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codeName="ThisWorkbook"/>
  <xr:revisionPtr revIDLastSave="2" documentId="13_ncr:1_{15A22D96-D6E0-4FE1-B745-98C0E69F708E}" xr6:coauthVersionLast="47" xr6:coauthVersionMax="47" xr10:uidLastSave="{3D6A945E-61DA-48E1-9019-AAA279300A77}"/>
  <bookViews>
    <workbookView xWindow="-110" yWindow="-110" windowWidth="19420" windowHeight="11500" xr2:uid="{E08353C0-7033-44F7-87FF-163AFCB015F1}"/>
  </bookViews>
  <sheets>
    <sheet name="7" sheetId="1" r:id="rId1"/>
  </sheets>
  <definedNames>
    <definedName name="_xlnm._FilterDatabase" localSheetId="0" hidden="1">'7'!$A$3:$A$480</definedName>
    <definedName name="_xlnm.Print_Area" localSheetId="0">'7'!$A$1:$Q$480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3" i="1" l="1"/>
  <c r="E193" i="1"/>
  <c r="E133" i="1"/>
  <c r="D133" i="1"/>
  <c r="E73" i="1"/>
  <c r="D73" i="1"/>
  <c r="E13" i="1"/>
  <c r="D13"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35" i="1"/>
  <c r="D436" i="1"/>
  <c r="D437" i="1"/>
  <c r="D438" i="1"/>
  <c r="D434" i="1"/>
  <c r="J445" i="1" l="1"/>
  <c r="N434" i="1" l="1"/>
  <c r="N435" i="1"/>
  <c r="N436" i="1"/>
  <c r="N437" i="1"/>
  <c r="N438" i="1"/>
  <c r="N439" i="1"/>
  <c r="N440" i="1"/>
  <c r="N441" i="1"/>
  <c r="N442" i="1"/>
  <c r="N443" i="1"/>
  <c r="N444" i="1"/>
  <c r="N445" i="1"/>
  <c r="N446" i="1"/>
  <c r="N447" i="1"/>
  <c r="N448" i="1"/>
  <c r="N449" i="1"/>
  <c r="N450" i="1"/>
  <c r="N451" i="1"/>
  <c r="N452" i="1"/>
  <c r="N453" i="1"/>
  <c r="N454" i="1"/>
  <c r="N455" i="1"/>
  <c r="N456" i="1"/>
  <c r="N457" i="1"/>
  <c r="N458" i="1"/>
  <c r="N459" i="1"/>
  <c r="N460" i="1"/>
  <c r="N461" i="1"/>
  <c r="N462" i="1"/>
  <c r="N463" i="1"/>
  <c r="N464" i="1"/>
  <c r="N465" i="1"/>
  <c r="N466" i="1"/>
  <c r="N467" i="1"/>
  <c r="N468" i="1"/>
  <c r="N469" i="1"/>
  <c r="N470" i="1"/>
  <c r="N471" i="1"/>
  <c r="N472" i="1"/>
  <c r="N473" i="1"/>
  <c r="N474" i="1"/>
  <c r="N475" i="1"/>
  <c r="N476" i="1"/>
  <c r="N477" i="1"/>
  <c r="N478" i="1"/>
  <c r="N479" i="1"/>
  <c r="N480" i="1"/>
  <c r="F434" i="1"/>
  <c r="H434" i="1"/>
  <c r="J434" i="1"/>
  <c r="L434" i="1"/>
  <c r="F435" i="1"/>
  <c r="H435" i="1"/>
  <c r="J435" i="1"/>
  <c r="L435" i="1"/>
  <c r="F436" i="1"/>
  <c r="H436" i="1"/>
  <c r="J436" i="1"/>
  <c r="L436" i="1"/>
  <c r="F437" i="1"/>
  <c r="H437" i="1"/>
  <c r="J437" i="1"/>
  <c r="L437" i="1"/>
  <c r="F438" i="1"/>
  <c r="H438" i="1"/>
  <c r="J438" i="1"/>
  <c r="L438" i="1"/>
  <c r="F439" i="1"/>
  <c r="H439" i="1"/>
  <c r="J439" i="1"/>
  <c r="L439" i="1"/>
  <c r="F440" i="1"/>
  <c r="H440" i="1"/>
  <c r="J440" i="1"/>
  <c r="L440" i="1"/>
  <c r="F441" i="1"/>
  <c r="H441" i="1"/>
  <c r="J441" i="1"/>
  <c r="L441" i="1"/>
  <c r="F442" i="1"/>
  <c r="H442" i="1"/>
  <c r="J442" i="1"/>
  <c r="L442" i="1"/>
  <c r="F443" i="1"/>
  <c r="H443" i="1"/>
  <c r="J443" i="1"/>
  <c r="L443" i="1"/>
  <c r="F444" i="1"/>
  <c r="H444" i="1"/>
  <c r="J444" i="1"/>
  <c r="L444" i="1"/>
  <c r="F445" i="1"/>
  <c r="H445" i="1"/>
  <c r="L445" i="1"/>
  <c r="F446" i="1"/>
  <c r="H446" i="1"/>
  <c r="J446" i="1"/>
  <c r="L446" i="1"/>
  <c r="F447" i="1"/>
  <c r="H447" i="1"/>
  <c r="J447" i="1"/>
  <c r="L447" i="1"/>
  <c r="F448" i="1"/>
  <c r="H448" i="1"/>
  <c r="J448" i="1"/>
  <c r="L448" i="1"/>
  <c r="F449" i="1"/>
  <c r="H449" i="1"/>
  <c r="J449" i="1"/>
  <c r="L449" i="1"/>
  <c r="F450" i="1"/>
  <c r="H450" i="1"/>
  <c r="J450" i="1"/>
  <c r="L450" i="1"/>
  <c r="F451" i="1"/>
  <c r="H451" i="1"/>
  <c r="J451" i="1"/>
  <c r="L451" i="1"/>
  <c r="F452" i="1"/>
  <c r="H452" i="1"/>
  <c r="J452" i="1"/>
  <c r="L452" i="1"/>
  <c r="F453" i="1"/>
  <c r="H453" i="1"/>
  <c r="J453" i="1"/>
  <c r="L453" i="1"/>
  <c r="F454" i="1"/>
  <c r="H454" i="1"/>
  <c r="J454" i="1"/>
  <c r="L454" i="1"/>
  <c r="F455" i="1"/>
  <c r="H455" i="1"/>
  <c r="J455" i="1"/>
  <c r="L455" i="1"/>
  <c r="F456" i="1"/>
  <c r="H456" i="1"/>
  <c r="J456" i="1"/>
  <c r="L456" i="1"/>
  <c r="F457" i="1"/>
  <c r="H457" i="1"/>
  <c r="J457" i="1"/>
  <c r="L457" i="1"/>
  <c r="F458" i="1"/>
  <c r="H458" i="1"/>
  <c r="J458" i="1"/>
  <c r="L458" i="1"/>
  <c r="F459" i="1"/>
  <c r="H459" i="1"/>
  <c r="J459" i="1"/>
  <c r="L459" i="1"/>
  <c r="F460" i="1"/>
  <c r="H460" i="1"/>
  <c r="J460" i="1"/>
  <c r="L460" i="1"/>
  <c r="F461" i="1"/>
  <c r="H461" i="1"/>
  <c r="J461" i="1"/>
  <c r="L461" i="1"/>
  <c r="F462" i="1"/>
  <c r="H462" i="1"/>
  <c r="J462" i="1"/>
  <c r="L462" i="1"/>
  <c r="F463" i="1"/>
  <c r="H463" i="1"/>
  <c r="J463" i="1"/>
  <c r="L463" i="1"/>
  <c r="F464" i="1"/>
  <c r="H464" i="1"/>
  <c r="J464" i="1"/>
  <c r="L464" i="1"/>
  <c r="F465" i="1"/>
  <c r="H465" i="1"/>
  <c r="J465" i="1"/>
  <c r="L465" i="1"/>
  <c r="F466" i="1"/>
  <c r="H466" i="1"/>
  <c r="J466" i="1"/>
  <c r="L466" i="1"/>
  <c r="F467" i="1"/>
  <c r="H467" i="1"/>
  <c r="J467" i="1"/>
  <c r="L467" i="1"/>
  <c r="F468" i="1"/>
  <c r="H468" i="1"/>
  <c r="J468" i="1"/>
  <c r="L468" i="1"/>
  <c r="F469" i="1"/>
  <c r="H469" i="1"/>
  <c r="J469" i="1"/>
  <c r="L469" i="1"/>
  <c r="F470" i="1"/>
  <c r="H470" i="1"/>
  <c r="J470" i="1"/>
  <c r="L470" i="1"/>
  <c r="F471" i="1"/>
  <c r="H471" i="1"/>
  <c r="J471" i="1"/>
  <c r="L471" i="1"/>
  <c r="F472" i="1"/>
  <c r="H472" i="1"/>
  <c r="J472" i="1"/>
  <c r="L472" i="1"/>
  <c r="F473" i="1"/>
  <c r="H473" i="1"/>
  <c r="J473" i="1"/>
  <c r="L473" i="1"/>
  <c r="F474" i="1"/>
  <c r="H474" i="1"/>
  <c r="J474" i="1"/>
  <c r="L474" i="1"/>
  <c r="F475" i="1"/>
  <c r="H475" i="1"/>
  <c r="J475" i="1"/>
  <c r="L475" i="1"/>
  <c r="F476" i="1"/>
  <c r="H476" i="1"/>
  <c r="J476" i="1"/>
  <c r="L476" i="1"/>
  <c r="F477" i="1"/>
  <c r="H477" i="1"/>
  <c r="J477" i="1"/>
  <c r="L477" i="1"/>
  <c r="F478" i="1"/>
  <c r="H478" i="1"/>
  <c r="J478" i="1"/>
  <c r="L478" i="1"/>
  <c r="F479" i="1"/>
  <c r="H479" i="1"/>
  <c r="J479" i="1"/>
  <c r="L479" i="1"/>
  <c r="F480" i="1"/>
  <c r="H480" i="1"/>
  <c r="J480" i="1"/>
  <c r="L480"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35" i="1"/>
  <c r="B436" i="1"/>
  <c r="B437" i="1"/>
  <c r="B438" i="1"/>
  <c r="B434" i="1"/>
  <c r="P454" i="1" l="1"/>
  <c r="P446" i="1"/>
  <c r="P462" i="1"/>
  <c r="P470" i="1"/>
  <c r="P438" i="1"/>
  <c r="P452" i="1"/>
  <c r="P468" i="1"/>
  <c r="P444" i="1"/>
  <c r="P436" i="1"/>
  <c r="P478" i="1"/>
  <c r="P476" i="1"/>
  <c r="P460" i="1"/>
  <c r="P473" i="1"/>
  <c r="P465" i="1"/>
  <c r="P457" i="1"/>
  <c r="P449" i="1"/>
  <c r="P441" i="1"/>
  <c r="P474" i="1"/>
  <c r="P466" i="1"/>
  <c r="P458" i="1"/>
  <c r="P450" i="1"/>
  <c r="P442" i="1"/>
  <c r="P435" i="1"/>
  <c r="P472" i="1"/>
  <c r="P448" i="1"/>
  <c r="P480" i="1"/>
  <c r="P456" i="1"/>
  <c r="P479" i="1"/>
  <c r="P471" i="1"/>
  <c r="P463" i="1"/>
  <c r="P455" i="1"/>
  <c r="P447" i="1"/>
  <c r="P439" i="1"/>
  <c r="P464" i="1"/>
  <c r="P477" i="1"/>
  <c r="P469" i="1"/>
  <c r="P461" i="1"/>
  <c r="P453" i="1"/>
  <c r="P445" i="1"/>
  <c r="P434" i="1"/>
  <c r="P437" i="1"/>
  <c r="P475" i="1"/>
  <c r="P467" i="1"/>
  <c r="P459" i="1"/>
  <c r="P451" i="1"/>
  <c r="P443" i="1"/>
  <c r="P440" i="1"/>
  <c r="N433" i="1" l="1"/>
  <c r="J433" i="1"/>
  <c r="H433" i="1"/>
  <c r="F433" i="1"/>
  <c r="B433" i="1"/>
  <c r="O373" i="1"/>
  <c r="M373" i="1"/>
  <c r="K373" i="1"/>
  <c r="I373" i="1"/>
  <c r="G373" i="1"/>
  <c r="F373" i="1"/>
  <c r="E373" i="1"/>
  <c r="D373" i="1"/>
  <c r="C373" i="1"/>
  <c r="O73" i="1"/>
  <c r="M73" i="1"/>
  <c r="K73" i="1"/>
  <c r="I73" i="1"/>
  <c r="G73" i="1"/>
  <c r="F73" i="1"/>
  <c r="C73" i="1"/>
  <c r="O133" i="1"/>
  <c r="M133" i="1"/>
  <c r="L133" i="1"/>
  <c r="K133" i="1"/>
  <c r="I133" i="1"/>
  <c r="G133" i="1"/>
  <c r="F133" i="1"/>
  <c r="C133" i="1"/>
  <c r="O193" i="1"/>
  <c r="M193" i="1"/>
  <c r="K193" i="1"/>
  <c r="I193" i="1"/>
  <c r="G193" i="1"/>
  <c r="F193" i="1"/>
  <c r="C193" i="1"/>
  <c r="O253" i="1"/>
  <c r="M253" i="1"/>
  <c r="K253" i="1"/>
  <c r="I253" i="1"/>
  <c r="G253" i="1"/>
  <c r="F253" i="1"/>
  <c r="E253" i="1"/>
  <c r="D253" i="1"/>
  <c r="C253" i="1"/>
  <c r="O313" i="1"/>
  <c r="M313" i="1"/>
  <c r="K313" i="1"/>
  <c r="I313" i="1"/>
  <c r="G313" i="1"/>
  <c r="F313" i="1"/>
  <c r="E313" i="1"/>
  <c r="D313" i="1"/>
  <c r="C313" i="1"/>
  <c r="P433" i="1"/>
  <c r="L433" i="1"/>
  <c r="D433" i="1"/>
  <c r="O13" i="1"/>
  <c r="M13" i="1"/>
  <c r="K13" i="1"/>
  <c r="I13" i="1"/>
  <c r="G13" i="1"/>
  <c r="F13" i="1"/>
  <c r="C13" i="1"/>
</calcChain>
</file>

<file path=xl/sharedStrings.xml><?xml version="1.0" encoding="utf-8"?>
<sst xmlns="http://schemas.openxmlformats.org/spreadsheetml/2006/main" count="610" uniqueCount="81">
  <si>
    <t>　　　　区分</t>
  </si>
  <si>
    <t>通常の登録</t>
  </si>
  <si>
    <t>01　北海道</t>
  </si>
  <si>
    <t>02　青　森</t>
  </si>
  <si>
    <t>03　岩　手</t>
  </si>
  <si>
    <t>04　宮　城</t>
  </si>
  <si>
    <t>05　秋　田</t>
  </si>
  <si>
    <t>06　山　形</t>
  </si>
  <si>
    <t>07　福　島</t>
  </si>
  <si>
    <t>08　茨　城</t>
  </si>
  <si>
    <t>09　栃　木</t>
  </si>
  <si>
    <t>10　群　馬</t>
  </si>
  <si>
    <t>11　埼　玉</t>
  </si>
  <si>
    <t>12　千　葉</t>
  </si>
  <si>
    <t>13　東　京</t>
  </si>
  <si>
    <t>14　神奈川</t>
  </si>
  <si>
    <t>15　新　潟</t>
  </si>
  <si>
    <t>16　富　山</t>
  </si>
  <si>
    <t>18　福　井</t>
  </si>
  <si>
    <t>19　山　梨</t>
  </si>
  <si>
    <t>20　長　野</t>
  </si>
  <si>
    <t>21　岐　阜</t>
  </si>
  <si>
    <t>22　静　岡</t>
  </si>
  <si>
    <t>23　愛　知</t>
  </si>
  <si>
    <t>24　三　重</t>
  </si>
  <si>
    <t>25　滋　賀</t>
  </si>
  <si>
    <t>26　京　都</t>
  </si>
  <si>
    <t>27　大　阪</t>
  </si>
  <si>
    <t>28　兵　庫</t>
  </si>
  <si>
    <t>29　奈　良</t>
  </si>
  <si>
    <t>30　和歌山</t>
  </si>
  <si>
    <t>31　鳥　取</t>
  </si>
  <si>
    <t>32　島　根</t>
  </si>
  <si>
    <t>33　岡　山</t>
  </si>
  <si>
    <t>34　広　島</t>
  </si>
  <si>
    <t>35　山　口</t>
  </si>
  <si>
    <t>36　徳　島</t>
  </si>
  <si>
    <t>37　香　川</t>
  </si>
  <si>
    <t>38　愛　媛</t>
  </si>
  <si>
    <t>39　高　知</t>
  </si>
  <si>
    <t>40　福　岡</t>
  </si>
  <si>
    <t>41　佐　賀</t>
  </si>
  <si>
    <t>42　長　崎</t>
  </si>
  <si>
    <t>43　熊　本</t>
  </si>
  <si>
    <t>44　大　分</t>
  </si>
  <si>
    <t>45　宮　崎</t>
  </si>
  <si>
    <t>46　鹿児島</t>
  </si>
  <si>
    <t>47　沖　縄</t>
  </si>
  <si>
    <t>17　石　川</t>
  </si>
  <si>
    <t>放鳥獣猟区のみに係る狩猟者の登録</t>
  </si>
  <si>
    <t>（１）</t>
    <phoneticPr fontId="5"/>
  </si>
  <si>
    <t>　（単位：件・円）</t>
    <rPh sb="7" eb="8">
      <t>エン</t>
    </rPh>
    <phoneticPr fontId="9"/>
  </si>
  <si>
    <t>網猟免許の登録を受ける者で、都道府県民税の所得割額の納付を要する者</t>
    <rPh sb="0" eb="1">
      <t>アミ</t>
    </rPh>
    <rPh sb="1" eb="2">
      <t>リョウ</t>
    </rPh>
    <phoneticPr fontId="9"/>
  </si>
  <si>
    <t>年度及び
都道府県</t>
  </si>
  <si>
    <t>対象鳥獣捕獲員に係る狩猟者の登録（施行規則第65条第１項第５号の該当者）</t>
    <phoneticPr fontId="5"/>
  </si>
  <si>
    <t>認定鳥獣捕獲等事業者の捕獲従事者に係る狩猟者の登録（施行規則第65条第１項第９号の該当者）</t>
    <phoneticPr fontId="5"/>
  </si>
  <si>
    <t>許可捕獲者（許可を受けた者）に係る狩猟者の登録（施行規則第65条第１項第７号の該当者）</t>
    <phoneticPr fontId="5"/>
  </si>
  <si>
    <t>許可捕獲者（従事者）に係る狩猟者の登録（施行規則第65条第１項第８号の該当者）</t>
    <phoneticPr fontId="5"/>
  </si>
  <si>
    <t>放鳥獣猟区のみに係る狩猟者の登録を受けている者が受ける通常の登録</t>
  </si>
  <si>
    <t>単価</t>
  </si>
  <si>
    <t>狩猟税</t>
  </si>
  <si>
    <t>（２）</t>
    <phoneticPr fontId="5"/>
  </si>
  <si>
    <t>網猟免許の登録を受ける者で、都道府県民税の所得割額の納付を要しない者</t>
    <rPh sb="1" eb="2">
      <t>リョウ</t>
    </rPh>
    <rPh sb="2" eb="4">
      <t>メンキョ</t>
    </rPh>
    <phoneticPr fontId="9"/>
  </si>
  <si>
    <t>（３）</t>
    <phoneticPr fontId="8"/>
  </si>
  <si>
    <t>わな猟免許の登録を受ける者で、都道府県民税の所得割額の納付を要する者</t>
    <rPh sb="2" eb="3">
      <t>リョウ</t>
    </rPh>
    <phoneticPr fontId="9"/>
  </si>
  <si>
    <t>（４）</t>
    <phoneticPr fontId="8"/>
  </si>
  <si>
    <t>（５）</t>
    <phoneticPr fontId="5"/>
  </si>
  <si>
    <t>第１種銃猟免許の登録を受ける者で、都道府県民税の所得割額の納付を要する者</t>
    <phoneticPr fontId="9"/>
  </si>
  <si>
    <t>（６）</t>
    <phoneticPr fontId="5"/>
  </si>
  <si>
    <t>第１種銃猟免許の登録を受ける者で、都道府県民税の所得割額の納付を要しない者</t>
    <phoneticPr fontId="9"/>
  </si>
  <si>
    <t>（７）</t>
    <phoneticPr fontId="5"/>
  </si>
  <si>
    <t>第２種銃猟免許に係る狩猟者の登録を受ける者</t>
  </si>
  <si>
    <t>（８）</t>
    <phoneticPr fontId="5"/>
  </si>
  <si>
    <t>合計</t>
  </si>
  <si>
    <t>狩猟税
総額</t>
    <rPh sb="5" eb="7">
      <t>ソウガク</t>
    </rPh>
    <phoneticPr fontId="5"/>
  </si>
  <si>
    <t>令和 元 年度</t>
    <rPh sb="0" eb="2">
      <t>レイワ</t>
    </rPh>
    <rPh sb="3" eb="4">
      <t>ガン</t>
    </rPh>
    <phoneticPr fontId="3"/>
  </si>
  <si>
    <t xml:space="preserve"> 　　７  令和 ３ 年度　狩猟税</t>
    <phoneticPr fontId="3"/>
  </si>
  <si>
    <t>令和 ３ 年度</t>
    <rPh sb="0" eb="2">
      <t>レイワ</t>
    </rPh>
    <phoneticPr fontId="3"/>
  </si>
  <si>
    <t>令和 ２ 年度</t>
    <rPh sb="0" eb="2">
      <t>レイワ</t>
    </rPh>
    <phoneticPr fontId="3"/>
  </si>
  <si>
    <t>対象鳥獣捕獲員に係る狩猟者の登録</t>
    <phoneticPr fontId="5"/>
  </si>
  <si>
    <t>わな猟免許の登録を受ける者で、都道府県民税の所得割額の納付を要しない者</t>
    <rPh sb="2" eb="3">
      <t>リョウ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</si>
</sst>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13">
    <font>
      <sz val="11"/>
      <color theme="1"/>
      <name val="游ゴシック"/>
      <family val="3"/>
      <charset val="128"/>
      <scheme val="minor"/>
    </font>
    <font>
      <sz val="9"/>
      <name val="ＭＳ ・団"/>
      <family val="1"/>
      <charset val="128"/>
    </font>
    <font>
      <sz val="9"/>
      <name val="ＭＳ 明朝"/>
      <family val="1"/>
      <charset val="128"/>
    </font>
    <font>
      <sz val="6"/>
      <name val="游ゴシック"/>
      <family val="3"/>
      <charset val="128"/>
    </font>
    <font>
      <sz val="11"/>
      <name val="ＭＳ ゴシック"/>
      <family val="3"/>
      <charset val="128"/>
    </font>
    <font>
      <sz val="6"/>
      <name val="ＭＳ Ｐゴシック"/>
      <family val="3"/>
      <charset val="128"/>
    </font>
    <font>
      <sz val="10"/>
      <name val="ＭＳ 明朝"/>
      <family val="1"/>
      <charset val="128"/>
    </font>
    <font>
      <sz val="10"/>
      <name val="ＭＳ ゴシック"/>
      <family val="3"/>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9"/>
      <color theme="1"/>
      <name val="ＭＳ 明朝"/>
      <family val="1"/>
      <charset val="128"/>
    </font>
    <font>
      <sz val="9"/>
      <color theme="1"/>
      <name val="游ゴシック"/>
      <family val="3"/>
      <charset val="128"/>
      <scheme val="minor"/>
    </font>
  </fonts>
  <fills count="2">
    <fill>
      <patternFill patternType="none"/>
    </fill>
    <fill>
      <patternFill patternType="gray125"/>
    </fill>
  </fills>
  <borders count="40">
    <border>
      <left/>
      <right/>
      <top/>
      <bottom/>
      <diagonal/>
    </border>
    <border>
      <left style="thin">
        <color indexed="64"/>
      </left>
      <right/>
      <top style="thin">
        <color indexed="64"/>
      </top>
      <bottom/>
      <diagonal/>
    </border>
    <border>
      <left style="thin">
        <color indexed="64"/>
      </left>
      <right style="hair">
        <color indexed="64"/>
      </right>
      <top/>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diagonal/>
    </border>
    <border>
      <left style="thin">
        <color indexed="64"/>
      </left>
      <right/>
      <top/>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style="hair">
        <color indexed="64"/>
      </left>
      <right/>
      <top/>
      <bottom/>
      <diagonal/>
    </border>
    <border>
      <left style="hair">
        <color indexed="64"/>
      </left>
      <right style="thin">
        <color indexed="64"/>
      </right>
      <top/>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hair">
        <color indexed="64"/>
      </top>
      <bottom/>
      <diagonal/>
    </border>
    <border>
      <left/>
      <right style="thin">
        <color indexed="64"/>
      </right>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thin">
        <color indexed="64"/>
      </right>
      <top/>
      <bottom style="hair">
        <color indexed="64"/>
      </bottom>
      <diagonal/>
    </border>
    <border>
      <left/>
      <right style="hair">
        <color indexed="64"/>
      </right>
      <top/>
      <bottom/>
      <diagonal/>
    </border>
    <border>
      <left/>
      <right style="hair">
        <color indexed="64"/>
      </right>
      <top/>
      <bottom style="thin">
        <color indexed="64"/>
      </bottom>
      <diagonal/>
    </border>
    <border>
      <left/>
      <right style="thin">
        <color indexed="64"/>
      </right>
      <top style="thin">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top/>
      <bottom style="thin">
        <color indexed="64"/>
      </bottom>
      <diagonal/>
    </border>
  </borders>
  <cellStyleXfs count="5">
    <xf numFmtId="0" fontId="0" fillId="0" borderId="0">
      <alignment vertical="center"/>
    </xf>
    <xf numFmtId="38" fontId="10" fillId="0" borderId="0" applyFont="0" applyFill="0" applyBorder="0" applyAlignment="0" applyProtection="0">
      <alignment vertical="center"/>
    </xf>
    <xf numFmtId="0" fontId="1" fillId="0" borderId="0"/>
    <xf numFmtId="0" fontId="1" fillId="0" borderId="0"/>
    <xf numFmtId="0" fontId="1" fillId="0" borderId="0"/>
  </cellStyleXfs>
  <cellXfs count="106">
    <xf numFmtId="0" fontId="0" fillId="0" borderId="0" xfId="0">
      <alignment vertical="center"/>
    </xf>
    <xf numFmtId="0" fontId="2" fillId="0" borderId="0" xfId="3" applyFont="1"/>
    <xf numFmtId="0" fontId="0" fillId="0" borderId="0" xfId="0" applyAlignment="1"/>
    <xf numFmtId="0" fontId="2" fillId="0" borderId="0" xfId="4" applyFont="1"/>
    <xf numFmtId="38" fontId="2" fillId="0" borderId="0" xfId="4" applyNumberFormat="1" applyFont="1"/>
    <xf numFmtId="0" fontId="4" fillId="0" borderId="0" xfId="4" applyFont="1" applyAlignment="1">
      <alignment vertical="center"/>
    </xf>
    <xf numFmtId="0" fontId="6" fillId="0" borderId="0" xfId="4" applyFont="1" applyAlignment="1">
      <alignment vertical="center"/>
    </xf>
    <xf numFmtId="38" fontId="7" fillId="0" borderId="0" xfId="4" quotePrefix="1" applyNumberFormat="1" applyFont="1" applyAlignment="1">
      <alignment vertical="center"/>
    </xf>
    <xf numFmtId="38" fontId="6" fillId="0" borderId="0" xfId="4" applyNumberFormat="1" applyFont="1" applyAlignment="1">
      <alignment vertical="center"/>
    </xf>
    <xf numFmtId="38" fontId="6" fillId="0" borderId="0" xfId="0" applyNumberFormat="1" applyFont="1">
      <alignment vertical="center"/>
    </xf>
    <xf numFmtId="38" fontId="2" fillId="0" borderId="1" xfId="4" applyNumberFormat="1" applyFont="1" applyBorder="1" applyAlignment="1">
      <alignment horizontal="center" vertical="center"/>
    </xf>
    <xf numFmtId="38" fontId="2" fillId="0" borderId="2" xfId="4" applyNumberFormat="1" applyFont="1" applyBorder="1" applyAlignment="1">
      <alignment wrapText="1"/>
    </xf>
    <xf numFmtId="38" fontId="2" fillId="0" borderId="3" xfId="4" applyNumberFormat="1" applyFont="1" applyBorder="1" applyAlignment="1">
      <alignment horizontal="center" vertical="center" wrapText="1"/>
    </xf>
    <xf numFmtId="38" fontId="2" fillId="0" borderId="4" xfId="4" applyNumberFormat="1" applyFont="1" applyBorder="1" applyAlignment="1">
      <alignment horizontal="center"/>
    </xf>
    <xf numFmtId="38" fontId="2" fillId="0" borderId="3" xfId="4" applyNumberFormat="1" applyFont="1" applyBorder="1" applyAlignment="1">
      <alignment horizontal="center"/>
    </xf>
    <xf numFmtId="38" fontId="2" fillId="0" borderId="5" xfId="4" applyNumberFormat="1" applyFont="1" applyBorder="1" applyAlignment="1">
      <alignment horizontal="center"/>
    </xf>
    <xf numFmtId="38" fontId="2" fillId="0" borderId="6" xfId="4" applyNumberFormat="1" applyFont="1" applyBorder="1" applyAlignment="1">
      <alignment vertical="center" wrapText="1"/>
    </xf>
    <xf numFmtId="38" fontId="2" fillId="0" borderId="7" xfId="4" applyNumberFormat="1" applyFont="1" applyBorder="1" applyAlignment="1">
      <alignment horizontal="center" vertical="center" wrapText="1"/>
    </xf>
    <xf numFmtId="38" fontId="2" fillId="0" borderId="8" xfId="4" applyNumberFormat="1" applyFont="1" applyBorder="1" applyAlignment="1">
      <alignment horizontal="center" vertical="center" wrapText="1"/>
    </xf>
    <xf numFmtId="38" fontId="2" fillId="0" borderId="7" xfId="1" applyFont="1" applyFill="1" applyBorder="1" applyAlignment="1">
      <alignment horizontal="center" vertical="center"/>
    </xf>
    <xf numFmtId="38" fontId="2" fillId="0" borderId="6" xfId="4" applyNumberFormat="1" applyFont="1" applyBorder="1" applyAlignment="1">
      <alignment horizontal="center" vertical="center" wrapText="1"/>
    </xf>
    <xf numFmtId="38" fontId="2" fillId="0" borderId="9" xfId="4" applyNumberFormat="1" applyFont="1" applyBorder="1" applyAlignment="1">
      <alignment horizontal="center" vertical="center" wrapText="1"/>
    </xf>
    <xf numFmtId="0" fontId="2" fillId="0" borderId="0" xfId="4" applyFont="1" applyAlignment="1">
      <alignment vertical="center"/>
    </xf>
    <xf numFmtId="38" fontId="2" fillId="0" borderId="0" xfId="4" applyNumberFormat="1" applyFont="1" applyAlignment="1">
      <alignment vertical="center"/>
    </xf>
    <xf numFmtId="38" fontId="2" fillId="0" borderId="10" xfId="4" applyNumberFormat="1" applyFont="1" applyBorder="1" applyAlignment="1">
      <alignment horizontal="center"/>
    </xf>
    <xf numFmtId="38" fontId="2" fillId="0" borderId="11" xfId="4" applyNumberFormat="1" applyFont="1" applyBorder="1" applyAlignment="1">
      <alignment horizontal="center"/>
    </xf>
    <xf numFmtId="38" fontId="2" fillId="0" borderId="10" xfId="1" applyFont="1" applyFill="1" applyBorder="1" applyAlignment="1">
      <alignment horizontal="center" vertical="center"/>
    </xf>
    <xf numFmtId="38" fontId="2" fillId="0" borderId="2" xfId="4" applyNumberFormat="1" applyFont="1" applyBorder="1" applyAlignment="1">
      <alignment horizontal="left"/>
    </xf>
    <xf numFmtId="38" fontId="2" fillId="0" borderId="12" xfId="4" applyNumberFormat="1" applyFont="1" applyBorder="1" applyAlignment="1">
      <alignment wrapText="1"/>
    </xf>
    <xf numFmtId="38" fontId="2" fillId="0" borderId="12" xfId="4" applyNumberFormat="1" applyFont="1" applyBorder="1" applyAlignment="1">
      <alignment horizontal="left"/>
    </xf>
    <xf numFmtId="38" fontId="2" fillId="0" borderId="13" xfId="2" applyNumberFormat="1" applyFont="1" applyBorder="1" applyAlignment="1">
      <alignment horizontal="center" vertical="center"/>
    </xf>
    <xf numFmtId="38" fontId="2" fillId="0" borderId="14" xfId="4" applyNumberFormat="1" applyFont="1" applyBorder="1" applyAlignment="1">
      <alignment horizontal="center" vertical="center"/>
    </xf>
    <xf numFmtId="38" fontId="2" fillId="0" borderId="15" xfId="4" applyNumberFormat="1" applyFont="1" applyBorder="1" applyAlignment="1">
      <alignment horizontal="center" vertical="center"/>
    </xf>
    <xf numFmtId="38" fontId="2" fillId="0" borderId="12" xfId="4" applyNumberFormat="1" applyFont="1" applyBorder="1" applyAlignment="1">
      <alignment horizontal="center" vertical="center"/>
    </xf>
    <xf numFmtId="38" fontId="2" fillId="0" borderId="2" xfId="4" applyNumberFormat="1" applyFont="1" applyBorder="1" applyAlignment="1">
      <alignment horizontal="center" vertical="center"/>
    </xf>
    <xf numFmtId="38" fontId="2" fillId="0" borderId="16" xfId="4" applyNumberFormat="1" applyFont="1" applyBorder="1" applyAlignment="1">
      <alignment horizontal="center" vertical="center"/>
    </xf>
    <xf numFmtId="38" fontId="2" fillId="0" borderId="17" xfId="4" applyNumberFormat="1" applyFont="1" applyBorder="1" applyAlignment="1">
      <alignment horizontal="center" vertical="center"/>
    </xf>
    <xf numFmtId="176" fontId="2" fillId="0" borderId="6" xfId="4" applyNumberFormat="1" applyFont="1" applyBorder="1" applyAlignment="1">
      <alignment horizontal="right" vertical="center"/>
    </xf>
    <xf numFmtId="176" fontId="2" fillId="0" borderId="9" xfId="4" applyNumberFormat="1" applyFont="1" applyBorder="1" applyAlignment="1">
      <alignment horizontal="right" vertical="center"/>
    </xf>
    <xf numFmtId="176" fontId="2" fillId="0" borderId="7" xfId="4" applyNumberFormat="1" applyFont="1" applyBorder="1" applyAlignment="1">
      <alignment horizontal="right" vertical="center"/>
    </xf>
    <xf numFmtId="176" fontId="2" fillId="0" borderId="18" xfId="4" applyNumberFormat="1" applyFont="1" applyBorder="1" applyAlignment="1" applyProtection="1">
      <alignment horizontal="right" vertical="center"/>
      <protection locked="0"/>
    </xf>
    <xf numFmtId="176" fontId="2" fillId="0" borderId="19" xfId="4" applyNumberFormat="1" applyFont="1" applyBorder="1" applyAlignment="1" applyProtection="1">
      <alignment horizontal="right" vertical="center"/>
      <protection locked="0"/>
    </xf>
    <xf numFmtId="176" fontId="2" fillId="0" borderId="6" xfId="4" applyNumberFormat="1" applyFont="1" applyBorder="1" applyAlignment="1" applyProtection="1">
      <alignment horizontal="right" vertical="center"/>
      <protection locked="0"/>
    </xf>
    <xf numFmtId="176" fontId="2" fillId="0" borderId="9" xfId="4" applyNumberFormat="1" applyFont="1" applyBorder="1" applyAlignment="1" applyProtection="1">
      <alignment horizontal="right" vertical="center"/>
      <protection locked="0"/>
    </xf>
    <xf numFmtId="176" fontId="2" fillId="0" borderId="20" xfId="4" applyNumberFormat="1" applyFont="1" applyBorder="1" applyAlignment="1" applyProtection="1">
      <alignment horizontal="right" vertical="center"/>
      <protection locked="0"/>
    </xf>
    <xf numFmtId="176" fontId="2" fillId="0" borderId="21" xfId="4" applyNumberFormat="1" applyFont="1" applyBorder="1" applyAlignment="1" applyProtection="1">
      <alignment horizontal="right" vertical="center"/>
      <protection locked="0"/>
    </xf>
    <xf numFmtId="38" fontId="2" fillId="0" borderId="2" xfId="4" applyNumberFormat="1" applyFont="1" applyBorder="1" applyAlignment="1">
      <alignment vertical="center" wrapText="1"/>
    </xf>
    <xf numFmtId="176" fontId="2" fillId="0" borderId="22" xfId="4" applyNumberFormat="1" applyFont="1" applyBorder="1" applyAlignment="1">
      <alignment horizontal="right" vertical="center"/>
    </xf>
    <xf numFmtId="38" fontId="2" fillId="0" borderId="12" xfId="4" applyNumberFormat="1" applyFont="1" applyBorder="1" applyAlignment="1">
      <alignment horizontal="left" vertical="center"/>
    </xf>
    <xf numFmtId="38" fontId="2" fillId="0" borderId="4" xfId="4" applyNumberFormat="1" applyFont="1" applyBorder="1" applyAlignment="1">
      <alignment horizontal="center" vertical="center"/>
    </xf>
    <xf numFmtId="38" fontId="2" fillId="0" borderId="3" xfId="4" applyNumberFormat="1" applyFont="1" applyBorder="1" applyAlignment="1">
      <alignment horizontal="center" vertical="center"/>
    </xf>
    <xf numFmtId="38" fontId="2" fillId="0" borderId="5" xfId="4" applyNumberFormat="1" applyFont="1" applyBorder="1" applyAlignment="1">
      <alignment horizontal="center" vertical="center"/>
    </xf>
    <xf numFmtId="38" fontId="2" fillId="0" borderId="2" xfId="4" applyNumberFormat="1" applyFont="1" applyBorder="1" applyAlignment="1">
      <alignment horizontal="left" vertical="center"/>
    </xf>
    <xf numFmtId="0" fontId="11" fillId="0" borderId="0" xfId="0" applyFont="1" applyAlignment="1"/>
    <xf numFmtId="0" fontId="11" fillId="0" borderId="0" xfId="0" applyFont="1" applyAlignment="1">
      <alignment wrapText="1"/>
    </xf>
    <xf numFmtId="0" fontId="0" fillId="0" borderId="0" xfId="0" applyAlignment="1">
      <alignment wrapText="1"/>
    </xf>
    <xf numFmtId="38" fontId="2" fillId="0" borderId="23" xfId="4" applyNumberFormat="1" applyFont="1" applyBorder="1" applyAlignment="1">
      <alignment horizontal="center" vertical="center"/>
    </xf>
    <xf numFmtId="0" fontId="11" fillId="0" borderId="0" xfId="0" applyFont="1">
      <alignment vertical="center"/>
    </xf>
    <xf numFmtId="176" fontId="11" fillId="0" borderId="0" xfId="0" applyNumberFormat="1" applyFont="1">
      <alignment vertical="center"/>
    </xf>
    <xf numFmtId="0" fontId="11" fillId="0" borderId="0" xfId="0" applyFont="1" applyAlignment="1">
      <alignment horizontal="right" vertical="center"/>
    </xf>
    <xf numFmtId="176" fontId="11" fillId="0" borderId="0" xfId="0" applyNumberFormat="1" applyFont="1" applyAlignment="1"/>
    <xf numFmtId="0" fontId="11" fillId="0" borderId="0" xfId="0" applyFont="1" applyAlignment="1">
      <alignment horizontal="left" vertical="center"/>
    </xf>
    <xf numFmtId="176" fontId="12" fillId="0" borderId="0" xfId="0" applyNumberFormat="1" applyFont="1" applyAlignment="1"/>
    <xf numFmtId="176" fontId="2" fillId="0" borderId="4" xfId="4" applyNumberFormat="1" applyFont="1" applyBorder="1" applyAlignment="1" applyProtection="1">
      <alignment horizontal="right" vertical="center"/>
      <protection locked="0"/>
    </xf>
    <xf numFmtId="176" fontId="2" fillId="0" borderId="37" xfId="4" applyNumberFormat="1" applyFont="1" applyBorder="1" applyAlignment="1" applyProtection="1">
      <alignment horizontal="right" vertical="center"/>
      <protection locked="0"/>
    </xf>
    <xf numFmtId="176" fontId="2" fillId="0" borderId="7" xfId="4" applyNumberFormat="1" applyFont="1" applyBorder="1" applyAlignment="1" applyProtection="1">
      <alignment horizontal="right" vertical="center"/>
      <protection locked="0"/>
    </xf>
    <xf numFmtId="176" fontId="2" fillId="0" borderId="38" xfId="4" applyNumberFormat="1" applyFont="1" applyBorder="1" applyAlignment="1" applyProtection="1">
      <alignment horizontal="right" vertical="center"/>
      <protection locked="0"/>
    </xf>
    <xf numFmtId="38" fontId="6" fillId="0" borderId="39" xfId="4" applyNumberFormat="1" applyFont="1" applyBorder="1" applyAlignment="1">
      <alignment vertical="center"/>
    </xf>
    <xf numFmtId="38" fontId="2" fillId="0" borderId="39" xfId="4" applyNumberFormat="1" applyFont="1" applyBorder="1"/>
    <xf numFmtId="38" fontId="6" fillId="0" borderId="39" xfId="0" applyNumberFormat="1" applyFont="1" applyBorder="1">
      <alignment vertical="center"/>
    </xf>
    <xf numFmtId="0" fontId="2" fillId="0" borderId="39" xfId="4" applyFont="1" applyBorder="1"/>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3" xfId="0" applyFont="1" applyBorder="1" applyAlignment="1">
      <alignment horizontal="center" vertical="center" wrapText="1"/>
    </xf>
    <xf numFmtId="38" fontId="2" fillId="0" borderId="10" xfId="4" applyNumberFormat="1" applyFont="1" applyBorder="1" applyAlignment="1">
      <alignment horizontal="left" vertical="center" wrapText="1"/>
    </xf>
    <xf numFmtId="38" fontId="2" fillId="0" borderId="28" xfId="4" applyNumberFormat="1" applyFont="1" applyBorder="1" applyAlignment="1">
      <alignment horizontal="center" vertical="center" wrapText="1"/>
    </xf>
    <xf numFmtId="38" fontId="2" fillId="0" borderId="29" xfId="4" applyNumberFormat="1"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36" xfId="0" applyFont="1" applyBorder="1" applyAlignment="1">
      <alignment horizontal="center" vertical="center" wrapText="1"/>
    </xf>
    <xf numFmtId="38" fontId="2" fillId="0" borderId="30" xfId="4" applyNumberFormat="1" applyFont="1" applyBorder="1" applyAlignment="1">
      <alignment horizontal="center" vertical="center" wrapText="1"/>
    </xf>
    <xf numFmtId="38" fontId="2" fillId="0" borderId="10" xfId="4" applyNumberFormat="1" applyFont="1" applyBorder="1" applyAlignment="1">
      <alignment horizontal="center" vertical="center" wrapText="1"/>
    </xf>
    <xf numFmtId="176" fontId="2" fillId="0" borderId="6" xfId="4" applyNumberFormat="1" applyFont="1" applyBorder="1" applyAlignment="1" applyProtection="1">
      <alignment horizontal="right" vertical="center"/>
      <protection locked="0"/>
    </xf>
    <xf numFmtId="176" fontId="2" fillId="0" borderId="32" xfId="4" applyNumberFormat="1" applyFont="1" applyBorder="1" applyAlignment="1" applyProtection="1">
      <alignment horizontal="right" vertical="center"/>
      <protection locked="0"/>
    </xf>
    <xf numFmtId="176" fontId="2" fillId="0" borderId="18" xfId="4" applyNumberFormat="1" applyFont="1" applyBorder="1" applyAlignment="1" applyProtection="1">
      <alignment horizontal="right" vertical="center"/>
      <protection locked="0"/>
    </xf>
    <xf numFmtId="176" fontId="2" fillId="0" borderId="34" xfId="4" applyNumberFormat="1" applyFont="1" applyBorder="1" applyAlignment="1" applyProtection="1">
      <alignment horizontal="right" vertical="center"/>
      <protection locked="0"/>
    </xf>
    <xf numFmtId="176" fontId="2" fillId="0" borderId="3" xfId="4" applyNumberFormat="1" applyFont="1" applyBorder="1" applyAlignment="1" applyProtection="1">
      <alignment horizontal="right" vertical="center"/>
      <protection locked="0"/>
    </xf>
    <xf numFmtId="176" fontId="2" fillId="0" borderId="31" xfId="4" applyNumberFormat="1" applyFont="1" applyBorder="1" applyAlignment="1" applyProtection="1">
      <alignment horizontal="right" vertical="center"/>
      <protection locked="0"/>
    </xf>
    <xf numFmtId="176" fontId="2" fillId="0" borderId="20" xfId="4" applyNumberFormat="1" applyFont="1" applyBorder="1" applyAlignment="1" applyProtection="1">
      <alignment horizontal="right" vertical="center"/>
      <protection locked="0"/>
    </xf>
    <xf numFmtId="176" fontId="2" fillId="0" borderId="35" xfId="4" applyNumberFormat="1" applyFont="1" applyBorder="1" applyAlignment="1" applyProtection="1">
      <alignment horizontal="right" vertical="center"/>
      <protection locked="0"/>
    </xf>
    <xf numFmtId="176" fontId="2" fillId="0" borderId="28" xfId="4" applyNumberFormat="1" applyFont="1" applyBorder="1" applyAlignment="1">
      <alignment horizontal="right" vertical="center"/>
    </xf>
    <xf numFmtId="176" fontId="2" fillId="0" borderId="30" xfId="4" applyNumberFormat="1" applyFont="1" applyBorder="1" applyAlignment="1">
      <alignment horizontal="right" vertical="center"/>
    </xf>
    <xf numFmtId="176" fontId="2" fillId="0" borderId="18" xfId="4" applyNumberFormat="1" applyFont="1" applyBorder="1" applyAlignment="1">
      <alignment horizontal="right" vertical="center"/>
    </xf>
    <xf numFmtId="176" fontId="2" fillId="0" borderId="0" xfId="4" applyNumberFormat="1" applyFont="1" applyAlignment="1">
      <alignment horizontal="right" vertical="center"/>
    </xf>
    <xf numFmtId="176" fontId="2" fillId="0" borderId="27" xfId="4" applyNumberFormat="1" applyFont="1" applyBorder="1" applyAlignment="1">
      <alignment horizontal="right" vertical="center"/>
    </xf>
    <xf numFmtId="176" fontId="2" fillId="0" borderId="29" xfId="4" applyNumberFormat="1" applyFont="1" applyBorder="1" applyAlignment="1">
      <alignment horizontal="right" vertical="center"/>
    </xf>
    <xf numFmtId="38" fontId="2" fillId="0" borderId="6" xfId="1" applyFont="1" applyFill="1" applyBorder="1" applyAlignment="1">
      <alignment horizontal="center" vertical="center"/>
    </xf>
    <xf numFmtId="38" fontId="2" fillId="0" borderId="32" xfId="1" applyFont="1" applyFill="1" applyBorder="1" applyAlignment="1">
      <alignment horizontal="center" vertical="center"/>
    </xf>
    <xf numFmtId="38" fontId="2" fillId="0" borderId="3" xfId="4" applyNumberFormat="1" applyFont="1" applyBorder="1" applyAlignment="1">
      <alignment horizontal="center"/>
    </xf>
    <xf numFmtId="38" fontId="2" fillId="0" borderId="31" xfId="4" applyNumberFormat="1" applyFont="1" applyBorder="1" applyAlignment="1">
      <alignment horizontal="center"/>
    </xf>
    <xf numFmtId="38" fontId="2" fillId="0" borderId="33" xfId="1" applyFont="1" applyFill="1" applyBorder="1" applyAlignment="1">
      <alignment horizontal="center" vertical="center"/>
    </xf>
    <xf numFmtId="38" fontId="2" fillId="0" borderId="3" xfId="4" applyNumberFormat="1" applyFont="1" applyBorder="1" applyAlignment="1">
      <alignment horizontal="center" vertical="center" wrapText="1"/>
    </xf>
    <xf numFmtId="38" fontId="2" fillId="0" borderId="11" xfId="4" applyNumberFormat="1" applyFont="1" applyBorder="1" applyAlignment="1">
      <alignment horizontal="center" vertical="center" wrapText="1"/>
    </xf>
    <xf numFmtId="38" fontId="2" fillId="0" borderId="26" xfId="4" applyNumberFormat="1" applyFont="1" applyBorder="1" applyAlignment="1">
      <alignment horizontal="center" vertical="center"/>
    </xf>
    <xf numFmtId="38" fontId="2" fillId="0" borderId="18" xfId="4" applyNumberFormat="1" applyFont="1" applyBorder="1" applyAlignment="1">
      <alignment horizontal="center" vertical="center"/>
    </xf>
    <xf numFmtId="38" fontId="2" fillId="0" borderId="27" xfId="4" applyNumberFormat="1" applyFont="1" applyBorder="1" applyAlignment="1">
      <alignment horizontal="center" vertical="center"/>
    </xf>
  </cellXfs>
  <cellStyles count="5">
    <cellStyle name="桁区切り" xfId="1" builtinId="6"/>
    <cellStyle name="標準" xfId="0" builtinId="0"/>
    <cellStyle name="標準_H15-01" xfId="2" xr:uid="{062643F8-9E38-4500-881C-CBBD16F16E71}"/>
    <cellStyle name="標準_H15-04" xfId="3" xr:uid="{01C7A59F-262D-4236-95CE-8BB8510C5B6E}"/>
    <cellStyle name="標準_H15-07" xfId="4" xr:uid="{2514919A-22EF-4F13-A596-346487DD88B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0</xdr:rowOff>
    </xdr:from>
    <xdr:to>
      <xdr:col>1</xdr:col>
      <xdr:colOff>0</xdr:colOff>
      <xdr:row>8</xdr:row>
      <xdr:rowOff>0</xdr:rowOff>
    </xdr:to>
    <xdr:sp macro="" textlink="">
      <xdr:nvSpPr>
        <xdr:cNvPr id="2635" name="Line 1">
          <a:extLst>
            <a:ext uri="{FF2B5EF4-FFF2-40B4-BE49-F238E27FC236}">
              <a16:creationId xmlns:a16="http://schemas.microsoft.com/office/drawing/2014/main" id="{E4269933-1320-627D-BAED-D31C49DD2A40}"/>
            </a:ext>
          </a:extLst>
        </xdr:cNvPr>
        <xdr:cNvSpPr>
          <a:spLocks noChangeShapeType="1"/>
        </xdr:cNvSpPr>
      </xdr:nvSpPr>
      <xdr:spPr bwMode="auto">
        <a:xfrm>
          <a:off x="0" y="990600"/>
          <a:ext cx="971550" cy="1143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xdr:row>
      <xdr:rowOff>0</xdr:rowOff>
    </xdr:from>
    <xdr:to>
      <xdr:col>1</xdr:col>
      <xdr:colOff>0</xdr:colOff>
      <xdr:row>8</xdr:row>
      <xdr:rowOff>0</xdr:rowOff>
    </xdr:to>
    <xdr:sp macro="" textlink="">
      <xdr:nvSpPr>
        <xdr:cNvPr id="2636" name="Line 1">
          <a:extLst>
            <a:ext uri="{FF2B5EF4-FFF2-40B4-BE49-F238E27FC236}">
              <a16:creationId xmlns:a16="http://schemas.microsoft.com/office/drawing/2014/main" id="{54EF2B1E-DC71-E261-2B3D-155CAE531229}"/>
            </a:ext>
          </a:extLst>
        </xdr:cNvPr>
        <xdr:cNvSpPr>
          <a:spLocks noChangeShapeType="1"/>
        </xdr:cNvSpPr>
      </xdr:nvSpPr>
      <xdr:spPr bwMode="auto">
        <a:xfrm>
          <a:off x="0" y="990600"/>
          <a:ext cx="971550" cy="1143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186</xdr:row>
      <xdr:rowOff>0</xdr:rowOff>
    </xdr:from>
    <xdr:to>
      <xdr:col>1</xdr:col>
      <xdr:colOff>0</xdr:colOff>
      <xdr:row>188</xdr:row>
      <xdr:rowOff>0</xdr:rowOff>
    </xdr:to>
    <xdr:sp macro="" textlink="">
      <xdr:nvSpPr>
        <xdr:cNvPr id="2637" name="Line 1">
          <a:extLst>
            <a:ext uri="{FF2B5EF4-FFF2-40B4-BE49-F238E27FC236}">
              <a16:creationId xmlns:a16="http://schemas.microsoft.com/office/drawing/2014/main" id="{73E03857-66EA-5C64-9F98-037C84C5D929}"/>
            </a:ext>
          </a:extLst>
        </xdr:cNvPr>
        <xdr:cNvSpPr>
          <a:spLocks noChangeShapeType="1"/>
        </xdr:cNvSpPr>
      </xdr:nvSpPr>
      <xdr:spPr bwMode="auto">
        <a:xfrm>
          <a:off x="0" y="34467800"/>
          <a:ext cx="971550" cy="1143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0</xdr:rowOff>
    </xdr:from>
    <xdr:to>
      <xdr:col>1</xdr:col>
      <xdr:colOff>0</xdr:colOff>
      <xdr:row>68</xdr:row>
      <xdr:rowOff>0</xdr:rowOff>
    </xdr:to>
    <xdr:sp macro="" textlink="">
      <xdr:nvSpPr>
        <xdr:cNvPr id="2638" name="Line 1">
          <a:extLst>
            <a:ext uri="{FF2B5EF4-FFF2-40B4-BE49-F238E27FC236}">
              <a16:creationId xmlns:a16="http://schemas.microsoft.com/office/drawing/2014/main" id="{FDE8A87F-EBB5-4B66-783B-9834E7073FC0}"/>
            </a:ext>
          </a:extLst>
        </xdr:cNvPr>
        <xdr:cNvSpPr>
          <a:spLocks noChangeShapeType="1"/>
        </xdr:cNvSpPr>
      </xdr:nvSpPr>
      <xdr:spPr bwMode="auto">
        <a:xfrm>
          <a:off x="0" y="12141200"/>
          <a:ext cx="971550" cy="1143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306</xdr:row>
      <xdr:rowOff>0</xdr:rowOff>
    </xdr:from>
    <xdr:to>
      <xdr:col>0</xdr:col>
      <xdr:colOff>2146300</xdr:colOff>
      <xdr:row>308</xdr:row>
      <xdr:rowOff>44450</xdr:rowOff>
    </xdr:to>
    <xdr:sp macro="" textlink="">
      <xdr:nvSpPr>
        <xdr:cNvPr id="2639" name="Line 1">
          <a:extLst>
            <a:ext uri="{FF2B5EF4-FFF2-40B4-BE49-F238E27FC236}">
              <a16:creationId xmlns:a16="http://schemas.microsoft.com/office/drawing/2014/main" id="{6C14F04B-1B7E-B138-FAF4-01A2F8546A06}"/>
            </a:ext>
          </a:extLst>
        </xdr:cNvPr>
        <xdr:cNvSpPr>
          <a:spLocks noChangeShapeType="1"/>
        </xdr:cNvSpPr>
      </xdr:nvSpPr>
      <xdr:spPr bwMode="auto">
        <a:xfrm>
          <a:off x="0" y="56813450"/>
          <a:ext cx="971550" cy="11874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126</xdr:row>
      <xdr:rowOff>0</xdr:rowOff>
    </xdr:from>
    <xdr:to>
      <xdr:col>0</xdr:col>
      <xdr:colOff>2133600</xdr:colOff>
      <xdr:row>127</xdr:row>
      <xdr:rowOff>1492250</xdr:rowOff>
    </xdr:to>
    <xdr:sp macro="" textlink="">
      <xdr:nvSpPr>
        <xdr:cNvPr id="2640" name="Line 1">
          <a:extLst>
            <a:ext uri="{FF2B5EF4-FFF2-40B4-BE49-F238E27FC236}">
              <a16:creationId xmlns:a16="http://schemas.microsoft.com/office/drawing/2014/main" id="{4E39EFA0-6AD1-C819-61CB-070F90F73EFB}"/>
            </a:ext>
          </a:extLst>
        </xdr:cNvPr>
        <xdr:cNvSpPr>
          <a:spLocks noChangeShapeType="1"/>
        </xdr:cNvSpPr>
      </xdr:nvSpPr>
      <xdr:spPr bwMode="auto">
        <a:xfrm>
          <a:off x="0" y="23298150"/>
          <a:ext cx="971550" cy="1143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246</xdr:row>
      <xdr:rowOff>0</xdr:rowOff>
    </xdr:from>
    <xdr:to>
      <xdr:col>0</xdr:col>
      <xdr:colOff>2133600</xdr:colOff>
      <xdr:row>248</xdr:row>
      <xdr:rowOff>57150</xdr:rowOff>
    </xdr:to>
    <xdr:sp macro="" textlink="">
      <xdr:nvSpPr>
        <xdr:cNvPr id="2641" name="Line 1">
          <a:extLst>
            <a:ext uri="{FF2B5EF4-FFF2-40B4-BE49-F238E27FC236}">
              <a16:creationId xmlns:a16="http://schemas.microsoft.com/office/drawing/2014/main" id="{1DC8279F-4171-A61A-CEE3-EAD1E8179729}"/>
            </a:ext>
          </a:extLst>
        </xdr:cNvPr>
        <xdr:cNvSpPr>
          <a:spLocks noChangeShapeType="1"/>
        </xdr:cNvSpPr>
      </xdr:nvSpPr>
      <xdr:spPr bwMode="auto">
        <a:xfrm>
          <a:off x="0" y="45643800"/>
          <a:ext cx="971550" cy="12001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366</xdr:row>
      <xdr:rowOff>0</xdr:rowOff>
    </xdr:from>
    <xdr:to>
      <xdr:col>0</xdr:col>
      <xdr:colOff>2146300</xdr:colOff>
      <xdr:row>368</xdr:row>
      <xdr:rowOff>38100</xdr:rowOff>
    </xdr:to>
    <xdr:sp macro="" textlink="">
      <xdr:nvSpPr>
        <xdr:cNvPr id="2642" name="Line 1">
          <a:extLst>
            <a:ext uri="{FF2B5EF4-FFF2-40B4-BE49-F238E27FC236}">
              <a16:creationId xmlns:a16="http://schemas.microsoft.com/office/drawing/2014/main" id="{9D732AE7-DB42-9CA1-077B-425AF3343360}"/>
            </a:ext>
          </a:extLst>
        </xdr:cNvPr>
        <xdr:cNvSpPr>
          <a:spLocks noChangeShapeType="1"/>
        </xdr:cNvSpPr>
      </xdr:nvSpPr>
      <xdr:spPr bwMode="auto">
        <a:xfrm>
          <a:off x="0" y="67983100"/>
          <a:ext cx="971550" cy="11303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426</xdr:row>
      <xdr:rowOff>0</xdr:rowOff>
    </xdr:from>
    <xdr:to>
      <xdr:col>0</xdr:col>
      <xdr:colOff>2146300</xdr:colOff>
      <xdr:row>428</xdr:row>
      <xdr:rowOff>38100</xdr:rowOff>
    </xdr:to>
    <xdr:sp macro="" textlink="">
      <xdr:nvSpPr>
        <xdr:cNvPr id="2643" name="Line 1">
          <a:extLst>
            <a:ext uri="{FF2B5EF4-FFF2-40B4-BE49-F238E27FC236}">
              <a16:creationId xmlns:a16="http://schemas.microsoft.com/office/drawing/2014/main" id="{E3F0D005-873F-4046-1154-46F4CA78D5EE}"/>
            </a:ext>
          </a:extLst>
        </xdr:cNvPr>
        <xdr:cNvSpPr>
          <a:spLocks noChangeShapeType="1"/>
        </xdr:cNvSpPr>
      </xdr:nvSpPr>
      <xdr:spPr bwMode="auto">
        <a:xfrm>
          <a:off x="0" y="78987650"/>
          <a:ext cx="971550" cy="11303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55D68-D9D7-4FD5-A6DC-B95B656305BA}">
  <sheetPr codeName="Sheet1"/>
  <dimension ref="A4:BL480"/>
  <sheetViews>
    <sheetView tabSelected="1" view="pageBreakPreview" zoomScaleNormal="100" zoomScaleSheetLayoutView="100" workbookViewId="0">
      <selection activeCell="P188" sqref="P188"/>
    </sheetView>
  </sheetViews>
  <sheetFormatPr defaultColWidth="6.25" defaultRowHeight="13" customHeight="1"/>
  <cols>
    <col min="1" max="1" width="12.75" style="3" customWidth="1"/>
    <col min="2" max="2" width="9.58203125" style="4" customWidth="1"/>
    <col min="3" max="3" width="10.75" style="4" customWidth="1"/>
    <col min="4" max="10" width="9.58203125" style="4" customWidth="1"/>
    <col min="11" max="11" width="9.83203125" style="4" customWidth="1"/>
    <col min="12" max="13" width="9.58203125" style="4" customWidth="1"/>
    <col min="14" max="17" width="9.58203125" style="3" customWidth="1"/>
    <col min="18" max="18" width="6.25" style="2"/>
    <col min="19" max="19" width="10" style="53" bestFit="1" customWidth="1"/>
    <col min="20" max="24" width="9.5" style="53" customWidth="1"/>
    <col min="25" max="25" width="7.5" style="2" bestFit="1" customWidth="1"/>
    <col min="26" max="28" width="8.33203125" style="2" customWidth="1"/>
    <col min="29" max="29" width="9.25" style="2" customWidth="1"/>
    <col min="30" max="62" width="6.25" style="2"/>
    <col min="63" max="16384" width="6.25" style="3"/>
  </cols>
  <sheetData>
    <row r="4" spans="1:64" ht="13" customHeight="1">
      <c r="A4" s="5" t="s">
        <v>76</v>
      </c>
      <c r="R4" s="1"/>
      <c r="S4" s="1"/>
      <c r="T4" s="1"/>
      <c r="U4" s="1"/>
      <c r="V4" s="1"/>
      <c r="W4" s="1"/>
      <c r="X4" s="1"/>
    </row>
    <row r="5" spans="1:64" ht="13" customHeight="1">
      <c r="A5" s="6"/>
      <c r="B5" s="7" t="s">
        <v>50</v>
      </c>
      <c r="C5" s="8"/>
      <c r="D5" s="8"/>
      <c r="E5" s="8"/>
      <c r="F5" s="8"/>
      <c r="G5" s="8"/>
      <c r="H5" s="8"/>
      <c r="I5" s="8"/>
      <c r="J5" s="8"/>
      <c r="K5" s="8"/>
      <c r="L5" s="8"/>
      <c r="M5" s="8"/>
    </row>
    <row r="6" spans="1:64" ht="13" customHeight="1">
      <c r="A6" s="6"/>
      <c r="B6" s="67"/>
      <c r="C6" s="67"/>
      <c r="D6" s="68"/>
      <c r="E6" s="68"/>
      <c r="F6" s="67"/>
      <c r="G6" s="67"/>
      <c r="H6" s="67"/>
      <c r="I6" s="67"/>
      <c r="J6" s="67"/>
      <c r="K6" s="67"/>
      <c r="L6" s="67"/>
      <c r="M6" s="67"/>
      <c r="N6" s="69" t="s">
        <v>51</v>
      </c>
      <c r="O6" s="70"/>
      <c r="R6" s="1"/>
      <c r="S6" s="1"/>
      <c r="T6" s="1"/>
      <c r="U6" s="1"/>
      <c r="V6" s="1"/>
      <c r="W6" s="1"/>
      <c r="X6" s="1"/>
    </row>
    <row r="7" spans="1:64" ht="36" customHeight="1">
      <c r="A7" s="10" t="s">
        <v>0</v>
      </c>
      <c r="B7" s="71" t="s">
        <v>52</v>
      </c>
      <c r="C7" s="72"/>
      <c r="D7" s="72"/>
      <c r="E7" s="72"/>
      <c r="F7" s="72"/>
      <c r="G7" s="72"/>
      <c r="H7" s="72"/>
      <c r="I7" s="72"/>
      <c r="J7" s="72"/>
      <c r="K7" s="72"/>
      <c r="L7" s="72"/>
      <c r="M7" s="72"/>
      <c r="N7" s="72"/>
      <c r="O7" s="73"/>
      <c r="P7" s="2"/>
      <c r="Q7" s="2"/>
      <c r="BK7" s="2"/>
      <c r="BL7" s="2"/>
    </row>
    <row r="8" spans="1:64" ht="54" customHeight="1">
      <c r="A8" s="11" t="s">
        <v>53</v>
      </c>
      <c r="B8" s="81" t="s">
        <v>1</v>
      </c>
      <c r="C8" s="81"/>
      <c r="D8" s="74" t="s">
        <v>79</v>
      </c>
      <c r="E8" s="74"/>
      <c r="F8" s="75" t="s">
        <v>55</v>
      </c>
      <c r="G8" s="80"/>
      <c r="H8" s="75" t="s">
        <v>56</v>
      </c>
      <c r="I8" s="80"/>
      <c r="J8" s="75" t="s">
        <v>57</v>
      </c>
      <c r="K8" s="80"/>
      <c r="L8" s="75" t="s">
        <v>49</v>
      </c>
      <c r="M8" s="80"/>
      <c r="N8" s="75" t="s">
        <v>58</v>
      </c>
      <c r="O8" s="76"/>
      <c r="P8" s="2"/>
      <c r="Q8" s="2"/>
      <c r="U8" s="54"/>
      <c r="V8" s="54"/>
      <c r="W8" s="54"/>
      <c r="X8" s="54"/>
      <c r="Y8" s="55"/>
      <c r="BK8" s="2"/>
      <c r="BL8" s="2"/>
    </row>
    <row r="9" spans="1:64" ht="18">
      <c r="A9" s="28"/>
      <c r="B9" s="12" t="s">
        <v>59</v>
      </c>
      <c r="C9" s="13" t="s">
        <v>60</v>
      </c>
      <c r="D9" s="12" t="s">
        <v>59</v>
      </c>
      <c r="E9" s="13" t="s">
        <v>60</v>
      </c>
      <c r="F9" s="12" t="s">
        <v>59</v>
      </c>
      <c r="G9" s="13" t="s">
        <v>60</v>
      </c>
      <c r="H9" s="12" t="s">
        <v>59</v>
      </c>
      <c r="I9" s="13" t="s">
        <v>60</v>
      </c>
      <c r="J9" s="12" t="s">
        <v>59</v>
      </c>
      <c r="K9" s="13" t="s">
        <v>60</v>
      </c>
      <c r="L9" s="12" t="s">
        <v>59</v>
      </c>
      <c r="M9" s="13" t="s">
        <v>60</v>
      </c>
      <c r="N9" s="14" t="s">
        <v>59</v>
      </c>
      <c r="O9" s="15" t="s">
        <v>60</v>
      </c>
      <c r="P9" s="2"/>
      <c r="Q9" s="2"/>
      <c r="BK9" s="2"/>
      <c r="BL9" s="2"/>
    </row>
    <row r="10" spans="1:64" ht="18">
      <c r="A10" s="11"/>
      <c r="B10" s="16"/>
      <c r="C10" s="17"/>
      <c r="D10" s="18"/>
      <c r="E10" s="19"/>
      <c r="F10" s="18"/>
      <c r="G10" s="19"/>
      <c r="H10" s="18"/>
      <c r="I10" s="19"/>
      <c r="J10" s="18"/>
      <c r="K10" s="19"/>
      <c r="L10" s="18"/>
      <c r="M10" s="17"/>
      <c r="N10" s="20"/>
      <c r="O10" s="21"/>
      <c r="P10" s="2"/>
      <c r="Q10" s="2"/>
      <c r="BK10" s="2"/>
      <c r="BL10" s="2"/>
    </row>
    <row r="11" spans="1:64" ht="12.75" customHeight="1">
      <c r="A11" s="30" t="s">
        <v>75</v>
      </c>
      <c r="B11" s="37"/>
      <c r="C11" s="37">
        <v>3944200</v>
      </c>
      <c r="D11" s="37"/>
      <c r="E11" s="37">
        <v>0</v>
      </c>
      <c r="F11" s="37"/>
      <c r="G11" s="37">
        <v>0</v>
      </c>
      <c r="H11" s="37"/>
      <c r="I11" s="37">
        <v>364900</v>
      </c>
      <c r="J11" s="37"/>
      <c r="K11" s="37">
        <v>943000</v>
      </c>
      <c r="L11" s="37"/>
      <c r="M11" s="37">
        <v>0</v>
      </c>
      <c r="N11" s="37"/>
      <c r="O11" s="38">
        <v>0</v>
      </c>
      <c r="P11" s="2"/>
      <c r="Q11" s="2"/>
      <c r="BK11" s="2"/>
      <c r="BL11" s="2"/>
    </row>
    <row r="12" spans="1:64" ht="12.75" customHeight="1">
      <c r="A12" s="30" t="s">
        <v>78</v>
      </c>
      <c r="B12" s="37"/>
      <c r="C12" s="37">
        <v>3542400</v>
      </c>
      <c r="D12" s="37">
        <v>0</v>
      </c>
      <c r="E12" s="37">
        <v>0</v>
      </c>
      <c r="F12" s="37">
        <v>0</v>
      </c>
      <c r="G12" s="37">
        <v>0</v>
      </c>
      <c r="H12" s="37"/>
      <c r="I12" s="37">
        <v>385400</v>
      </c>
      <c r="J12" s="37"/>
      <c r="K12" s="37">
        <v>947100</v>
      </c>
      <c r="L12" s="37"/>
      <c r="M12" s="37">
        <v>0</v>
      </c>
      <c r="N12" s="37"/>
      <c r="O12" s="38">
        <v>0</v>
      </c>
      <c r="P12" s="2"/>
      <c r="Q12" s="2"/>
      <c r="BK12" s="2"/>
      <c r="BL12" s="2"/>
    </row>
    <row r="13" spans="1:64" ht="13" customHeight="1">
      <c r="A13" s="30" t="s">
        <v>77</v>
      </c>
      <c r="B13" s="37"/>
      <c r="C13" s="37">
        <f t="shared" ref="C13" si="0">SUM(C14:C60)</f>
        <v>3091400</v>
      </c>
      <c r="D13" s="39">
        <f t="shared" ref="D13:E13" si="1">SUM(D14:D60)</f>
        <v>0</v>
      </c>
      <c r="E13" s="37">
        <f t="shared" si="1"/>
        <v>0</v>
      </c>
      <c r="F13" s="39">
        <f>SUM(F14:F60)</f>
        <v>0</v>
      </c>
      <c r="G13" s="37">
        <f>SUM(G14:G60)</f>
        <v>0</v>
      </c>
      <c r="H13" s="39"/>
      <c r="I13" s="37">
        <f>SUM(I14:I60)</f>
        <v>340300</v>
      </c>
      <c r="J13" s="39"/>
      <c r="K13" s="37">
        <f>SUM(K14:K60)</f>
        <v>992200</v>
      </c>
      <c r="L13" s="37"/>
      <c r="M13" s="37">
        <f>SUM(M14:M60)</f>
        <v>0</v>
      </c>
      <c r="N13" s="37"/>
      <c r="O13" s="38">
        <f>SUM(O14:O60)</f>
        <v>0</v>
      </c>
      <c r="P13" s="2"/>
      <c r="Q13" s="2"/>
      <c r="BK13" s="2"/>
      <c r="BL13" s="2"/>
    </row>
    <row r="14" spans="1:64" ht="13" customHeight="1">
      <c r="A14" s="31" t="s">
        <v>2</v>
      </c>
      <c r="B14" s="40">
        <v>8200</v>
      </c>
      <c r="C14" s="40">
        <v>41000</v>
      </c>
      <c r="D14" s="40">
        <v>0</v>
      </c>
      <c r="E14" s="40">
        <v>0</v>
      </c>
      <c r="F14" s="40">
        <v>0</v>
      </c>
      <c r="G14" s="40">
        <v>0</v>
      </c>
      <c r="H14" s="40">
        <v>4100</v>
      </c>
      <c r="I14" s="63">
        <v>0</v>
      </c>
      <c r="J14" s="40">
        <v>4100</v>
      </c>
      <c r="K14" s="63">
        <v>8200</v>
      </c>
      <c r="L14" s="40">
        <v>2000</v>
      </c>
      <c r="M14" s="40">
        <v>0</v>
      </c>
      <c r="N14" s="40">
        <v>6100</v>
      </c>
      <c r="O14" s="41">
        <v>0</v>
      </c>
      <c r="P14" s="2"/>
      <c r="Q14" s="2"/>
      <c r="BK14" s="2"/>
      <c r="BL14" s="2"/>
    </row>
    <row r="15" spans="1:64" ht="13" customHeight="1">
      <c r="A15" s="32" t="s">
        <v>3</v>
      </c>
      <c r="B15" s="40">
        <v>8200</v>
      </c>
      <c r="C15" s="40">
        <v>8200</v>
      </c>
      <c r="D15" s="40">
        <v>0</v>
      </c>
      <c r="E15" s="40">
        <v>0</v>
      </c>
      <c r="F15" s="40">
        <v>0</v>
      </c>
      <c r="G15" s="40">
        <v>0</v>
      </c>
      <c r="H15" s="40">
        <v>4100</v>
      </c>
      <c r="I15" s="64">
        <v>0</v>
      </c>
      <c r="J15" s="40">
        <v>4100</v>
      </c>
      <c r="K15" s="64">
        <v>12300</v>
      </c>
      <c r="L15" s="40">
        <v>2000</v>
      </c>
      <c r="M15" s="40">
        <v>0</v>
      </c>
      <c r="N15" s="40">
        <v>6100</v>
      </c>
      <c r="O15" s="41">
        <v>0</v>
      </c>
      <c r="P15" s="2"/>
      <c r="Q15" s="2"/>
      <c r="BK15" s="2"/>
      <c r="BL15" s="2"/>
    </row>
    <row r="16" spans="1:64" ht="13" customHeight="1">
      <c r="A16" s="32" t="s">
        <v>4</v>
      </c>
      <c r="B16" s="40">
        <v>8200</v>
      </c>
      <c r="C16" s="40">
        <v>16400</v>
      </c>
      <c r="D16" s="40">
        <v>0</v>
      </c>
      <c r="E16" s="40">
        <v>0</v>
      </c>
      <c r="F16" s="40">
        <v>0</v>
      </c>
      <c r="G16" s="40">
        <v>0</v>
      </c>
      <c r="H16" s="40">
        <v>4100</v>
      </c>
      <c r="I16" s="64">
        <v>0</v>
      </c>
      <c r="J16" s="40">
        <v>4100</v>
      </c>
      <c r="K16" s="64">
        <v>8200</v>
      </c>
      <c r="L16" s="40">
        <v>2000</v>
      </c>
      <c r="M16" s="40">
        <v>0</v>
      </c>
      <c r="N16" s="40">
        <v>6100</v>
      </c>
      <c r="O16" s="41">
        <v>0</v>
      </c>
      <c r="P16" s="2"/>
      <c r="Q16" s="2"/>
      <c r="BK16" s="2"/>
      <c r="BL16" s="2"/>
    </row>
    <row r="17" spans="1:64" ht="13" customHeight="1">
      <c r="A17" s="32" t="s">
        <v>5</v>
      </c>
      <c r="B17" s="40">
        <v>8200</v>
      </c>
      <c r="C17" s="40">
        <v>82000</v>
      </c>
      <c r="D17" s="40">
        <v>0</v>
      </c>
      <c r="E17" s="40">
        <v>0</v>
      </c>
      <c r="F17" s="40">
        <v>0</v>
      </c>
      <c r="G17" s="40">
        <v>0</v>
      </c>
      <c r="H17" s="40">
        <v>4100</v>
      </c>
      <c r="I17" s="64">
        <v>0</v>
      </c>
      <c r="J17" s="40">
        <v>4100</v>
      </c>
      <c r="K17" s="64">
        <v>0</v>
      </c>
      <c r="L17" s="40">
        <v>2000</v>
      </c>
      <c r="M17" s="40">
        <v>0</v>
      </c>
      <c r="N17" s="40">
        <v>6100</v>
      </c>
      <c r="O17" s="41">
        <v>0</v>
      </c>
      <c r="P17" s="2"/>
      <c r="Q17" s="2"/>
      <c r="BK17" s="2"/>
      <c r="BL17" s="2"/>
    </row>
    <row r="18" spans="1:64" ht="13" customHeight="1">
      <c r="A18" s="56" t="s">
        <v>6</v>
      </c>
      <c r="B18" s="42">
        <v>8200</v>
      </c>
      <c r="C18" s="42">
        <v>8200</v>
      </c>
      <c r="D18" s="42">
        <v>0</v>
      </c>
      <c r="E18" s="42">
        <v>0</v>
      </c>
      <c r="F18" s="42">
        <v>0</v>
      </c>
      <c r="G18" s="42">
        <v>0</v>
      </c>
      <c r="H18" s="42">
        <v>4100</v>
      </c>
      <c r="I18" s="65">
        <v>0</v>
      </c>
      <c r="J18" s="42">
        <v>4100</v>
      </c>
      <c r="K18" s="65">
        <v>0</v>
      </c>
      <c r="L18" s="42">
        <v>2000</v>
      </c>
      <c r="M18" s="42">
        <v>0</v>
      </c>
      <c r="N18" s="42">
        <v>6100</v>
      </c>
      <c r="O18" s="43">
        <v>0</v>
      </c>
      <c r="P18" s="2"/>
      <c r="Q18" s="2"/>
      <c r="BK18" s="2"/>
      <c r="BL18" s="2"/>
    </row>
    <row r="19" spans="1:64" ht="13" customHeight="1">
      <c r="A19" s="33" t="s">
        <v>7</v>
      </c>
      <c r="B19" s="40">
        <v>8200</v>
      </c>
      <c r="C19" s="63">
        <v>0</v>
      </c>
      <c r="D19" s="40">
        <v>0</v>
      </c>
      <c r="E19" s="40">
        <v>0</v>
      </c>
      <c r="F19" s="40">
        <v>0</v>
      </c>
      <c r="G19" s="40">
        <v>0</v>
      </c>
      <c r="H19" s="40">
        <v>4100</v>
      </c>
      <c r="I19" s="64">
        <v>0</v>
      </c>
      <c r="J19" s="40">
        <v>4100</v>
      </c>
      <c r="K19" s="64">
        <v>0</v>
      </c>
      <c r="L19" s="40">
        <v>2000</v>
      </c>
      <c r="M19" s="40">
        <v>0</v>
      </c>
      <c r="N19" s="40">
        <v>6100</v>
      </c>
      <c r="O19" s="41">
        <v>0</v>
      </c>
      <c r="P19" s="2"/>
      <c r="Q19" s="2"/>
      <c r="BK19" s="2"/>
      <c r="BL19" s="2"/>
    </row>
    <row r="20" spans="1:64" ht="13" customHeight="1">
      <c r="A20" s="34" t="s">
        <v>8</v>
      </c>
      <c r="B20" s="40">
        <v>8200</v>
      </c>
      <c r="C20" s="64">
        <v>8200</v>
      </c>
      <c r="D20" s="40">
        <v>0</v>
      </c>
      <c r="E20" s="40">
        <v>0</v>
      </c>
      <c r="F20" s="40">
        <v>0</v>
      </c>
      <c r="G20" s="40">
        <v>0</v>
      </c>
      <c r="H20" s="40">
        <v>4100</v>
      </c>
      <c r="I20" s="64">
        <v>0</v>
      </c>
      <c r="J20" s="40">
        <v>4100</v>
      </c>
      <c r="K20" s="64">
        <v>8200</v>
      </c>
      <c r="L20" s="40">
        <v>2000</v>
      </c>
      <c r="M20" s="40">
        <v>0</v>
      </c>
      <c r="N20" s="40">
        <v>6100</v>
      </c>
      <c r="O20" s="41">
        <v>0</v>
      </c>
      <c r="P20" s="2"/>
      <c r="Q20" s="2"/>
      <c r="BK20" s="2"/>
      <c r="BL20" s="2"/>
    </row>
    <row r="21" spans="1:64" ht="13" customHeight="1">
      <c r="A21" s="34" t="s">
        <v>9</v>
      </c>
      <c r="B21" s="40">
        <v>8200</v>
      </c>
      <c r="C21" s="64">
        <v>155800</v>
      </c>
      <c r="D21" s="40">
        <v>0</v>
      </c>
      <c r="E21" s="40">
        <v>0</v>
      </c>
      <c r="F21" s="40">
        <v>0</v>
      </c>
      <c r="G21" s="40">
        <v>0</v>
      </c>
      <c r="H21" s="40">
        <v>4100</v>
      </c>
      <c r="I21" s="64">
        <v>0</v>
      </c>
      <c r="J21" s="40">
        <v>4100</v>
      </c>
      <c r="K21" s="64">
        <v>12300</v>
      </c>
      <c r="L21" s="40">
        <v>2000</v>
      </c>
      <c r="M21" s="40">
        <v>0</v>
      </c>
      <c r="N21" s="40">
        <v>6100</v>
      </c>
      <c r="O21" s="41">
        <v>0</v>
      </c>
      <c r="P21" s="2"/>
      <c r="Q21" s="2"/>
      <c r="BK21" s="2"/>
      <c r="BL21" s="2"/>
    </row>
    <row r="22" spans="1:64" ht="13" customHeight="1">
      <c r="A22" s="34" t="s">
        <v>10</v>
      </c>
      <c r="B22" s="40">
        <v>8200</v>
      </c>
      <c r="C22" s="64">
        <v>57400</v>
      </c>
      <c r="D22" s="40">
        <v>0</v>
      </c>
      <c r="E22" s="40">
        <v>0</v>
      </c>
      <c r="F22" s="40">
        <v>0</v>
      </c>
      <c r="G22" s="40">
        <v>0</v>
      </c>
      <c r="H22" s="40">
        <v>4100</v>
      </c>
      <c r="I22" s="64">
        <v>4100</v>
      </c>
      <c r="J22" s="40">
        <v>4100</v>
      </c>
      <c r="K22" s="64">
        <v>4100</v>
      </c>
      <c r="L22" s="40">
        <v>2000</v>
      </c>
      <c r="M22" s="40">
        <v>0</v>
      </c>
      <c r="N22" s="40">
        <v>6100</v>
      </c>
      <c r="O22" s="41">
        <v>0</v>
      </c>
      <c r="P22" s="2"/>
      <c r="Q22" s="2"/>
      <c r="BK22" s="2"/>
      <c r="BL22" s="2"/>
    </row>
    <row r="23" spans="1:64" ht="13" customHeight="1">
      <c r="A23" s="35" t="s">
        <v>11</v>
      </c>
      <c r="B23" s="42">
        <v>8200</v>
      </c>
      <c r="C23" s="65">
        <v>24600</v>
      </c>
      <c r="D23" s="42">
        <v>0</v>
      </c>
      <c r="E23" s="42">
        <v>0</v>
      </c>
      <c r="F23" s="42">
        <v>0</v>
      </c>
      <c r="G23" s="42">
        <v>0</v>
      </c>
      <c r="H23" s="42">
        <v>4100</v>
      </c>
      <c r="I23" s="65">
        <v>0</v>
      </c>
      <c r="J23" s="42">
        <v>4100</v>
      </c>
      <c r="K23" s="65">
        <v>4100</v>
      </c>
      <c r="L23" s="42">
        <v>2000</v>
      </c>
      <c r="M23" s="42">
        <v>0</v>
      </c>
      <c r="N23" s="42">
        <v>6100</v>
      </c>
      <c r="O23" s="43">
        <v>0</v>
      </c>
      <c r="P23" s="2"/>
      <c r="Q23" s="2"/>
      <c r="BK23" s="2"/>
      <c r="BL23" s="2"/>
    </row>
    <row r="24" spans="1:64" ht="13" customHeight="1">
      <c r="A24" s="33" t="s">
        <v>12</v>
      </c>
      <c r="B24" s="40">
        <v>8200</v>
      </c>
      <c r="C24" s="64">
        <v>114800</v>
      </c>
      <c r="D24" s="40">
        <v>0</v>
      </c>
      <c r="E24" s="40">
        <v>0</v>
      </c>
      <c r="F24" s="40">
        <v>0</v>
      </c>
      <c r="G24" s="40">
        <v>0</v>
      </c>
      <c r="H24" s="40">
        <v>4100</v>
      </c>
      <c r="I24" s="64">
        <v>0</v>
      </c>
      <c r="J24" s="40">
        <v>4100</v>
      </c>
      <c r="K24" s="64">
        <v>8200</v>
      </c>
      <c r="L24" s="40">
        <v>2000</v>
      </c>
      <c r="M24" s="40">
        <v>0</v>
      </c>
      <c r="N24" s="40">
        <v>6100</v>
      </c>
      <c r="O24" s="41">
        <v>0</v>
      </c>
      <c r="P24" s="2"/>
      <c r="Q24" s="2"/>
      <c r="BK24" s="2"/>
      <c r="BL24" s="2"/>
    </row>
    <row r="25" spans="1:64" ht="13" customHeight="1">
      <c r="A25" s="34" t="s">
        <v>13</v>
      </c>
      <c r="B25" s="40">
        <v>8200</v>
      </c>
      <c r="C25" s="64">
        <v>426400</v>
      </c>
      <c r="D25" s="40">
        <v>0</v>
      </c>
      <c r="E25" s="40">
        <v>0</v>
      </c>
      <c r="F25" s="40">
        <v>0</v>
      </c>
      <c r="G25" s="40">
        <v>0</v>
      </c>
      <c r="H25" s="40">
        <v>4100</v>
      </c>
      <c r="I25" s="64">
        <v>0</v>
      </c>
      <c r="J25" s="40">
        <v>4100</v>
      </c>
      <c r="K25" s="64">
        <v>328000</v>
      </c>
      <c r="L25" s="40">
        <v>2000</v>
      </c>
      <c r="M25" s="40">
        <v>0</v>
      </c>
      <c r="N25" s="40">
        <v>6100</v>
      </c>
      <c r="O25" s="41">
        <v>0</v>
      </c>
      <c r="P25" s="2"/>
      <c r="Q25" s="2"/>
      <c r="BK25" s="2"/>
      <c r="BL25" s="2"/>
    </row>
    <row r="26" spans="1:64" ht="13" customHeight="1">
      <c r="A26" s="34" t="s">
        <v>14</v>
      </c>
      <c r="B26" s="40">
        <v>8200</v>
      </c>
      <c r="C26" s="64">
        <v>16400</v>
      </c>
      <c r="D26" s="40">
        <v>0</v>
      </c>
      <c r="E26" s="40">
        <v>0</v>
      </c>
      <c r="F26" s="40">
        <v>0</v>
      </c>
      <c r="G26" s="40">
        <v>0</v>
      </c>
      <c r="H26" s="40">
        <v>4100</v>
      </c>
      <c r="I26" s="64">
        <v>0</v>
      </c>
      <c r="J26" s="40">
        <v>4100</v>
      </c>
      <c r="K26" s="64">
        <v>4100</v>
      </c>
      <c r="L26" s="40">
        <v>2000</v>
      </c>
      <c r="M26" s="40">
        <v>0</v>
      </c>
      <c r="N26" s="40">
        <v>6100</v>
      </c>
      <c r="O26" s="41">
        <v>0</v>
      </c>
      <c r="P26" s="2"/>
      <c r="Q26" s="2"/>
      <c r="BK26" s="2"/>
      <c r="BL26" s="2"/>
    </row>
    <row r="27" spans="1:64" ht="13" customHeight="1">
      <c r="A27" s="34" t="s">
        <v>15</v>
      </c>
      <c r="B27" s="40">
        <v>8200</v>
      </c>
      <c r="C27" s="64">
        <v>49200</v>
      </c>
      <c r="D27" s="40">
        <v>0</v>
      </c>
      <c r="E27" s="40">
        <v>0</v>
      </c>
      <c r="F27" s="40">
        <v>0</v>
      </c>
      <c r="G27" s="40">
        <v>0</v>
      </c>
      <c r="H27" s="40">
        <v>4100</v>
      </c>
      <c r="I27" s="64">
        <v>0</v>
      </c>
      <c r="J27" s="40">
        <v>4100</v>
      </c>
      <c r="K27" s="64">
        <v>4100</v>
      </c>
      <c r="L27" s="40">
        <v>2000</v>
      </c>
      <c r="M27" s="40">
        <v>0</v>
      </c>
      <c r="N27" s="40">
        <v>6100</v>
      </c>
      <c r="O27" s="41">
        <v>0</v>
      </c>
      <c r="P27" s="2"/>
      <c r="Q27" s="2"/>
      <c r="BK27" s="2"/>
      <c r="BL27" s="2"/>
    </row>
    <row r="28" spans="1:64" ht="13" customHeight="1">
      <c r="A28" s="35" t="s">
        <v>16</v>
      </c>
      <c r="B28" s="42">
        <v>8200</v>
      </c>
      <c r="C28" s="65">
        <v>664200</v>
      </c>
      <c r="D28" s="42">
        <v>0</v>
      </c>
      <c r="E28" s="42">
        <v>0</v>
      </c>
      <c r="F28" s="42">
        <v>0</v>
      </c>
      <c r="G28" s="42">
        <v>0</v>
      </c>
      <c r="H28" s="42">
        <v>4100</v>
      </c>
      <c r="I28" s="65">
        <v>57400</v>
      </c>
      <c r="J28" s="42">
        <v>4100</v>
      </c>
      <c r="K28" s="65">
        <v>164000</v>
      </c>
      <c r="L28" s="42">
        <v>2000</v>
      </c>
      <c r="M28" s="42">
        <v>0</v>
      </c>
      <c r="N28" s="42">
        <v>6100</v>
      </c>
      <c r="O28" s="43">
        <v>0</v>
      </c>
      <c r="P28" s="2"/>
      <c r="Q28" s="2"/>
      <c r="BK28" s="2"/>
      <c r="BL28" s="2"/>
    </row>
    <row r="29" spans="1:64" ht="13" customHeight="1">
      <c r="A29" s="33" t="s">
        <v>17</v>
      </c>
      <c r="B29" s="40">
        <v>8200</v>
      </c>
      <c r="C29" s="64">
        <v>131200</v>
      </c>
      <c r="D29" s="40">
        <v>0</v>
      </c>
      <c r="E29" s="40">
        <v>0</v>
      </c>
      <c r="F29" s="40">
        <v>0</v>
      </c>
      <c r="G29" s="40">
        <v>0</v>
      </c>
      <c r="H29" s="40">
        <v>4100</v>
      </c>
      <c r="I29" s="64">
        <v>12300</v>
      </c>
      <c r="J29" s="40">
        <v>4100</v>
      </c>
      <c r="K29" s="64">
        <v>32800</v>
      </c>
      <c r="L29" s="40">
        <v>2000</v>
      </c>
      <c r="M29" s="40">
        <v>0</v>
      </c>
      <c r="N29" s="40">
        <v>6100</v>
      </c>
      <c r="O29" s="41">
        <v>0</v>
      </c>
      <c r="P29" s="2"/>
      <c r="Q29" s="2"/>
      <c r="BK29" s="2"/>
      <c r="BL29" s="2"/>
    </row>
    <row r="30" spans="1:64" ht="13" customHeight="1">
      <c r="A30" s="34" t="s">
        <v>48</v>
      </c>
      <c r="B30" s="40">
        <v>8200</v>
      </c>
      <c r="C30" s="64">
        <v>16400</v>
      </c>
      <c r="D30" s="40">
        <v>0</v>
      </c>
      <c r="E30" s="40">
        <v>0</v>
      </c>
      <c r="F30" s="40">
        <v>0</v>
      </c>
      <c r="G30" s="40">
        <v>0</v>
      </c>
      <c r="H30" s="40">
        <v>4100</v>
      </c>
      <c r="I30" s="64">
        <v>0</v>
      </c>
      <c r="J30" s="40">
        <v>4100</v>
      </c>
      <c r="K30" s="64">
        <v>36900</v>
      </c>
      <c r="L30" s="40">
        <v>2000</v>
      </c>
      <c r="M30" s="40">
        <v>0</v>
      </c>
      <c r="N30" s="40">
        <v>6100</v>
      </c>
      <c r="O30" s="41">
        <v>0</v>
      </c>
      <c r="P30" s="2"/>
      <c r="Q30" s="2"/>
      <c r="BK30" s="2"/>
      <c r="BL30" s="2"/>
    </row>
    <row r="31" spans="1:64" ht="13" customHeight="1">
      <c r="A31" s="34" t="s">
        <v>18</v>
      </c>
      <c r="B31" s="40">
        <v>8200</v>
      </c>
      <c r="C31" s="64">
        <v>24600</v>
      </c>
      <c r="D31" s="40">
        <v>0</v>
      </c>
      <c r="E31" s="40">
        <v>0</v>
      </c>
      <c r="F31" s="40">
        <v>0</v>
      </c>
      <c r="G31" s="40">
        <v>0</v>
      </c>
      <c r="H31" s="40">
        <v>4100</v>
      </c>
      <c r="I31" s="64">
        <v>0</v>
      </c>
      <c r="J31" s="40">
        <v>4100</v>
      </c>
      <c r="K31" s="64">
        <v>0</v>
      </c>
      <c r="L31" s="40">
        <v>2000</v>
      </c>
      <c r="M31" s="40">
        <v>0</v>
      </c>
      <c r="N31" s="40">
        <v>6100</v>
      </c>
      <c r="O31" s="41">
        <v>0</v>
      </c>
      <c r="P31" s="2"/>
      <c r="Q31" s="2"/>
      <c r="BK31" s="2"/>
      <c r="BL31" s="2"/>
    </row>
    <row r="32" spans="1:64" ht="13" customHeight="1">
      <c r="A32" s="34" t="s">
        <v>19</v>
      </c>
      <c r="B32" s="40">
        <v>8200</v>
      </c>
      <c r="C32" s="64">
        <v>0</v>
      </c>
      <c r="D32" s="40">
        <v>0</v>
      </c>
      <c r="E32" s="40">
        <v>0</v>
      </c>
      <c r="F32" s="40">
        <v>0</v>
      </c>
      <c r="G32" s="40">
        <v>0</v>
      </c>
      <c r="H32" s="40">
        <v>4100</v>
      </c>
      <c r="I32" s="64">
        <v>0</v>
      </c>
      <c r="J32" s="40">
        <v>4100</v>
      </c>
      <c r="K32" s="64">
        <v>0</v>
      </c>
      <c r="L32" s="40">
        <v>2000</v>
      </c>
      <c r="M32" s="40">
        <v>0</v>
      </c>
      <c r="N32" s="40">
        <v>6100</v>
      </c>
      <c r="O32" s="41">
        <v>0</v>
      </c>
      <c r="P32" s="2"/>
      <c r="Q32" s="2"/>
      <c r="BK32" s="2"/>
      <c r="BL32" s="2"/>
    </row>
    <row r="33" spans="1:64" ht="13" customHeight="1">
      <c r="A33" s="35" t="s">
        <v>20</v>
      </c>
      <c r="B33" s="42">
        <v>8200</v>
      </c>
      <c r="C33" s="65">
        <v>32800</v>
      </c>
      <c r="D33" s="42">
        <v>0</v>
      </c>
      <c r="E33" s="42">
        <v>0</v>
      </c>
      <c r="F33" s="42">
        <v>0</v>
      </c>
      <c r="G33" s="42">
        <v>0</v>
      </c>
      <c r="H33" s="42">
        <v>4100</v>
      </c>
      <c r="I33" s="65">
        <v>0</v>
      </c>
      <c r="J33" s="42">
        <v>4100</v>
      </c>
      <c r="K33" s="65">
        <v>0</v>
      </c>
      <c r="L33" s="42">
        <v>2000</v>
      </c>
      <c r="M33" s="42">
        <v>0</v>
      </c>
      <c r="N33" s="42">
        <v>6100</v>
      </c>
      <c r="O33" s="43">
        <v>0</v>
      </c>
      <c r="P33" s="2"/>
      <c r="Q33" s="2"/>
      <c r="BK33" s="2"/>
      <c r="BL33" s="2"/>
    </row>
    <row r="34" spans="1:64" ht="13" customHeight="1">
      <c r="A34" s="33" t="s">
        <v>21</v>
      </c>
      <c r="B34" s="40">
        <v>8200</v>
      </c>
      <c r="C34" s="64">
        <v>196800</v>
      </c>
      <c r="D34" s="40">
        <v>0</v>
      </c>
      <c r="E34" s="40">
        <v>0</v>
      </c>
      <c r="F34" s="40">
        <v>0</v>
      </c>
      <c r="G34" s="42">
        <v>0</v>
      </c>
      <c r="H34" s="40">
        <v>4100</v>
      </c>
      <c r="I34" s="64">
        <v>0</v>
      </c>
      <c r="J34" s="40">
        <v>4100</v>
      </c>
      <c r="K34" s="64">
        <v>45100</v>
      </c>
      <c r="L34" s="40">
        <v>2000</v>
      </c>
      <c r="M34" s="40">
        <v>0</v>
      </c>
      <c r="N34" s="40">
        <v>6100</v>
      </c>
      <c r="O34" s="41">
        <v>0</v>
      </c>
      <c r="P34" s="2"/>
      <c r="Q34" s="2"/>
      <c r="BK34" s="2"/>
      <c r="BL34" s="2"/>
    </row>
    <row r="35" spans="1:64" ht="13" customHeight="1">
      <c r="A35" s="34" t="s">
        <v>22</v>
      </c>
      <c r="B35" s="40">
        <v>8200</v>
      </c>
      <c r="C35" s="64">
        <v>32800</v>
      </c>
      <c r="D35" s="40">
        <v>0</v>
      </c>
      <c r="E35" s="40">
        <v>0</v>
      </c>
      <c r="F35" s="40">
        <v>0</v>
      </c>
      <c r="G35" s="40">
        <v>0</v>
      </c>
      <c r="H35" s="40">
        <v>4100</v>
      </c>
      <c r="I35" s="64">
        <v>32800</v>
      </c>
      <c r="J35" s="40">
        <v>4100</v>
      </c>
      <c r="K35" s="64">
        <v>12300</v>
      </c>
      <c r="L35" s="40">
        <v>2000</v>
      </c>
      <c r="M35" s="40">
        <v>0</v>
      </c>
      <c r="N35" s="40">
        <v>6100</v>
      </c>
      <c r="O35" s="41">
        <v>0</v>
      </c>
      <c r="P35" s="2"/>
      <c r="Q35" s="2"/>
      <c r="BK35" s="2"/>
      <c r="BL35" s="2"/>
    </row>
    <row r="36" spans="1:64" ht="13" customHeight="1">
      <c r="A36" s="34" t="s">
        <v>23</v>
      </c>
      <c r="B36" s="40">
        <v>8200</v>
      </c>
      <c r="C36" s="64">
        <v>139400</v>
      </c>
      <c r="D36" s="40">
        <v>0</v>
      </c>
      <c r="E36" s="40">
        <v>0</v>
      </c>
      <c r="F36" s="40">
        <v>0</v>
      </c>
      <c r="G36" s="40">
        <v>0</v>
      </c>
      <c r="H36" s="40">
        <v>4100</v>
      </c>
      <c r="I36" s="64">
        <v>4100</v>
      </c>
      <c r="J36" s="40">
        <v>4100</v>
      </c>
      <c r="K36" s="64">
        <v>65600</v>
      </c>
      <c r="L36" s="40">
        <v>2000</v>
      </c>
      <c r="M36" s="40">
        <v>0</v>
      </c>
      <c r="N36" s="40">
        <v>6100</v>
      </c>
      <c r="O36" s="41">
        <v>0</v>
      </c>
      <c r="P36" s="2"/>
      <c r="Q36" s="2"/>
      <c r="BK36" s="2"/>
      <c r="BL36" s="2"/>
    </row>
    <row r="37" spans="1:64" ht="13" customHeight="1">
      <c r="A37" s="34" t="s">
        <v>24</v>
      </c>
      <c r="B37" s="40">
        <v>8200</v>
      </c>
      <c r="C37" s="64">
        <v>8200</v>
      </c>
      <c r="D37" s="40">
        <v>0</v>
      </c>
      <c r="E37" s="40">
        <v>0</v>
      </c>
      <c r="F37" s="40">
        <v>0</v>
      </c>
      <c r="G37" s="40">
        <v>0</v>
      </c>
      <c r="H37" s="40">
        <v>4100</v>
      </c>
      <c r="I37" s="64">
        <v>16400</v>
      </c>
      <c r="J37" s="40">
        <v>4100</v>
      </c>
      <c r="K37" s="64">
        <v>4100</v>
      </c>
      <c r="L37" s="40">
        <v>2000</v>
      </c>
      <c r="M37" s="40">
        <v>0</v>
      </c>
      <c r="N37" s="40">
        <v>6100</v>
      </c>
      <c r="O37" s="41">
        <v>0</v>
      </c>
      <c r="P37" s="2"/>
      <c r="Q37" s="2"/>
      <c r="BK37" s="2"/>
      <c r="BL37" s="2"/>
    </row>
    <row r="38" spans="1:64" ht="13" customHeight="1">
      <c r="A38" s="35" t="s">
        <v>25</v>
      </c>
      <c r="B38" s="42">
        <v>8200</v>
      </c>
      <c r="C38" s="65">
        <v>16400</v>
      </c>
      <c r="D38" s="42">
        <v>0</v>
      </c>
      <c r="E38" s="42">
        <v>0</v>
      </c>
      <c r="F38" s="42">
        <v>0</v>
      </c>
      <c r="G38" s="42">
        <v>0</v>
      </c>
      <c r="H38" s="42">
        <v>4100</v>
      </c>
      <c r="I38" s="65">
        <v>0</v>
      </c>
      <c r="J38" s="42">
        <v>4100</v>
      </c>
      <c r="K38" s="65">
        <v>16400</v>
      </c>
      <c r="L38" s="42">
        <v>2000</v>
      </c>
      <c r="M38" s="42">
        <v>0</v>
      </c>
      <c r="N38" s="42">
        <v>6100</v>
      </c>
      <c r="O38" s="43">
        <v>0</v>
      </c>
      <c r="P38" s="2"/>
      <c r="Q38" s="2"/>
      <c r="BK38" s="2"/>
      <c r="BL38" s="2"/>
    </row>
    <row r="39" spans="1:64" ht="13" customHeight="1">
      <c r="A39" s="33" t="s">
        <v>26</v>
      </c>
      <c r="B39" s="40">
        <v>8200</v>
      </c>
      <c r="C39" s="64">
        <v>98400</v>
      </c>
      <c r="D39" s="40">
        <v>0</v>
      </c>
      <c r="E39" s="40">
        <v>0</v>
      </c>
      <c r="F39" s="40">
        <v>0</v>
      </c>
      <c r="G39" s="40">
        <v>0</v>
      </c>
      <c r="H39" s="40">
        <v>4100</v>
      </c>
      <c r="I39" s="64">
        <v>24600</v>
      </c>
      <c r="J39" s="40">
        <v>4100</v>
      </c>
      <c r="K39" s="64">
        <v>36900</v>
      </c>
      <c r="L39" s="40">
        <v>2000</v>
      </c>
      <c r="M39" s="40">
        <v>0</v>
      </c>
      <c r="N39" s="40">
        <v>6100</v>
      </c>
      <c r="O39" s="41">
        <v>0</v>
      </c>
      <c r="P39" s="2"/>
      <c r="Q39" s="2"/>
      <c r="BK39" s="2"/>
      <c r="BL39" s="2"/>
    </row>
    <row r="40" spans="1:64" ht="13" customHeight="1">
      <c r="A40" s="34" t="s">
        <v>27</v>
      </c>
      <c r="B40" s="40">
        <v>8200</v>
      </c>
      <c r="C40" s="64">
        <v>32800</v>
      </c>
      <c r="D40" s="40">
        <v>0</v>
      </c>
      <c r="E40" s="40">
        <v>0</v>
      </c>
      <c r="F40" s="40">
        <v>0</v>
      </c>
      <c r="G40" s="40">
        <v>0</v>
      </c>
      <c r="H40" s="40">
        <v>4100</v>
      </c>
      <c r="I40" s="64">
        <v>0</v>
      </c>
      <c r="J40" s="40">
        <v>4100</v>
      </c>
      <c r="K40" s="64">
        <v>0</v>
      </c>
      <c r="L40" s="40">
        <v>2000</v>
      </c>
      <c r="M40" s="40">
        <v>0</v>
      </c>
      <c r="N40" s="40">
        <v>6100</v>
      </c>
      <c r="O40" s="41">
        <v>0</v>
      </c>
      <c r="P40" s="2"/>
      <c r="Q40" s="2"/>
      <c r="BK40" s="2"/>
      <c r="BL40" s="2"/>
    </row>
    <row r="41" spans="1:64" ht="13" customHeight="1">
      <c r="A41" s="34" t="s">
        <v>28</v>
      </c>
      <c r="B41" s="40">
        <v>8200</v>
      </c>
      <c r="C41" s="64">
        <v>65600</v>
      </c>
      <c r="D41" s="40">
        <v>0</v>
      </c>
      <c r="E41" s="40">
        <v>0</v>
      </c>
      <c r="F41" s="40">
        <v>0</v>
      </c>
      <c r="G41" s="40">
        <v>0</v>
      </c>
      <c r="H41" s="40">
        <v>4100</v>
      </c>
      <c r="I41" s="64">
        <v>28700</v>
      </c>
      <c r="J41" s="40">
        <v>4100</v>
      </c>
      <c r="K41" s="64">
        <v>0</v>
      </c>
      <c r="L41" s="40">
        <v>2000</v>
      </c>
      <c r="M41" s="40">
        <v>0</v>
      </c>
      <c r="N41" s="40">
        <v>6100</v>
      </c>
      <c r="O41" s="41">
        <v>0</v>
      </c>
      <c r="P41" s="2"/>
      <c r="Q41" s="2"/>
      <c r="BK41" s="2"/>
      <c r="BL41" s="2"/>
    </row>
    <row r="42" spans="1:64" ht="13" customHeight="1">
      <c r="A42" s="34" t="s">
        <v>29</v>
      </c>
      <c r="B42" s="40">
        <v>8200</v>
      </c>
      <c r="C42" s="64">
        <v>8200</v>
      </c>
      <c r="D42" s="40">
        <v>0</v>
      </c>
      <c r="E42" s="40">
        <v>0</v>
      </c>
      <c r="F42" s="40">
        <v>0</v>
      </c>
      <c r="G42" s="40">
        <v>0</v>
      </c>
      <c r="H42" s="40">
        <v>4100</v>
      </c>
      <c r="I42" s="64">
        <v>4100</v>
      </c>
      <c r="J42" s="40">
        <v>4100</v>
      </c>
      <c r="K42" s="64">
        <v>0</v>
      </c>
      <c r="L42" s="40">
        <v>2000</v>
      </c>
      <c r="M42" s="40">
        <v>0</v>
      </c>
      <c r="N42" s="40">
        <v>6100</v>
      </c>
      <c r="O42" s="41">
        <v>0</v>
      </c>
      <c r="P42" s="2"/>
      <c r="Q42" s="2"/>
      <c r="BK42" s="2"/>
      <c r="BL42" s="2"/>
    </row>
    <row r="43" spans="1:64" ht="13" customHeight="1">
      <c r="A43" s="35" t="s">
        <v>30</v>
      </c>
      <c r="B43" s="42">
        <v>8200</v>
      </c>
      <c r="C43" s="65">
        <v>8200</v>
      </c>
      <c r="D43" s="42">
        <v>0</v>
      </c>
      <c r="E43" s="42">
        <v>0</v>
      </c>
      <c r="F43" s="42">
        <v>0</v>
      </c>
      <c r="G43" s="42">
        <v>0</v>
      </c>
      <c r="H43" s="42">
        <v>4100</v>
      </c>
      <c r="I43" s="65">
        <v>0</v>
      </c>
      <c r="J43" s="42">
        <v>4100</v>
      </c>
      <c r="K43" s="65">
        <v>4100</v>
      </c>
      <c r="L43" s="42">
        <v>2000</v>
      </c>
      <c r="M43" s="42">
        <v>0</v>
      </c>
      <c r="N43" s="42">
        <v>6100</v>
      </c>
      <c r="O43" s="43">
        <v>0</v>
      </c>
      <c r="P43" s="2"/>
      <c r="Q43" s="2"/>
      <c r="BK43" s="2"/>
      <c r="BL43" s="2"/>
    </row>
    <row r="44" spans="1:64" ht="13" customHeight="1">
      <c r="A44" s="33" t="s">
        <v>31</v>
      </c>
      <c r="B44" s="40">
        <v>8200</v>
      </c>
      <c r="C44" s="64">
        <v>24600</v>
      </c>
      <c r="D44" s="40">
        <v>0</v>
      </c>
      <c r="E44" s="40">
        <v>0</v>
      </c>
      <c r="F44" s="40">
        <v>0</v>
      </c>
      <c r="G44" s="40">
        <v>0</v>
      </c>
      <c r="H44" s="40">
        <v>4100</v>
      </c>
      <c r="I44" s="64">
        <v>4100</v>
      </c>
      <c r="J44" s="40">
        <v>4100</v>
      </c>
      <c r="K44" s="64">
        <v>4100</v>
      </c>
      <c r="L44" s="40">
        <v>2000</v>
      </c>
      <c r="M44" s="40">
        <v>0</v>
      </c>
      <c r="N44" s="40">
        <v>6100</v>
      </c>
      <c r="O44" s="41">
        <v>0</v>
      </c>
      <c r="P44" s="2"/>
      <c r="Q44" s="2"/>
      <c r="BK44" s="2"/>
      <c r="BL44" s="2"/>
    </row>
    <row r="45" spans="1:64" ht="12.75" customHeight="1">
      <c r="A45" s="34" t="s">
        <v>32</v>
      </c>
      <c r="B45" s="40">
        <v>8200</v>
      </c>
      <c r="C45" s="64">
        <v>16400</v>
      </c>
      <c r="D45" s="40">
        <v>0</v>
      </c>
      <c r="E45" s="40">
        <v>0</v>
      </c>
      <c r="F45" s="40">
        <v>0</v>
      </c>
      <c r="G45" s="40">
        <v>0</v>
      </c>
      <c r="H45" s="40">
        <v>4100</v>
      </c>
      <c r="I45" s="64">
        <v>65600</v>
      </c>
      <c r="J45" s="40">
        <v>4100</v>
      </c>
      <c r="K45" s="64">
        <v>0</v>
      </c>
      <c r="L45" s="40">
        <v>2000</v>
      </c>
      <c r="M45" s="40">
        <v>0</v>
      </c>
      <c r="N45" s="40">
        <v>6100</v>
      </c>
      <c r="O45" s="41">
        <v>0</v>
      </c>
      <c r="P45" s="2"/>
      <c r="Q45" s="2"/>
      <c r="BK45" s="2"/>
      <c r="BL45" s="2"/>
    </row>
    <row r="46" spans="1:64" ht="13" customHeight="1">
      <c r="A46" s="34" t="s">
        <v>33</v>
      </c>
      <c r="B46" s="40">
        <v>8200</v>
      </c>
      <c r="C46" s="64">
        <v>41000</v>
      </c>
      <c r="D46" s="40">
        <v>0</v>
      </c>
      <c r="E46" s="40">
        <v>0</v>
      </c>
      <c r="F46" s="40">
        <v>0</v>
      </c>
      <c r="G46" s="40">
        <v>0</v>
      </c>
      <c r="H46" s="40">
        <v>4100</v>
      </c>
      <c r="I46" s="64">
        <v>8200</v>
      </c>
      <c r="J46" s="40">
        <v>4100</v>
      </c>
      <c r="K46" s="64">
        <v>0</v>
      </c>
      <c r="L46" s="40">
        <v>2000</v>
      </c>
      <c r="M46" s="40">
        <v>0</v>
      </c>
      <c r="N46" s="40">
        <v>6100</v>
      </c>
      <c r="O46" s="41">
        <v>0</v>
      </c>
      <c r="P46" s="2"/>
      <c r="Q46" s="2"/>
      <c r="BK46" s="2"/>
      <c r="BL46" s="2"/>
    </row>
    <row r="47" spans="1:64" ht="13" customHeight="1">
      <c r="A47" s="34" t="s">
        <v>34</v>
      </c>
      <c r="B47" s="40">
        <v>8200</v>
      </c>
      <c r="C47" s="64">
        <v>0</v>
      </c>
      <c r="D47" s="40">
        <v>0</v>
      </c>
      <c r="E47" s="40">
        <v>0</v>
      </c>
      <c r="F47" s="40">
        <v>0</v>
      </c>
      <c r="G47" s="40">
        <v>0</v>
      </c>
      <c r="H47" s="40">
        <v>4100</v>
      </c>
      <c r="I47" s="64">
        <v>4100</v>
      </c>
      <c r="J47" s="40">
        <v>4100</v>
      </c>
      <c r="K47" s="64">
        <v>0</v>
      </c>
      <c r="L47" s="40">
        <v>2000</v>
      </c>
      <c r="M47" s="40">
        <v>0</v>
      </c>
      <c r="N47" s="40">
        <v>6100</v>
      </c>
      <c r="O47" s="41">
        <v>0</v>
      </c>
      <c r="P47" s="2"/>
      <c r="Q47" s="2"/>
      <c r="BK47" s="2"/>
      <c r="BL47" s="2"/>
    </row>
    <row r="48" spans="1:64" ht="12.75" customHeight="1">
      <c r="A48" s="35" t="s">
        <v>35</v>
      </c>
      <c r="B48" s="42">
        <v>8200</v>
      </c>
      <c r="C48" s="65">
        <v>0</v>
      </c>
      <c r="D48" s="42">
        <v>0</v>
      </c>
      <c r="E48" s="42">
        <v>0</v>
      </c>
      <c r="F48" s="42">
        <v>0</v>
      </c>
      <c r="G48" s="42">
        <v>0</v>
      </c>
      <c r="H48" s="42">
        <v>4100</v>
      </c>
      <c r="I48" s="65">
        <v>4100</v>
      </c>
      <c r="J48" s="42">
        <v>4100</v>
      </c>
      <c r="K48" s="65">
        <v>0</v>
      </c>
      <c r="L48" s="42">
        <v>2000</v>
      </c>
      <c r="M48" s="42">
        <v>0</v>
      </c>
      <c r="N48" s="42">
        <v>6100</v>
      </c>
      <c r="O48" s="43">
        <v>0</v>
      </c>
      <c r="P48" s="2"/>
      <c r="Q48" s="2"/>
      <c r="BK48" s="2"/>
      <c r="BL48" s="2"/>
    </row>
    <row r="49" spans="1:64" ht="13" customHeight="1">
      <c r="A49" s="33" t="s">
        <v>36</v>
      </c>
      <c r="B49" s="40">
        <v>8200</v>
      </c>
      <c r="C49" s="64">
        <v>8200</v>
      </c>
      <c r="D49" s="40">
        <v>0</v>
      </c>
      <c r="E49" s="40">
        <v>0</v>
      </c>
      <c r="F49" s="40">
        <v>0</v>
      </c>
      <c r="G49" s="40">
        <v>0</v>
      </c>
      <c r="H49" s="40">
        <v>4100</v>
      </c>
      <c r="I49" s="64">
        <v>0</v>
      </c>
      <c r="J49" s="40">
        <v>4100</v>
      </c>
      <c r="K49" s="64">
        <v>0</v>
      </c>
      <c r="L49" s="40">
        <v>2000</v>
      </c>
      <c r="M49" s="40">
        <v>0</v>
      </c>
      <c r="N49" s="40">
        <v>6100</v>
      </c>
      <c r="O49" s="41">
        <v>0</v>
      </c>
      <c r="P49" s="2"/>
      <c r="Q49" s="2"/>
      <c r="BK49" s="2"/>
      <c r="BL49" s="2"/>
    </row>
    <row r="50" spans="1:64" ht="13" customHeight="1">
      <c r="A50" s="34" t="s">
        <v>37</v>
      </c>
      <c r="B50" s="40">
        <v>8200</v>
      </c>
      <c r="C50" s="64">
        <v>24600</v>
      </c>
      <c r="D50" s="40">
        <v>0</v>
      </c>
      <c r="E50" s="40">
        <v>0</v>
      </c>
      <c r="F50" s="40">
        <v>0</v>
      </c>
      <c r="G50" s="40">
        <v>0</v>
      </c>
      <c r="H50" s="40">
        <v>4100</v>
      </c>
      <c r="I50" s="64">
        <v>8200</v>
      </c>
      <c r="J50" s="40">
        <v>4100</v>
      </c>
      <c r="K50" s="64">
        <v>0</v>
      </c>
      <c r="L50" s="40">
        <v>2000</v>
      </c>
      <c r="M50" s="40">
        <v>0</v>
      </c>
      <c r="N50" s="40">
        <v>6100</v>
      </c>
      <c r="O50" s="41">
        <v>0</v>
      </c>
      <c r="P50" s="2"/>
      <c r="Q50" s="2"/>
      <c r="BK50" s="2"/>
      <c r="BL50" s="2"/>
    </row>
    <row r="51" spans="1:64" ht="13" customHeight="1">
      <c r="A51" s="34" t="s">
        <v>38</v>
      </c>
      <c r="B51" s="40">
        <v>8200</v>
      </c>
      <c r="C51" s="64">
        <v>16400</v>
      </c>
      <c r="D51" s="40">
        <v>0</v>
      </c>
      <c r="E51" s="40">
        <v>0</v>
      </c>
      <c r="F51" s="40">
        <v>0</v>
      </c>
      <c r="G51" s="40">
        <v>0</v>
      </c>
      <c r="H51" s="40">
        <v>4100</v>
      </c>
      <c r="I51" s="64">
        <v>12300</v>
      </c>
      <c r="J51" s="40">
        <v>4100</v>
      </c>
      <c r="K51" s="64">
        <v>0</v>
      </c>
      <c r="L51" s="40">
        <v>2000</v>
      </c>
      <c r="M51" s="40">
        <v>0</v>
      </c>
      <c r="N51" s="40">
        <v>6100</v>
      </c>
      <c r="O51" s="41">
        <v>0</v>
      </c>
      <c r="P51" s="2"/>
      <c r="Q51" s="2"/>
      <c r="BK51" s="2"/>
      <c r="BL51" s="2"/>
    </row>
    <row r="52" spans="1:64" ht="13" customHeight="1">
      <c r="A52" s="34" t="s">
        <v>39</v>
      </c>
      <c r="B52" s="40">
        <v>8200</v>
      </c>
      <c r="C52" s="64">
        <v>8200</v>
      </c>
      <c r="D52" s="40">
        <v>0</v>
      </c>
      <c r="E52" s="40">
        <v>0</v>
      </c>
      <c r="F52" s="40">
        <v>0</v>
      </c>
      <c r="G52" s="40">
        <v>0</v>
      </c>
      <c r="H52" s="40">
        <v>4100</v>
      </c>
      <c r="I52" s="64">
        <v>24600</v>
      </c>
      <c r="J52" s="40">
        <v>4100</v>
      </c>
      <c r="K52" s="64">
        <v>0</v>
      </c>
      <c r="L52" s="40">
        <v>2000</v>
      </c>
      <c r="M52" s="40">
        <v>0</v>
      </c>
      <c r="N52" s="40">
        <v>6100</v>
      </c>
      <c r="O52" s="41">
        <v>0</v>
      </c>
      <c r="P52" s="2"/>
      <c r="Q52" s="2"/>
      <c r="BK52" s="2"/>
      <c r="BL52" s="2"/>
    </row>
    <row r="53" spans="1:64" ht="13" customHeight="1">
      <c r="A53" s="35" t="s">
        <v>40</v>
      </c>
      <c r="B53" s="42">
        <v>8200</v>
      </c>
      <c r="C53" s="65">
        <v>106600</v>
      </c>
      <c r="D53" s="42">
        <v>0</v>
      </c>
      <c r="E53" s="42">
        <v>0</v>
      </c>
      <c r="F53" s="42">
        <v>0</v>
      </c>
      <c r="G53" s="42">
        <v>0</v>
      </c>
      <c r="H53" s="42">
        <v>4100</v>
      </c>
      <c r="I53" s="65">
        <v>0</v>
      </c>
      <c r="J53" s="42">
        <v>4100</v>
      </c>
      <c r="K53" s="65">
        <v>36900</v>
      </c>
      <c r="L53" s="42">
        <v>2000</v>
      </c>
      <c r="M53" s="42">
        <v>0</v>
      </c>
      <c r="N53" s="42">
        <v>6100</v>
      </c>
      <c r="O53" s="43">
        <v>0</v>
      </c>
      <c r="P53" s="2"/>
      <c r="Q53" s="2"/>
      <c r="BK53" s="2"/>
      <c r="BL53" s="2"/>
    </row>
    <row r="54" spans="1:64" ht="13" customHeight="1">
      <c r="A54" s="33" t="s">
        <v>41</v>
      </c>
      <c r="B54" s="40">
        <v>8200</v>
      </c>
      <c r="C54" s="64">
        <v>32800</v>
      </c>
      <c r="D54" s="40">
        <v>0</v>
      </c>
      <c r="E54" s="40">
        <v>0</v>
      </c>
      <c r="F54" s="40">
        <v>0</v>
      </c>
      <c r="G54" s="40">
        <v>0</v>
      </c>
      <c r="H54" s="40">
        <v>4100</v>
      </c>
      <c r="I54" s="64">
        <v>0</v>
      </c>
      <c r="J54" s="40">
        <v>4100</v>
      </c>
      <c r="K54" s="64">
        <v>41000</v>
      </c>
      <c r="L54" s="40">
        <v>2000</v>
      </c>
      <c r="M54" s="40">
        <v>0</v>
      </c>
      <c r="N54" s="40">
        <v>6100</v>
      </c>
      <c r="O54" s="41">
        <v>0</v>
      </c>
      <c r="P54" s="2"/>
      <c r="Q54" s="2"/>
      <c r="BK54" s="2"/>
      <c r="BL54" s="2"/>
    </row>
    <row r="55" spans="1:64" ht="13" customHeight="1">
      <c r="A55" s="34" t="s">
        <v>42</v>
      </c>
      <c r="B55" s="40">
        <v>8200</v>
      </c>
      <c r="C55" s="64">
        <v>24600</v>
      </c>
      <c r="D55" s="40">
        <v>0</v>
      </c>
      <c r="E55" s="40">
        <v>0</v>
      </c>
      <c r="F55" s="40">
        <v>0</v>
      </c>
      <c r="G55" s="40">
        <v>0</v>
      </c>
      <c r="H55" s="40">
        <v>4100</v>
      </c>
      <c r="I55" s="64">
        <v>0</v>
      </c>
      <c r="J55" s="40">
        <v>4100</v>
      </c>
      <c r="K55" s="64">
        <v>45100</v>
      </c>
      <c r="L55" s="40">
        <v>2000</v>
      </c>
      <c r="M55" s="40">
        <v>0</v>
      </c>
      <c r="N55" s="40">
        <v>6100</v>
      </c>
      <c r="O55" s="41">
        <v>0</v>
      </c>
      <c r="P55" s="2"/>
      <c r="Q55" s="2"/>
      <c r="BK55" s="2"/>
      <c r="BL55" s="2"/>
    </row>
    <row r="56" spans="1:64" ht="13" customHeight="1">
      <c r="A56" s="34" t="s">
        <v>43</v>
      </c>
      <c r="B56" s="40">
        <v>8200</v>
      </c>
      <c r="C56" s="64">
        <v>0</v>
      </c>
      <c r="D56" s="40">
        <v>0</v>
      </c>
      <c r="E56" s="40">
        <v>0</v>
      </c>
      <c r="F56" s="40">
        <v>0</v>
      </c>
      <c r="G56" s="40">
        <v>0</v>
      </c>
      <c r="H56" s="40">
        <v>4100</v>
      </c>
      <c r="I56" s="64">
        <v>0</v>
      </c>
      <c r="J56" s="40">
        <v>4100</v>
      </c>
      <c r="K56" s="64">
        <v>12300</v>
      </c>
      <c r="L56" s="40">
        <v>2000</v>
      </c>
      <c r="M56" s="40">
        <v>0</v>
      </c>
      <c r="N56" s="40">
        <v>6100</v>
      </c>
      <c r="O56" s="41">
        <v>0</v>
      </c>
      <c r="P56" s="2"/>
      <c r="Q56" s="2"/>
      <c r="BK56" s="2"/>
      <c r="BL56" s="2"/>
    </row>
    <row r="57" spans="1:64" ht="13" customHeight="1">
      <c r="A57" s="34" t="s">
        <v>44</v>
      </c>
      <c r="B57" s="40">
        <v>8200</v>
      </c>
      <c r="C57" s="64">
        <v>8200</v>
      </c>
      <c r="D57" s="40">
        <v>0</v>
      </c>
      <c r="E57" s="40">
        <v>0</v>
      </c>
      <c r="F57" s="40">
        <v>0</v>
      </c>
      <c r="G57" s="40">
        <v>0</v>
      </c>
      <c r="H57" s="40">
        <v>4100</v>
      </c>
      <c r="I57" s="64">
        <v>4100</v>
      </c>
      <c r="J57" s="40">
        <v>4100</v>
      </c>
      <c r="K57" s="64">
        <v>0</v>
      </c>
      <c r="L57" s="40">
        <v>2000</v>
      </c>
      <c r="M57" s="40">
        <v>0</v>
      </c>
      <c r="N57" s="40">
        <v>6100</v>
      </c>
      <c r="O57" s="41">
        <v>0</v>
      </c>
      <c r="P57" s="2"/>
      <c r="Q57" s="2"/>
      <c r="BK57" s="2"/>
      <c r="BL57" s="2"/>
    </row>
    <row r="58" spans="1:64" ht="13" customHeight="1">
      <c r="A58" s="35" t="s">
        <v>45</v>
      </c>
      <c r="B58" s="42">
        <v>8200</v>
      </c>
      <c r="C58" s="65">
        <v>147600</v>
      </c>
      <c r="D58" s="42">
        <v>0</v>
      </c>
      <c r="E58" s="42">
        <v>0</v>
      </c>
      <c r="F58" s="42">
        <v>0</v>
      </c>
      <c r="G58" s="42">
        <v>0</v>
      </c>
      <c r="H58" s="42">
        <v>4100</v>
      </c>
      <c r="I58" s="65">
        <v>16400</v>
      </c>
      <c r="J58" s="42">
        <v>4100</v>
      </c>
      <c r="K58" s="65">
        <v>0</v>
      </c>
      <c r="L58" s="42">
        <v>2000</v>
      </c>
      <c r="M58" s="42">
        <v>0</v>
      </c>
      <c r="N58" s="42">
        <v>6100</v>
      </c>
      <c r="O58" s="43">
        <v>0</v>
      </c>
      <c r="P58" s="2"/>
      <c r="Q58" s="2"/>
      <c r="BK58" s="2"/>
      <c r="BL58" s="2"/>
    </row>
    <row r="59" spans="1:64" ht="13" customHeight="1">
      <c r="A59" s="34" t="s">
        <v>46</v>
      </c>
      <c r="B59" s="40">
        <v>8200</v>
      </c>
      <c r="C59" s="64">
        <v>139400</v>
      </c>
      <c r="D59" s="40">
        <v>0</v>
      </c>
      <c r="E59" s="40">
        <v>0</v>
      </c>
      <c r="F59" s="40">
        <v>0</v>
      </c>
      <c r="G59" s="40">
        <v>0</v>
      </c>
      <c r="H59" s="40">
        <v>4100</v>
      </c>
      <c r="I59" s="64">
        <v>4100</v>
      </c>
      <c r="J59" s="40">
        <v>4100</v>
      </c>
      <c r="K59" s="64">
        <v>32800</v>
      </c>
      <c r="L59" s="40">
        <v>2000</v>
      </c>
      <c r="M59" s="40">
        <v>0</v>
      </c>
      <c r="N59" s="40">
        <v>6100</v>
      </c>
      <c r="O59" s="41">
        <v>0</v>
      </c>
      <c r="P59" s="2"/>
      <c r="Q59" s="2"/>
      <c r="BK59" s="2"/>
      <c r="BL59" s="2"/>
    </row>
    <row r="60" spans="1:64" ht="13" customHeight="1">
      <c r="A60" s="36" t="s">
        <v>47</v>
      </c>
      <c r="B60" s="44">
        <v>8200</v>
      </c>
      <c r="C60" s="66">
        <v>8200</v>
      </c>
      <c r="D60" s="44">
        <v>0</v>
      </c>
      <c r="E60" s="44">
        <v>0</v>
      </c>
      <c r="F60" s="44">
        <v>0</v>
      </c>
      <c r="G60" s="44">
        <v>0</v>
      </c>
      <c r="H60" s="44">
        <v>4100</v>
      </c>
      <c r="I60" s="66">
        <v>0</v>
      </c>
      <c r="J60" s="44">
        <v>4100</v>
      </c>
      <c r="K60" s="66">
        <v>0</v>
      </c>
      <c r="L60" s="44">
        <v>2000</v>
      </c>
      <c r="M60" s="44">
        <v>0</v>
      </c>
      <c r="N60" s="44">
        <v>6100</v>
      </c>
      <c r="O60" s="45">
        <v>0</v>
      </c>
      <c r="P60" s="2"/>
      <c r="Q60" s="2"/>
      <c r="BK60" s="2"/>
      <c r="BL60" s="2"/>
    </row>
    <row r="61" spans="1:64" ht="13" customHeight="1">
      <c r="A61" s="22"/>
      <c r="B61" s="23"/>
      <c r="C61" s="23"/>
      <c r="D61" s="23"/>
      <c r="E61" s="23"/>
      <c r="F61" s="23"/>
      <c r="G61" s="23"/>
      <c r="H61" s="23"/>
      <c r="I61" s="23"/>
      <c r="J61" s="23"/>
      <c r="K61" s="23"/>
      <c r="L61" s="23"/>
      <c r="M61" s="23"/>
    </row>
    <row r="64" spans="1:64" ht="13" customHeight="1">
      <c r="A64" s="5" t="s">
        <v>76</v>
      </c>
    </row>
    <row r="65" spans="1:64" ht="13" customHeight="1">
      <c r="A65" s="6"/>
      <c r="B65" s="7" t="s">
        <v>61</v>
      </c>
      <c r="C65" s="8"/>
      <c r="D65" s="8"/>
      <c r="E65" s="8"/>
      <c r="F65" s="8"/>
      <c r="G65" s="8"/>
      <c r="H65" s="8"/>
      <c r="I65" s="8"/>
      <c r="J65" s="8"/>
      <c r="K65" s="8"/>
      <c r="L65" s="8"/>
      <c r="M65" s="8"/>
    </row>
    <row r="66" spans="1:64" ht="13" customHeight="1">
      <c r="A66" s="6"/>
      <c r="B66" s="8"/>
      <c r="C66" s="8"/>
      <c r="D66" s="68"/>
      <c r="E66" s="68"/>
      <c r="F66" s="8"/>
      <c r="G66" s="8"/>
      <c r="H66" s="8"/>
      <c r="I66" s="8"/>
      <c r="J66" s="8"/>
      <c r="K66" s="8"/>
      <c r="L66" s="8"/>
      <c r="M66" s="8"/>
      <c r="N66" s="9" t="s">
        <v>51</v>
      </c>
    </row>
    <row r="67" spans="1:64" ht="36" customHeight="1">
      <c r="A67" s="10" t="s">
        <v>0</v>
      </c>
      <c r="B67" s="77" t="s">
        <v>62</v>
      </c>
      <c r="C67" s="78"/>
      <c r="D67" s="78"/>
      <c r="E67" s="78"/>
      <c r="F67" s="78"/>
      <c r="G67" s="78"/>
      <c r="H67" s="78"/>
      <c r="I67" s="78"/>
      <c r="J67" s="78"/>
      <c r="K67" s="78"/>
      <c r="L67" s="78"/>
      <c r="M67" s="78"/>
      <c r="N67" s="78"/>
      <c r="O67" s="79"/>
      <c r="BK67" s="2"/>
      <c r="BL67" s="2"/>
    </row>
    <row r="68" spans="1:64" ht="54" customHeight="1">
      <c r="A68" s="11" t="s">
        <v>53</v>
      </c>
      <c r="B68" s="81" t="s">
        <v>1</v>
      </c>
      <c r="C68" s="81"/>
      <c r="D68" s="74" t="s">
        <v>79</v>
      </c>
      <c r="E68" s="74"/>
      <c r="F68" s="75" t="s">
        <v>55</v>
      </c>
      <c r="G68" s="80"/>
      <c r="H68" s="75" t="s">
        <v>56</v>
      </c>
      <c r="I68" s="80"/>
      <c r="J68" s="75" t="s">
        <v>57</v>
      </c>
      <c r="K68" s="80"/>
      <c r="L68" s="75" t="s">
        <v>49</v>
      </c>
      <c r="M68" s="80"/>
      <c r="N68" s="75" t="s">
        <v>58</v>
      </c>
      <c r="O68" s="76"/>
      <c r="W68" s="54"/>
      <c r="X68" s="54"/>
      <c r="BK68" s="2"/>
      <c r="BL68" s="2"/>
    </row>
    <row r="69" spans="1:64" ht="18">
      <c r="A69" s="28"/>
      <c r="B69" s="12" t="s">
        <v>59</v>
      </c>
      <c r="C69" s="13" t="s">
        <v>60</v>
      </c>
      <c r="D69" s="12" t="s">
        <v>59</v>
      </c>
      <c r="E69" s="13" t="s">
        <v>60</v>
      </c>
      <c r="F69" s="12" t="s">
        <v>59</v>
      </c>
      <c r="G69" s="13" t="s">
        <v>60</v>
      </c>
      <c r="H69" s="12" t="s">
        <v>59</v>
      </c>
      <c r="I69" s="13" t="s">
        <v>60</v>
      </c>
      <c r="J69" s="12" t="s">
        <v>59</v>
      </c>
      <c r="K69" s="13" t="s">
        <v>60</v>
      </c>
      <c r="L69" s="12" t="s">
        <v>59</v>
      </c>
      <c r="M69" s="24" t="s">
        <v>60</v>
      </c>
      <c r="N69" s="25" t="s">
        <v>59</v>
      </c>
      <c r="O69" s="15" t="s">
        <v>60</v>
      </c>
      <c r="BK69" s="2"/>
      <c r="BL69" s="2"/>
    </row>
    <row r="70" spans="1:64" ht="18">
      <c r="A70" s="46"/>
      <c r="B70" s="20"/>
      <c r="C70" s="19"/>
      <c r="D70" s="18"/>
      <c r="E70" s="19"/>
      <c r="F70" s="18"/>
      <c r="G70" s="19"/>
      <c r="H70" s="18"/>
      <c r="I70" s="19"/>
      <c r="J70" s="18"/>
      <c r="K70" s="19"/>
      <c r="L70" s="18"/>
      <c r="M70" s="26"/>
      <c r="N70" s="18"/>
      <c r="O70" s="21"/>
      <c r="BK70" s="2"/>
      <c r="BL70" s="2"/>
    </row>
    <row r="71" spans="1:64" ht="12.75" customHeight="1">
      <c r="A71" s="30" t="s">
        <v>75</v>
      </c>
      <c r="B71" s="37"/>
      <c r="C71" s="37">
        <v>258500</v>
      </c>
      <c r="D71" s="37"/>
      <c r="E71" s="37">
        <v>0</v>
      </c>
      <c r="F71" s="37">
        <v>0</v>
      </c>
      <c r="G71" s="37">
        <v>0</v>
      </c>
      <c r="H71" s="37"/>
      <c r="I71" s="37">
        <v>24300</v>
      </c>
      <c r="J71" s="37"/>
      <c r="K71" s="37">
        <v>94500</v>
      </c>
      <c r="L71" s="37"/>
      <c r="M71" s="37">
        <v>0</v>
      </c>
      <c r="N71" s="37"/>
      <c r="O71" s="38">
        <v>0</v>
      </c>
      <c r="P71" s="2"/>
      <c r="Q71" s="2"/>
      <c r="BK71" s="2"/>
      <c r="BL71" s="2"/>
    </row>
    <row r="72" spans="1:64" ht="12.75" customHeight="1">
      <c r="A72" s="30" t="s">
        <v>78</v>
      </c>
      <c r="B72" s="37"/>
      <c r="C72" s="37">
        <v>231000</v>
      </c>
      <c r="D72" s="37">
        <v>0</v>
      </c>
      <c r="E72" s="37">
        <v>0</v>
      </c>
      <c r="F72" s="37">
        <v>0</v>
      </c>
      <c r="G72" s="37">
        <v>0</v>
      </c>
      <c r="H72" s="37"/>
      <c r="I72" s="37">
        <v>18900</v>
      </c>
      <c r="J72" s="37"/>
      <c r="K72" s="37">
        <v>78300</v>
      </c>
      <c r="L72" s="37"/>
      <c r="M72" s="37">
        <v>0</v>
      </c>
      <c r="N72" s="37"/>
      <c r="O72" s="38">
        <v>0</v>
      </c>
      <c r="P72" s="2"/>
      <c r="Q72" s="2"/>
      <c r="BK72" s="2"/>
      <c r="BL72" s="2"/>
    </row>
    <row r="73" spans="1:64" ht="13" customHeight="1">
      <c r="A73" s="30" t="s">
        <v>77</v>
      </c>
      <c r="B73" s="37"/>
      <c r="C73" s="37">
        <f t="shared" ref="C73:E73" si="2">SUM(C74:C120)</f>
        <v>192500</v>
      </c>
      <c r="D73" s="39">
        <f t="shared" si="2"/>
        <v>0</v>
      </c>
      <c r="E73" s="37">
        <f t="shared" si="2"/>
        <v>0</v>
      </c>
      <c r="F73" s="39">
        <f>SUM(F74:F120)</f>
        <v>0</v>
      </c>
      <c r="G73" s="37">
        <f>SUM(G74:G120)</f>
        <v>0</v>
      </c>
      <c r="H73" s="39"/>
      <c r="I73" s="37">
        <f>SUM(I74:I120)</f>
        <v>27000</v>
      </c>
      <c r="J73" s="39"/>
      <c r="K73" s="37">
        <f>SUM(K74:K120)</f>
        <v>72900</v>
      </c>
      <c r="L73" s="37"/>
      <c r="M73" s="37">
        <f>SUM(M74:M120)</f>
        <v>0</v>
      </c>
      <c r="N73" s="37"/>
      <c r="O73" s="47">
        <f>SUM(O74:O120)</f>
        <v>0</v>
      </c>
      <c r="P73" s="2"/>
      <c r="Q73" s="2"/>
      <c r="BK73" s="2"/>
      <c r="BL73" s="2"/>
    </row>
    <row r="74" spans="1:64" ht="13" customHeight="1">
      <c r="A74" s="31" t="s">
        <v>2</v>
      </c>
      <c r="B74" s="40">
        <v>5500</v>
      </c>
      <c r="C74" s="63">
        <v>0</v>
      </c>
      <c r="D74" s="40">
        <v>0</v>
      </c>
      <c r="E74" s="40">
        <v>0</v>
      </c>
      <c r="F74" s="40">
        <v>0</v>
      </c>
      <c r="G74" s="40">
        <v>0</v>
      </c>
      <c r="H74" s="40">
        <v>2700</v>
      </c>
      <c r="I74" s="63">
        <v>0</v>
      </c>
      <c r="J74" s="40">
        <v>2700</v>
      </c>
      <c r="K74" s="40">
        <v>0</v>
      </c>
      <c r="L74" s="40">
        <v>1300</v>
      </c>
      <c r="M74" s="40">
        <v>0</v>
      </c>
      <c r="N74" s="40">
        <v>4100</v>
      </c>
      <c r="O74" s="41">
        <v>0</v>
      </c>
      <c r="P74" s="2"/>
      <c r="Q74" s="2"/>
      <c r="BK74" s="2"/>
      <c r="BL74" s="2"/>
    </row>
    <row r="75" spans="1:64" ht="13" customHeight="1">
      <c r="A75" s="32" t="s">
        <v>3</v>
      </c>
      <c r="B75" s="40">
        <v>5500</v>
      </c>
      <c r="C75" s="64">
        <v>0</v>
      </c>
      <c r="D75" s="40">
        <v>0</v>
      </c>
      <c r="E75" s="40">
        <v>0</v>
      </c>
      <c r="F75" s="40">
        <v>0</v>
      </c>
      <c r="G75" s="40">
        <v>0</v>
      </c>
      <c r="H75" s="40">
        <v>2700</v>
      </c>
      <c r="I75" s="64">
        <v>0</v>
      </c>
      <c r="J75" s="40">
        <v>2700</v>
      </c>
      <c r="K75" s="40">
        <v>0</v>
      </c>
      <c r="L75" s="40">
        <v>1300</v>
      </c>
      <c r="M75" s="40">
        <v>0</v>
      </c>
      <c r="N75" s="40">
        <v>4100</v>
      </c>
      <c r="O75" s="41">
        <v>0</v>
      </c>
      <c r="P75" s="2"/>
      <c r="Q75" s="2"/>
      <c r="BK75" s="2"/>
      <c r="BL75" s="2"/>
    </row>
    <row r="76" spans="1:64" ht="13" customHeight="1">
      <c r="A76" s="32" t="s">
        <v>4</v>
      </c>
      <c r="B76" s="40">
        <v>5500</v>
      </c>
      <c r="C76" s="64">
        <v>0</v>
      </c>
      <c r="D76" s="40">
        <v>0</v>
      </c>
      <c r="E76" s="40">
        <v>0</v>
      </c>
      <c r="F76" s="40">
        <v>0</v>
      </c>
      <c r="G76" s="40">
        <v>0</v>
      </c>
      <c r="H76" s="40">
        <v>2700</v>
      </c>
      <c r="I76" s="64">
        <v>0</v>
      </c>
      <c r="J76" s="40">
        <v>2700</v>
      </c>
      <c r="K76" s="40">
        <v>0</v>
      </c>
      <c r="L76" s="40">
        <v>1300</v>
      </c>
      <c r="M76" s="40">
        <v>0</v>
      </c>
      <c r="N76" s="40">
        <v>4100</v>
      </c>
      <c r="O76" s="41">
        <v>0</v>
      </c>
      <c r="P76" s="2"/>
      <c r="Q76" s="2"/>
      <c r="BK76" s="2"/>
      <c r="BL76" s="2"/>
    </row>
    <row r="77" spans="1:64" ht="13" customHeight="1">
      <c r="A77" s="32" t="s">
        <v>5</v>
      </c>
      <c r="B77" s="40">
        <v>5500</v>
      </c>
      <c r="C77" s="64">
        <v>0</v>
      </c>
      <c r="D77" s="40">
        <v>0</v>
      </c>
      <c r="E77" s="40">
        <v>0</v>
      </c>
      <c r="F77" s="40">
        <v>0</v>
      </c>
      <c r="G77" s="40">
        <v>0</v>
      </c>
      <c r="H77" s="40">
        <v>2700</v>
      </c>
      <c r="I77" s="64">
        <v>0</v>
      </c>
      <c r="J77" s="40">
        <v>2700</v>
      </c>
      <c r="K77" s="40">
        <v>0</v>
      </c>
      <c r="L77" s="40">
        <v>1300</v>
      </c>
      <c r="M77" s="40">
        <v>0</v>
      </c>
      <c r="N77" s="40">
        <v>4100</v>
      </c>
      <c r="O77" s="41">
        <v>0</v>
      </c>
      <c r="P77" s="2"/>
      <c r="Q77" s="2"/>
      <c r="BK77" s="2"/>
      <c r="BL77" s="2"/>
    </row>
    <row r="78" spans="1:64" ht="13" customHeight="1">
      <c r="A78" s="56" t="s">
        <v>6</v>
      </c>
      <c r="B78" s="42">
        <v>5500</v>
      </c>
      <c r="C78" s="65">
        <v>0</v>
      </c>
      <c r="D78" s="42">
        <v>0</v>
      </c>
      <c r="E78" s="42">
        <v>0</v>
      </c>
      <c r="F78" s="42">
        <v>0</v>
      </c>
      <c r="G78" s="42">
        <v>0</v>
      </c>
      <c r="H78" s="42">
        <v>2700</v>
      </c>
      <c r="I78" s="65">
        <v>0</v>
      </c>
      <c r="J78" s="42">
        <v>2700</v>
      </c>
      <c r="K78" s="42">
        <v>0</v>
      </c>
      <c r="L78" s="42">
        <v>1300</v>
      </c>
      <c r="M78" s="42">
        <v>0</v>
      </c>
      <c r="N78" s="42">
        <v>4100</v>
      </c>
      <c r="O78" s="43">
        <v>0</v>
      </c>
      <c r="P78" s="2"/>
      <c r="Q78" s="2"/>
      <c r="BK78" s="2"/>
      <c r="BL78" s="2"/>
    </row>
    <row r="79" spans="1:64" ht="13" customHeight="1">
      <c r="A79" s="33" t="s">
        <v>7</v>
      </c>
      <c r="B79" s="40">
        <v>5500</v>
      </c>
      <c r="C79" s="64">
        <v>0</v>
      </c>
      <c r="D79" s="40">
        <v>0</v>
      </c>
      <c r="E79" s="40">
        <v>0</v>
      </c>
      <c r="F79" s="40">
        <v>0</v>
      </c>
      <c r="G79" s="40">
        <v>0</v>
      </c>
      <c r="H79" s="40">
        <v>2700</v>
      </c>
      <c r="I79" s="64">
        <v>0</v>
      </c>
      <c r="J79" s="40">
        <v>2700</v>
      </c>
      <c r="K79" s="40">
        <v>0</v>
      </c>
      <c r="L79" s="40">
        <v>1300</v>
      </c>
      <c r="M79" s="40">
        <v>0</v>
      </c>
      <c r="N79" s="40">
        <v>4100</v>
      </c>
      <c r="O79" s="41">
        <v>0</v>
      </c>
      <c r="P79" s="2"/>
      <c r="Q79" s="2"/>
      <c r="BK79" s="2"/>
      <c r="BL79" s="2"/>
    </row>
    <row r="80" spans="1:64" ht="13" customHeight="1">
      <c r="A80" s="34" t="s">
        <v>8</v>
      </c>
      <c r="B80" s="40">
        <v>5500</v>
      </c>
      <c r="C80" s="64">
        <v>0</v>
      </c>
      <c r="D80" s="40">
        <v>0</v>
      </c>
      <c r="E80" s="40">
        <v>0</v>
      </c>
      <c r="F80" s="40">
        <v>0</v>
      </c>
      <c r="G80" s="40">
        <v>0</v>
      </c>
      <c r="H80" s="40">
        <v>2700</v>
      </c>
      <c r="I80" s="64">
        <v>0</v>
      </c>
      <c r="J80" s="40">
        <v>2700</v>
      </c>
      <c r="K80" s="40">
        <v>0</v>
      </c>
      <c r="L80" s="40">
        <v>1300</v>
      </c>
      <c r="M80" s="40">
        <v>0</v>
      </c>
      <c r="N80" s="40">
        <v>4100</v>
      </c>
      <c r="O80" s="41">
        <v>0</v>
      </c>
      <c r="P80" s="2"/>
      <c r="Q80" s="2"/>
      <c r="BK80" s="2"/>
      <c r="BL80" s="2"/>
    </row>
    <row r="81" spans="1:64" ht="13" customHeight="1">
      <c r="A81" s="34" t="s">
        <v>9</v>
      </c>
      <c r="B81" s="40">
        <v>5500</v>
      </c>
      <c r="C81" s="64">
        <v>33000</v>
      </c>
      <c r="D81" s="40">
        <v>0</v>
      </c>
      <c r="E81" s="40">
        <v>0</v>
      </c>
      <c r="F81" s="40">
        <v>0</v>
      </c>
      <c r="G81" s="40">
        <v>0</v>
      </c>
      <c r="H81" s="40">
        <v>2700</v>
      </c>
      <c r="I81" s="64">
        <v>0</v>
      </c>
      <c r="J81" s="40">
        <v>2700</v>
      </c>
      <c r="K81" s="40">
        <v>0</v>
      </c>
      <c r="L81" s="40">
        <v>1300</v>
      </c>
      <c r="M81" s="40">
        <v>0</v>
      </c>
      <c r="N81" s="40">
        <v>4100</v>
      </c>
      <c r="O81" s="41">
        <v>0</v>
      </c>
      <c r="P81" s="2"/>
      <c r="Q81" s="2"/>
      <c r="BK81" s="2"/>
      <c r="BL81" s="2"/>
    </row>
    <row r="82" spans="1:64" ht="13" customHeight="1">
      <c r="A82" s="34" t="s">
        <v>10</v>
      </c>
      <c r="B82" s="40">
        <v>5500</v>
      </c>
      <c r="C82" s="64">
        <v>0</v>
      </c>
      <c r="D82" s="40">
        <v>0</v>
      </c>
      <c r="E82" s="40">
        <v>0</v>
      </c>
      <c r="F82" s="40">
        <v>0</v>
      </c>
      <c r="G82" s="40">
        <v>0</v>
      </c>
      <c r="H82" s="40">
        <v>2700</v>
      </c>
      <c r="I82" s="64">
        <v>2700</v>
      </c>
      <c r="J82" s="40">
        <v>2700</v>
      </c>
      <c r="K82" s="40">
        <v>0</v>
      </c>
      <c r="L82" s="40">
        <v>1300</v>
      </c>
      <c r="M82" s="40">
        <v>0</v>
      </c>
      <c r="N82" s="40">
        <v>4100</v>
      </c>
      <c r="O82" s="41">
        <v>0</v>
      </c>
      <c r="P82" s="2"/>
      <c r="Q82" s="2"/>
      <c r="BK82" s="2"/>
      <c r="BL82" s="2"/>
    </row>
    <row r="83" spans="1:64" ht="13" customHeight="1">
      <c r="A83" s="35" t="s">
        <v>11</v>
      </c>
      <c r="B83" s="42">
        <v>5500</v>
      </c>
      <c r="C83" s="65">
        <v>0</v>
      </c>
      <c r="D83" s="42">
        <v>0</v>
      </c>
      <c r="E83" s="42">
        <v>0</v>
      </c>
      <c r="F83" s="42">
        <v>0</v>
      </c>
      <c r="G83" s="42">
        <v>0</v>
      </c>
      <c r="H83" s="42">
        <v>2700</v>
      </c>
      <c r="I83" s="65">
        <v>0</v>
      </c>
      <c r="J83" s="42">
        <v>2700</v>
      </c>
      <c r="K83" s="42">
        <v>0</v>
      </c>
      <c r="L83" s="42">
        <v>1300</v>
      </c>
      <c r="M83" s="42">
        <v>0</v>
      </c>
      <c r="N83" s="42">
        <v>4100</v>
      </c>
      <c r="O83" s="43">
        <v>0</v>
      </c>
      <c r="P83" s="2"/>
      <c r="Q83" s="2"/>
      <c r="BK83" s="2"/>
      <c r="BL83" s="2"/>
    </row>
    <row r="84" spans="1:64" ht="13" customHeight="1">
      <c r="A84" s="33" t="s">
        <v>12</v>
      </c>
      <c r="B84" s="40">
        <v>5500</v>
      </c>
      <c r="C84" s="64">
        <v>5500</v>
      </c>
      <c r="D84" s="40">
        <v>0</v>
      </c>
      <c r="E84" s="40">
        <v>0</v>
      </c>
      <c r="F84" s="40">
        <v>0</v>
      </c>
      <c r="G84" s="40">
        <v>0</v>
      </c>
      <c r="H84" s="40">
        <v>2700</v>
      </c>
      <c r="I84" s="64">
        <v>0</v>
      </c>
      <c r="J84" s="40">
        <v>2700</v>
      </c>
      <c r="K84" s="40">
        <v>2700</v>
      </c>
      <c r="L84" s="40">
        <v>1300</v>
      </c>
      <c r="M84" s="40">
        <v>0</v>
      </c>
      <c r="N84" s="40">
        <v>4100</v>
      </c>
      <c r="O84" s="41">
        <v>0</v>
      </c>
      <c r="P84" s="2"/>
      <c r="Q84" s="2"/>
      <c r="BK84" s="2"/>
      <c r="BL84" s="2"/>
    </row>
    <row r="85" spans="1:64" ht="13" customHeight="1">
      <c r="A85" s="34" t="s">
        <v>13</v>
      </c>
      <c r="B85" s="40">
        <v>5500</v>
      </c>
      <c r="C85" s="64">
        <v>44000</v>
      </c>
      <c r="D85" s="40">
        <v>0</v>
      </c>
      <c r="E85" s="40">
        <v>0</v>
      </c>
      <c r="F85" s="40">
        <v>0</v>
      </c>
      <c r="G85" s="40">
        <v>0</v>
      </c>
      <c r="H85" s="40">
        <v>2700</v>
      </c>
      <c r="I85" s="64">
        <v>0</v>
      </c>
      <c r="J85" s="40">
        <v>2700</v>
      </c>
      <c r="K85" s="40">
        <v>10800</v>
      </c>
      <c r="L85" s="40">
        <v>1300</v>
      </c>
      <c r="M85" s="40">
        <v>0</v>
      </c>
      <c r="N85" s="40">
        <v>4100</v>
      </c>
      <c r="O85" s="41">
        <v>0</v>
      </c>
      <c r="P85" s="2"/>
      <c r="Q85" s="2"/>
      <c r="BK85" s="2"/>
      <c r="BL85" s="2"/>
    </row>
    <row r="86" spans="1:64" ht="13" customHeight="1">
      <c r="A86" s="34" t="s">
        <v>14</v>
      </c>
      <c r="B86" s="40">
        <v>5500</v>
      </c>
      <c r="C86" s="64">
        <v>0</v>
      </c>
      <c r="D86" s="40">
        <v>0</v>
      </c>
      <c r="E86" s="40">
        <v>0</v>
      </c>
      <c r="F86" s="40">
        <v>0</v>
      </c>
      <c r="G86" s="40">
        <v>0</v>
      </c>
      <c r="H86" s="40">
        <v>2700</v>
      </c>
      <c r="I86" s="64">
        <v>0</v>
      </c>
      <c r="J86" s="40">
        <v>2700</v>
      </c>
      <c r="K86" s="40">
        <v>0</v>
      </c>
      <c r="L86" s="40">
        <v>1300</v>
      </c>
      <c r="M86" s="40">
        <v>0</v>
      </c>
      <c r="N86" s="40">
        <v>4100</v>
      </c>
      <c r="O86" s="41">
        <v>0</v>
      </c>
      <c r="P86" s="2"/>
      <c r="Q86" s="2"/>
      <c r="BK86" s="2"/>
      <c r="BL86" s="2"/>
    </row>
    <row r="87" spans="1:64" ht="13" customHeight="1">
      <c r="A87" s="34" t="s">
        <v>15</v>
      </c>
      <c r="B87" s="40">
        <v>5500</v>
      </c>
      <c r="C87" s="64">
        <v>0</v>
      </c>
      <c r="D87" s="40">
        <v>0</v>
      </c>
      <c r="E87" s="40">
        <v>0</v>
      </c>
      <c r="F87" s="40">
        <v>0</v>
      </c>
      <c r="G87" s="40">
        <v>0</v>
      </c>
      <c r="H87" s="40">
        <v>2700</v>
      </c>
      <c r="I87" s="64">
        <v>0</v>
      </c>
      <c r="J87" s="40">
        <v>2700</v>
      </c>
      <c r="K87" s="40">
        <v>0</v>
      </c>
      <c r="L87" s="40">
        <v>1300</v>
      </c>
      <c r="M87" s="40">
        <v>0</v>
      </c>
      <c r="N87" s="40">
        <v>4100</v>
      </c>
      <c r="O87" s="41">
        <v>0</v>
      </c>
      <c r="P87" s="2"/>
      <c r="Q87" s="2"/>
      <c r="BK87" s="2"/>
      <c r="BL87" s="2"/>
    </row>
    <row r="88" spans="1:64" ht="13" customHeight="1">
      <c r="A88" s="35" t="s">
        <v>16</v>
      </c>
      <c r="B88" s="42">
        <v>5500</v>
      </c>
      <c r="C88" s="65">
        <v>33000</v>
      </c>
      <c r="D88" s="42">
        <v>0</v>
      </c>
      <c r="E88" s="42">
        <v>0</v>
      </c>
      <c r="F88" s="42">
        <v>0</v>
      </c>
      <c r="G88" s="42">
        <v>0</v>
      </c>
      <c r="H88" s="42">
        <v>2700</v>
      </c>
      <c r="I88" s="65">
        <v>0</v>
      </c>
      <c r="J88" s="42">
        <v>2700</v>
      </c>
      <c r="K88" s="42">
        <v>13500</v>
      </c>
      <c r="L88" s="42">
        <v>1300</v>
      </c>
      <c r="M88" s="42">
        <v>0</v>
      </c>
      <c r="N88" s="42">
        <v>4100</v>
      </c>
      <c r="O88" s="43">
        <v>0</v>
      </c>
      <c r="P88" s="2"/>
      <c r="Q88" s="2"/>
      <c r="BK88" s="2"/>
      <c r="BL88" s="2"/>
    </row>
    <row r="89" spans="1:64" ht="13" customHeight="1">
      <c r="A89" s="33" t="s">
        <v>17</v>
      </c>
      <c r="B89" s="40">
        <v>5500</v>
      </c>
      <c r="C89" s="64">
        <v>5500</v>
      </c>
      <c r="D89" s="40">
        <v>0</v>
      </c>
      <c r="E89" s="40">
        <v>0</v>
      </c>
      <c r="F89" s="40">
        <v>0</v>
      </c>
      <c r="G89" s="40">
        <v>0</v>
      </c>
      <c r="H89" s="40">
        <v>2700</v>
      </c>
      <c r="I89" s="64">
        <v>0</v>
      </c>
      <c r="J89" s="40">
        <v>2700</v>
      </c>
      <c r="K89" s="40">
        <v>0</v>
      </c>
      <c r="L89" s="40">
        <v>1300</v>
      </c>
      <c r="M89" s="40">
        <v>0</v>
      </c>
      <c r="N89" s="40">
        <v>4100</v>
      </c>
      <c r="O89" s="41">
        <v>0</v>
      </c>
      <c r="P89" s="2"/>
      <c r="Q89" s="2"/>
      <c r="BK89" s="2"/>
      <c r="BL89" s="2"/>
    </row>
    <row r="90" spans="1:64" ht="13" customHeight="1">
      <c r="A90" s="34" t="s">
        <v>48</v>
      </c>
      <c r="B90" s="40">
        <v>5500</v>
      </c>
      <c r="C90" s="64">
        <v>0</v>
      </c>
      <c r="D90" s="40">
        <v>0</v>
      </c>
      <c r="E90" s="40">
        <v>0</v>
      </c>
      <c r="F90" s="40">
        <v>0</v>
      </c>
      <c r="G90" s="40">
        <v>0</v>
      </c>
      <c r="H90" s="40">
        <v>2700</v>
      </c>
      <c r="I90" s="64">
        <v>0</v>
      </c>
      <c r="J90" s="40">
        <v>2700</v>
      </c>
      <c r="K90" s="40">
        <v>2700</v>
      </c>
      <c r="L90" s="40">
        <v>1300</v>
      </c>
      <c r="M90" s="40">
        <v>0</v>
      </c>
      <c r="N90" s="40">
        <v>4100</v>
      </c>
      <c r="O90" s="41">
        <v>0</v>
      </c>
      <c r="P90" s="2"/>
      <c r="Q90" s="2"/>
      <c r="BK90" s="2"/>
      <c r="BL90" s="2"/>
    </row>
    <row r="91" spans="1:64" ht="13" customHeight="1">
      <c r="A91" s="34" t="s">
        <v>18</v>
      </c>
      <c r="B91" s="40">
        <v>5500</v>
      </c>
      <c r="C91" s="64">
        <v>5500</v>
      </c>
      <c r="D91" s="40">
        <v>0</v>
      </c>
      <c r="E91" s="40">
        <v>0</v>
      </c>
      <c r="F91" s="40">
        <v>0</v>
      </c>
      <c r="G91" s="40">
        <v>0</v>
      </c>
      <c r="H91" s="40">
        <v>2700</v>
      </c>
      <c r="I91" s="64">
        <v>0</v>
      </c>
      <c r="J91" s="40">
        <v>2700</v>
      </c>
      <c r="K91" s="40">
        <v>0</v>
      </c>
      <c r="L91" s="40">
        <v>1300</v>
      </c>
      <c r="M91" s="40">
        <v>0</v>
      </c>
      <c r="N91" s="40">
        <v>4100</v>
      </c>
      <c r="O91" s="41">
        <v>0</v>
      </c>
      <c r="P91" s="2"/>
      <c r="Q91" s="2"/>
      <c r="BK91" s="2"/>
      <c r="BL91" s="2"/>
    </row>
    <row r="92" spans="1:64" ht="13" customHeight="1">
      <c r="A92" s="34" t="s">
        <v>19</v>
      </c>
      <c r="B92" s="40">
        <v>5500</v>
      </c>
      <c r="C92" s="64">
        <v>0</v>
      </c>
      <c r="D92" s="40">
        <v>0</v>
      </c>
      <c r="E92" s="40">
        <v>0</v>
      </c>
      <c r="F92" s="40">
        <v>0</v>
      </c>
      <c r="G92" s="40">
        <v>0</v>
      </c>
      <c r="H92" s="40">
        <v>2700</v>
      </c>
      <c r="I92" s="64">
        <v>0</v>
      </c>
      <c r="J92" s="40">
        <v>2700</v>
      </c>
      <c r="K92" s="40">
        <v>0</v>
      </c>
      <c r="L92" s="40">
        <v>1300</v>
      </c>
      <c r="M92" s="40">
        <v>0</v>
      </c>
      <c r="N92" s="40">
        <v>4100</v>
      </c>
      <c r="O92" s="41">
        <v>0</v>
      </c>
      <c r="P92" s="2"/>
      <c r="Q92" s="2"/>
      <c r="BK92" s="2"/>
      <c r="BL92" s="2"/>
    </row>
    <row r="93" spans="1:64" ht="13" customHeight="1">
      <c r="A93" s="35" t="s">
        <v>20</v>
      </c>
      <c r="B93" s="42">
        <v>5500</v>
      </c>
      <c r="C93" s="65">
        <v>0</v>
      </c>
      <c r="D93" s="42">
        <v>0</v>
      </c>
      <c r="E93" s="42">
        <v>0</v>
      </c>
      <c r="F93" s="42">
        <v>0</v>
      </c>
      <c r="G93" s="42">
        <v>0</v>
      </c>
      <c r="H93" s="42">
        <v>2700</v>
      </c>
      <c r="I93" s="65">
        <v>0</v>
      </c>
      <c r="J93" s="42">
        <v>2700</v>
      </c>
      <c r="K93" s="42">
        <v>0</v>
      </c>
      <c r="L93" s="42">
        <v>1300</v>
      </c>
      <c r="M93" s="42">
        <v>0</v>
      </c>
      <c r="N93" s="42">
        <v>4100</v>
      </c>
      <c r="O93" s="43">
        <v>0</v>
      </c>
      <c r="P93" s="2"/>
      <c r="Q93" s="2"/>
      <c r="BK93" s="2"/>
      <c r="BL93" s="2"/>
    </row>
    <row r="94" spans="1:64" ht="13" customHeight="1">
      <c r="A94" s="33" t="s">
        <v>21</v>
      </c>
      <c r="B94" s="40">
        <v>5500</v>
      </c>
      <c r="C94" s="64">
        <v>0</v>
      </c>
      <c r="D94" s="40">
        <v>0</v>
      </c>
      <c r="E94" s="40">
        <v>0</v>
      </c>
      <c r="F94" s="40">
        <v>0</v>
      </c>
      <c r="G94" s="40">
        <v>0</v>
      </c>
      <c r="H94" s="40">
        <v>2700</v>
      </c>
      <c r="I94" s="64">
        <v>0</v>
      </c>
      <c r="J94" s="40">
        <v>2700</v>
      </c>
      <c r="K94" s="40">
        <v>2700</v>
      </c>
      <c r="L94" s="40">
        <v>1300</v>
      </c>
      <c r="M94" s="40">
        <v>0</v>
      </c>
      <c r="N94" s="40">
        <v>4100</v>
      </c>
      <c r="O94" s="41">
        <v>0</v>
      </c>
      <c r="P94" s="2"/>
      <c r="Q94" s="2"/>
      <c r="BK94" s="2"/>
      <c r="BL94" s="2"/>
    </row>
    <row r="95" spans="1:64" ht="13" customHeight="1">
      <c r="A95" s="34" t="s">
        <v>22</v>
      </c>
      <c r="B95" s="40">
        <v>5500</v>
      </c>
      <c r="C95" s="64">
        <v>0</v>
      </c>
      <c r="D95" s="40">
        <v>0</v>
      </c>
      <c r="E95" s="40">
        <v>0</v>
      </c>
      <c r="F95" s="40">
        <v>0</v>
      </c>
      <c r="G95" s="40">
        <v>0</v>
      </c>
      <c r="H95" s="40">
        <v>2700</v>
      </c>
      <c r="I95" s="64">
        <v>0</v>
      </c>
      <c r="J95" s="40">
        <v>2700</v>
      </c>
      <c r="K95" s="40">
        <v>0</v>
      </c>
      <c r="L95" s="40">
        <v>1300</v>
      </c>
      <c r="M95" s="40">
        <v>0</v>
      </c>
      <c r="N95" s="40">
        <v>4100</v>
      </c>
      <c r="O95" s="41">
        <v>0</v>
      </c>
      <c r="P95" s="2"/>
      <c r="Q95" s="2"/>
      <c r="BK95" s="2"/>
      <c r="BL95" s="2"/>
    </row>
    <row r="96" spans="1:64" ht="13" customHeight="1">
      <c r="A96" s="34" t="s">
        <v>23</v>
      </c>
      <c r="B96" s="40">
        <v>5500</v>
      </c>
      <c r="C96" s="64">
        <v>5500</v>
      </c>
      <c r="D96" s="40">
        <v>0</v>
      </c>
      <c r="E96" s="40">
        <v>0</v>
      </c>
      <c r="F96" s="40">
        <v>0</v>
      </c>
      <c r="G96" s="40">
        <v>0</v>
      </c>
      <c r="H96" s="40">
        <v>2700</v>
      </c>
      <c r="I96" s="64">
        <v>0</v>
      </c>
      <c r="J96" s="40">
        <v>2700</v>
      </c>
      <c r="K96" s="40">
        <v>0</v>
      </c>
      <c r="L96" s="40">
        <v>1300</v>
      </c>
      <c r="M96" s="40">
        <v>0</v>
      </c>
      <c r="N96" s="40">
        <v>4100</v>
      </c>
      <c r="O96" s="41">
        <v>0</v>
      </c>
      <c r="P96" s="2"/>
      <c r="Q96" s="2"/>
      <c r="BK96" s="2"/>
      <c r="BL96" s="2"/>
    </row>
    <row r="97" spans="1:64" ht="13" customHeight="1">
      <c r="A97" s="34" t="s">
        <v>24</v>
      </c>
      <c r="B97" s="40">
        <v>5500</v>
      </c>
      <c r="C97" s="64">
        <v>5500</v>
      </c>
      <c r="D97" s="40">
        <v>0</v>
      </c>
      <c r="E97" s="40">
        <v>0</v>
      </c>
      <c r="F97" s="40">
        <v>0</v>
      </c>
      <c r="G97" s="40">
        <v>0</v>
      </c>
      <c r="H97" s="40">
        <v>2700</v>
      </c>
      <c r="I97" s="64">
        <v>0</v>
      </c>
      <c r="J97" s="40">
        <v>2700</v>
      </c>
      <c r="K97" s="40">
        <v>0</v>
      </c>
      <c r="L97" s="40">
        <v>1300</v>
      </c>
      <c r="M97" s="40">
        <v>0</v>
      </c>
      <c r="N97" s="40">
        <v>4100</v>
      </c>
      <c r="O97" s="41">
        <v>0</v>
      </c>
      <c r="P97" s="2"/>
      <c r="Q97" s="2"/>
      <c r="BK97" s="2"/>
      <c r="BL97" s="2"/>
    </row>
    <row r="98" spans="1:64" ht="13" customHeight="1">
      <c r="A98" s="35" t="s">
        <v>25</v>
      </c>
      <c r="B98" s="42">
        <v>5500</v>
      </c>
      <c r="C98" s="65">
        <v>0</v>
      </c>
      <c r="D98" s="42">
        <v>0</v>
      </c>
      <c r="E98" s="42">
        <v>0</v>
      </c>
      <c r="F98" s="42">
        <v>0</v>
      </c>
      <c r="G98" s="42">
        <v>0</v>
      </c>
      <c r="H98" s="42">
        <v>2700</v>
      </c>
      <c r="I98" s="65">
        <v>0</v>
      </c>
      <c r="J98" s="42">
        <v>2700</v>
      </c>
      <c r="K98" s="42">
        <v>0</v>
      </c>
      <c r="L98" s="42">
        <v>1300</v>
      </c>
      <c r="M98" s="42">
        <v>0</v>
      </c>
      <c r="N98" s="42">
        <v>4100</v>
      </c>
      <c r="O98" s="43">
        <v>0</v>
      </c>
      <c r="P98" s="2"/>
      <c r="Q98" s="2"/>
      <c r="BK98" s="2"/>
      <c r="BL98" s="2"/>
    </row>
    <row r="99" spans="1:64" ht="13" customHeight="1">
      <c r="A99" s="33" t="s">
        <v>26</v>
      </c>
      <c r="B99" s="40">
        <v>5500</v>
      </c>
      <c r="C99" s="64">
        <v>5500</v>
      </c>
      <c r="D99" s="40">
        <v>0</v>
      </c>
      <c r="E99" s="40">
        <v>0</v>
      </c>
      <c r="F99" s="40">
        <v>0</v>
      </c>
      <c r="G99" s="40">
        <v>0</v>
      </c>
      <c r="H99" s="40">
        <v>2700</v>
      </c>
      <c r="I99" s="64">
        <v>0</v>
      </c>
      <c r="J99" s="40">
        <v>2700</v>
      </c>
      <c r="K99" s="40">
        <v>0</v>
      </c>
      <c r="L99" s="40">
        <v>1300</v>
      </c>
      <c r="M99" s="40">
        <v>0</v>
      </c>
      <c r="N99" s="40">
        <v>4100</v>
      </c>
      <c r="O99" s="41">
        <v>0</v>
      </c>
      <c r="P99" s="2"/>
      <c r="Q99" s="2"/>
      <c r="BK99" s="2"/>
      <c r="BL99" s="2"/>
    </row>
    <row r="100" spans="1:64" ht="13" customHeight="1">
      <c r="A100" s="34" t="s">
        <v>27</v>
      </c>
      <c r="B100" s="40">
        <v>5500</v>
      </c>
      <c r="C100" s="64">
        <v>0</v>
      </c>
      <c r="D100" s="40">
        <v>0</v>
      </c>
      <c r="E100" s="40">
        <v>0</v>
      </c>
      <c r="F100" s="40">
        <v>0</v>
      </c>
      <c r="G100" s="40">
        <v>0</v>
      </c>
      <c r="H100" s="40">
        <v>2700</v>
      </c>
      <c r="I100" s="64">
        <v>0</v>
      </c>
      <c r="J100" s="40">
        <v>2700</v>
      </c>
      <c r="K100" s="40">
        <v>0</v>
      </c>
      <c r="L100" s="40">
        <v>1300</v>
      </c>
      <c r="M100" s="40">
        <v>0</v>
      </c>
      <c r="N100" s="40">
        <v>4100</v>
      </c>
      <c r="O100" s="41">
        <v>0</v>
      </c>
      <c r="P100" s="2"/>
      <c r="Q100" s="2"/>
      <c r="BK100" s="2"/>
      <c r="BL100" s="2"/>
    </row>
    <row r="101" spans="1:64" ht="13" customHeight="1">
      <c r="A101" s="34" t="s">
        <v>28</v>
      </c>
      <c r="B101" s="40">
        <v>5500</v>
      </c>
      <c r="C101" s="64">
        <v>0</v>
      </c>
      <c r="D101" s="40">
        <v>0</v>
      </c>
      <c r="E101" s="40">
        <v>0</v>
      </c>
      <c r="F101" s="40">
        <v>0</v>
      </c>
      <c r="G101" s="40">
        <v>0</v>
      </c>
      <c r="H101" s="40">
        <v>2700</v>
      </c>
      <c r="I101" s="64">
        <v>2700</v>
      </c>
      <c r="J101" s="40">
        <v>2700</v>
      </c>
      <c r="K101" s="40">
        <v>0</v>
      </c>
      <c r="L101" s="40">
        <v>1300</v>
      </c>
      <c r="M101" s="40">
        <v>0</v>
      </c>
      <c r="N101" s="40">
        <v>4100</v>
      </c>
      <c r="O101" s="41">
        <v>0</v>
      </c>
      <c r="P101" s="2"/>
      <c r="Q101" s="2"/>
      <c r="BK101" s="2"/>
      <c r="BL101" s="2"/>
    </row>
    <row r="102" spans="1:64" ht="13" customHeight="1">
      <c r="A102" s="34" t="s">
        <v>29</v>
      </c>
      <c r="B102" s="40">
        <v>5500</v>
      </c>
      <c r="C102" s="64">
        <v>0</v>
      </c>
      <c r="D102" s="40">
        <v>0</v>
      </c>
      <c r="E102" s="40">
        <v>0</v>
      </c>
      <c r="F102" s="40">
        <v>0</v>
      </c>
      <c r="G102" s="40">
        <v>0</v>
      </c>
      <c r="H102" s="40">
        <v>2700</v>
      </c>
      <c r="I102" s="64">
        <v>0</v>
      </c>
      <c r="J102" s="40">
        <v>2700</v>
      </c>
      <c r="K102" s="40">
        <v>0</v>
      </c>
      <c r="L102" s="40">
        <v>1300</v>
      </c>
      <c r="M102" s="40">
        <v>0</v>
      </c>
      <c r="N102" s="40">
        <v>4100</v>
      </c>
      <c r="O102" s="41">
        <v>0</v>
      </c>
      <c r="P102" s="2"/>
      <c r="Q102" s="2"/>
      <c r="BK102" s="2"/>
      <c r="BL102" s="2"/>
    </row>
    <row r="103" spans="1:64" ht="13" customHeight="1">
      <c r="A103" s="35" t="s">
        <v>30</v>
      </c>
      <c r="B103" s="42">
        <v>5500</v>
      </c>
      <c r="C103" s="65">
        <v>0</v>
      </c>
      <c r="D103" s="42">
        <v>0</v>
      </c>
      <c r="E103" s="42">
        <v>0</v>
      </c>
      <c r="F103" s="42">
        <v>0</v>
      </c>
      <c r="G103" s="42">
        <v>0</v>
      </c>
      <c r="H103" s="42">
        <v>2700</v>
      </c>
      <c r="I103" s="65">
        <v>0</v>
      </c>
      <c r="J103" s="42">
        <v>2700</v>
      </c>
      <c r="K103" s="42">
        <v>0</v>
      </c>
      <c r="L103" s="42">
        <v>1300</v>
      </c>
      <c r="M103" s="42">
        <v>0</v>
      </c>
      <c r="N103" s="42">
        <v>4100</v>
      </c>
      <c r="O103" s="43">
        <v>0</v>
      </c>
      <c r="P103" s="2"/>
      <c r="Q103" s="2"/>
      <c r="BK103" s="2"/>
      <c r="BL103" s="2"/>
    </row>
    <row r="104" spans="1:64" ht="13" customHeight="1">
      <c r="A104" s="33" t="s">
        <v>31</v>
      </c>
      <c r="B104" s="40">
        <v>5500</v>
      </c>
      <c r="C104" s="64">
        <v>0</v>
      </c>
      <c r="D104" s="40">
        <v>0</v>
      </c>
      <c r="E104" s="40">
        <v>0</v>
      </c>
      <c r="F104" s="40">
        <v>0</v>
      </c>
      <c r="G104" s="40">
        <v>0</v>
      </c>
      <c r="H104" s="40">
        <v>2700</v>
      </c>
      <c r="I104" s="64">
        <v>0</v>
      </c>
      <c r="J104" s="40">
        <v>2700</v>
      </c>
      <c r="K104" s="40">
        <v>0</v>
      </c>
      <c r="L104" s="40">
        <v>1300</v>
      </c>
      <c r="M104" s="40">
        <v>0</v>
      </c>
      <c r="N104" s="40">
        <v>4100</v>
      </c>
      <c r="O104" s="41">
        <v>0</v>
      </c>
      <c r="P104" s="2"/>
      <c r="Q104" s="2"/>
      <c r="BK104" s="2"/>
      <c r="BL104" s="2"/>
    </row>
    <row r="105" spans="1:64" ht="12.75" customHeight="1">
      <c r="A105" s="34" t="s">
        <v>32</v>
      </c>
      <c r="B105" s="40">
        <v>5500</v>
      </c>
      <c r="C105" s="64">
        <v>5500</v>
      </c>
      <c r="D105" s="40">
        <v>0</v>
      </c>
      <c r="E105" s="40">
        <v>0</v>
      </c>
      <c r="F105" s="40">
        <v>0</v>
      </c>
      <c r="G105" s="40">
        <v>0</v>
      </c>
      <c r="H105" s="40">
        <v>2700</v>
      </c>
      <c r="I105" s="64">
        <v>5400</v>
      </c>
      <c r="J105" s="40">
        <v>2700</v>
      </c>
      <c r="K105" s="40">
        <v>0</v>
      </c>
      <c r="L105" s="40">
        <v>1300</v>
      </c>
      <c r="M105" s="40">
        <v>0</v>
      </c>
      <c r="N105" s="40">
        <v>4100</v>
      </c>
      <c r="O105" s="41">
        <v>0</v>
      </c>
      <c r="P105" s="2"/>
      <c r="Q105" s="2"/>
      <c r="BK105" s="2"/>
      <c r="BL105" s="2"/>
    </row>
    <row r="106" spans="1:64" ht="13" customHeight="1">
      <c r="A106" s="34" t="s">
        <v>33</v>
      </c>
      <c r="B106" s="40">
        <v>5500</v>
      </c>
      <c r="C106" s="64">
        <v>11000</v>
      </c>
      <c r="D106" s="40">
        <v>0</v>
      </c>
      <c r="E106" s="40">
        <v>0</v>
      </c>
      <c r="F106" s="40">
        <v>0</v>
      </c>
      <c r="G106" s="40">
        <v>0</v>
      </c>
      <c r="H106" s="40">
        <v>2700</v>
      </c>
      <c r="I106" s="64">
        <v>2700</v>
      </c>
      <c r="J106" s="40">
        <v>2700</v>
      </c>
      <c r="K106" s="40">
        <v>0</v>
      </c>
      <c r="L106" s="40">
        <v>1300</v>
      </c>
      <c r="M106" s="40">
        <v>0</v>
      </c>
      <c r="N106" s="40">
        <v>4100</v>
      </c>
      <c r="O106" s="41">
        <v>0</v>
      </c>
      <c r="P106" s="2"/>
      <c r="Q106" s="2"/>
      <c r="BK106" s="2"/>
      <c r="BL106" s="2"/>
    </row>
    <row r="107" spans="1:64" ht="13" customHeight="1">
      <c r="A107" s="34" t="s">
        <v>34</v>
      </c>
      <c r="B107" s="40">
        <v>5500</v>
      </c>
      <c r="C107" s="64">
        <v>0</v>
      </c>
      <c r="D107" s="40">
        <v>0</v>
      </c>
      <c r="E107" s="40">
        <v>0</v>
      </c>
      <c r="F107" s="40">
        <v>0</v>
      </c>
      <c r="G107" s="40">
        <v>0</v>
      </c>
      <c r="H107" s="40">
        <v>2700</v>
      </c>
      <c r="I107" s="64">
        <v>0</v>
      </c>
      <c r="J107" s="40">
        <v>2700</v>
      </c>
      <c r="K107" s="40">
        <v>5400</v>
      </c>
      <c r="L107" s="40">
        <v>1300</v>
      </c>
      <c r="M107" s="40">
        <v>0</v>
      </c>
      <c r="N107" s="40">
        <v>4100</v>
      </c>
      <c r="O107" s="41">
        <v>0</v>
      </c>
      <c r="P107" s="2"/>
      <c r="Q107" s="2"/>
      <c r="BK107" s="2"/>
      <c r="BL107" s="2"/>
    </row>
    <row r="108" spans="1:64" ht="13" customHeight="1">
      <c r="A108" s="35" t="s">
        <v>35</v>
      </c>
      <c r="B108" s="42">
        <v>5500</v>
      </c>
      <c r="C108" s="65">
        <v>0</v>
      </c>
      <c r="D108" s="42">
        <v>0</v>
      </c>
      <c r="E108" s="42">
        <v>0</v>
      </c>
      <c r="F108" s="42">
        <v>0</v>
      </c>
      <c r="G108" s="42">
        <v>0</v>
      </c>
      <c r="H108" s="42">
        <v>2700</v>
      </c>
      <c r="I108" s="65">
        <v>2700</v>
      </c>
      <c r="J108" s="42">
        <v>2700</v>
      </c>
      <c r="K108" s="42">
        <v>0</v>
      </c>
      <c r="L108" s="42">
        <v>1300</v>
      </c>
      <c r="M108" s="42">
        <v>0</v>
      </c>
      <c r="N108" s="42">
        <v>4100</v>
      </c>
      <c r="O108" s="43">
        <v>0</v>
      </c>
      <c r="P108" s="2"/>
      <c r="Q108" s="2"/>
      <c r="BK108" s="2"/>
      <c r="BL108" s="2"/>
    </row>
    <row r="109" spans="1:64" ht="13" customHeight="1">
      <c r="A109" s="33" t="s">
        <v>36</v>
      </c>
      <c r="B109" s="40">
        <v>5500</v>
      </c>
      <c r="C109" s="64">
        <v>0</v>
      </c>
      <c r="D109" s="40">
        <v>0</v>
      </c>
      <c r="E109" s="40">
        <v>0</v>
      </c>
      <c r="F109" s="40">
        <v>0</v>
      </c>
      <c r="G109" s="40">
        <v>0</v>
      </c>
      <c r="H109" s="40">
        <v>2700</v>
      </c>
      <c r="I109" s="64">
        <v>0</v>
      </c>
      <c r="J109" s="40">
        <v>2700</v>
      </c>
      <c r="K109" s="40">
        <v>0</v>
      </c>
      <c r="L109" s="40">
        <v>1300</v>
      </c>
      <c r="M109" s="40">
        <v>0</v>
      </c>
      <c r="N109" s="40">
        <v>4100</v>
      </c>
      <c r="O109" s="41">
        <v>0</v>
      </c>
      <c r="P109" s="2"/>
      <c r="Q109" s="2"/>
      <c r="BK109" s="2"/>
      <c r="BL109" s="2"/>
    </row>
    <row r="110" spans="1:64" ht="13" customHeight="1">
      <c r="A110" s="34" t="s">
        <v>37</v>
      </c>
      <c r="B110" s="40">
        <v>5500</v>
      </c>
      <c r="C110" s="64">
        <v>0</v>
      </c>
      <c r="D110" s="40">
        <v>0</v>
      </c>
      <c r="E110" s="40">
        <v>0</v>
      </c>
      <c r="F110" s="40">
        <v>0</v>
      </c>
      <c r="G110" s="40">
        <v>0</v>
      </c>
      <c r="H110" s="40">
        <v>2700</v>
      </c>
      <c r="I110" s="64">
        <v>0</v>
      </c>
      <c r="J110" s="40">
        <v>2700</v>
      </c>
      <c r="K110" s="40">
        <v>0</v>
      </c>
      <c r="L110" s="40">
        <v>1300</v>
      </c>
      <c r="M110" s="40">
        <v>0</v>
      </c>
      <c r="N110" s="40">
        <v>4100</v>
      </c>
      <c r="O110" s="41">
        <v>0</v>
      </c>
      <c r="P110" s="2"/>
      <c r="Q110" s="2"/>
      <c r="BK110" s="2"/>
      <c r="BL110" s="2"/>
    </row>
    <row r="111" spans="1:64" ht="13" customHeight="1">
      <c r="A111" s="34" t="s">
        <v>38</v>
      </c>
      <c r="B111" s="40">
        <v>5500</v>
      </c>
      <c r="C111" s="64">
        <v>0</v>
      </c>
      <c r="D111" s="40">
        <v>0</v>
      </c>
      <c r="E111" s="40">
        <v>0</v>
      </c>
      <c r="F111" s="40">
        <v>0</v>
      </c>
      <c r="G111" s="40">
        <v>0</v>
      </c>
      <c r="H111" s="40">
        <v>2700</v>
      </c>
      <c r="I111" s="64">
        <v>2700</v>
      </c>
      <c r="J111" s="40">
        <v>2700</v>
      </c>
      <c r="K111" s="40">
        <v>0</v>
      </c>
      <c r="L111" s="40">
        <v>1300</v>
      </c>
      <c r="M111" s="40">
        <v>0</v>
      </c>
      <c r="N111" s="40">
        <v>4100</v>
      </c>
      <c r="O111" s="41">
        <v>0</v>
      </c>
      <c r="P111" s="2"/>
      <c r="Q111" s="2"/>
      <c r="BK111" s="2"/>
      <c r="BL111" s="2"/>
    </row>
    <row r="112" spans="1:64" ht="13" customHeight="1">
      <c r="A112" s="34" t="s">
        <v>39</v>
      </c>
      <c r="B112" s="40">
        <v>5500</v>
      </c>
      <c r="C112" s="64">
        <v>0</v>
      </c>
      <c r="D112" s="40">
        <v>0</v>
      </c>
      <c r="E112" s="40">
        <v>0</v>
      </c>
      <c r="F112" s="40">
        <v>0</v>
      </c>
      <c r="G112" s="40">
        <v>0</v>
      </c>
      <c r="H112" s="40">
        <v>2700</v>
      </c>
      <c r="I112" s="64">
        <v>0</v>
      </c>
      <c r="J112" s="40">
        <v>2700</v>
      </c>
      <c r="K112" s="40">
        <v>0</v>
      </c>
      <c r="L112" s="40">
        <v>1300</v>
      </c>
      <c r="M112" s="40">
        <v>0</v>
      </c>
      <c r="N112" s="40">
        <v>4100</v>
      </c>
      <c r="O112" s="41">
        <v>0</v>
      </c>
      <c r="P112" s="2"/>
      <c r="Q112" s="2"/>
      <c r="BK112" s="2"/>
      <c r="BL112" s="2"/>
    </row>
    <row r="113" spans="1:64" ht="13" customHeight="1">
      <c r="A113" s="35" t="s">
        <v>40</v>
      </c>
      <c r="B113" s="42">
        <v>5500</v>
      </c>
      <c r="C113" s="65">
        <v>0</v>
      </c>
      <c r="D113" s="42">
        <v>0</v>
      </c>
      <c r="E113" s="42">
        <v>0</v>
      </c>
      <c r="F113" s="42">
        <v>0</v>
      </c>
      <c r="G113" s="42">
        <v>0</v>
      </c>
      <c r="H113" s="42">
        <v>2700</v>
      </c>
      <c r="I113" s="65">
        <v>0</v>
      </c>
      <c r="J113" s="42">
        <v>2700</v>
      </c>
      <c r="K113" s="42">
        <v>2700</v>
      </c>
      <c r="L113" s="42">
        <v>1300</v>
      </c>
      <c r="M113" s="42">
        <v>0</v>
      </c>
      <c r="N113" s="42">
        <v>4100</v>
      </c>
      <c r="O113" s="43">
        <v>0</v>
      </c>
      <c r="P113" s="2"/>
      <c r="Q113" s="2"/>
      <c r="BK113" s="2"/>
      <c r="BL113" s="2"/>
    </row>
    <row r="114" spans="1:64" ht="13" customHeight="1">
      <c r="A114" s="33" t="s">
        <v>41</v>
      </c>
      <c r="B114" s="40">
        <v>5500</v>
      </c>
      <c r="C114" s="64">
        <v>0</v>
      </c>
      <c r="D114" s="40">
        <v>0</v>
      </c>
      <c r="E114" s="40">
        <v>0</v>
      </c>
      <c r="F114" s="40">
        <v>0</v>
      </c>
      <c r="G114" s="40">
        <v>0</v>
      </c>
      <c r="H114" s="40">
        <v>2700</v>
      </c>
      <c r="I114" s="64">
        <v>0</v>
      </c>
      <c r="J114" s="40">
        <v>2700</v>
      </c>
      <c r="K114" s="40">
        <v>0</v>
      </c>
      <c r="L114" s="40">
        <v>1300</v>
      </c>
      <c r="M114" s="40">
        <v>0</v>
      </c>
      <c r="N114" s="40">
        <v>4100</v>
      </c>
      <c r="O114" s="41">
        <v>0</v>
      </c>
      <c r="P114" s="2"/>
      <c r="Q114" s="2"/>
      <c r="BK114" s="2"/>
      <c r="BL114" s="2"/>
    </row>
    <row r="115" spans="1:64" ht="13" customHeight="1">
      <c r="A115" s="34" t="s">
        <v>42</v>
      </c>
      <c r="B115" s="40">
        <v>5500</v>
      </c>
      <c r="C115" s="64">
        <v>0</v>
      </c>
      <c r="D115" s="40">
        <v>0</v>
      </c>
      <c r="E115" s="40">
        <v>0</v>
      </c>
      <c r="F115" s="40">
        <v>0</v>
      </c>
      <c r="G115" s="40">
        <v>0</v>
      </c>
      <c r="H115" s="40">
        <v>2700</v>
      </c>
      <c r="I115" s="64">
        <v>0</v>
      </c>
      <c r="J115" s="40">
        <v>2700</v>
      </c>
      <c r="K115" s="40">
        <v>0</v>
      </c>
      <c r="L115" s="40">
        <v>1300</v>
      </c>
      <c r="M115" s="40">
        <v>0</v>
      </c>
      <c r="N115" s="40">
        <v>4100</v>
      </c>
      <c r="O115" s="41">
        <v>0</v>
      </c>
      <c r="P115" s="2"/>
      <c r="Q115" s="2"/>
      <c r="BK115" s="2"/>
      <c r="BL115" s="2"/>
    </row>
    <row r="116" spans="1:64" ht="13" customHeight="1">
      <c r="A116" s="34" t="s">
        <v>43</v>
      </c>
      <c r="B116" s="40">
        <v>5500</v>
      </c>
      <c r="C116" s="64">
        <v>0</v>
      </c>
      <c r="D116" s="40">
        <v>0</v>
      </c>
      <c r="E116" s="40">
        <v>0</v>
      </c>
      <c r="F116" s="40">
        <v>0</v>
      </c>
      <c r="G116" s="40">
        <v>0</v>
      </c>
      <c r="H116" s="40">
        <v>2700</v>
      </c>
      <c r="I116" s="64">
        <v>0</v>
      </c>
      <c r="J116" s="40">
        <v>2700</v>
      </c>
      <c r="K116" s="40">
        <v>2700</v>
      </c>
      <c r="L116" s="40">
        <v>1300</v>
      </c>
      <c r="M116" s="40">
        <v>0</v>
      </c>
      <c r="N116" s="40">
        <v>4100</v>
      </c>
      <c r="O116" s="41">
        <v>0</v>
      </c>
      <c r="P116" s="2"/>
      <c r="Q116" s="2"/>
      <c r="BK116" s="2"/>
      <c r="BL116" s="2"/>
    </row>
    <row r="117" spans="1:64" ht="13" customHeight="1">
      <c r="A117" s="34" t="s">
        <v>44</v>
      </c>
      <c r="B117" s="40">
        <v>5500</v>
      </c>
      <c r="C117" s="64">
        <v>0</v>
      </c>
      <c r="D117" s="40">
        <v>0</v>
      </c>
      <c r="E117" s="40">
        <v>0</v>
      </c>
      <c r="F117" s="40">
        <v>0</v>
      </c>
      <c r="G117" s="40">
        <v>0</v>
      </c>
      <c r="H117" s="40">
        <v>2700</v>
      </c>
      <c r="I117" s="64">
        <v>2700</v>
      </c>
      <c r="J117" s="40">
        <v>2700</v>
      </c>
      <c r="K117" s="40">
        <v>0</v>
      </c>
      <c r="L117" s="40">
        <v>1300</v>
      </c>
      <c r="M117" s="40">
        <v>0</v>
      </c>
      <c r="N117" s="40">
        <v>4100</v>
      </c>
      <c r="O117" s="41">
        <v>0</v>
      </c>
      <c r="P117" s="2"/>
      <c r="Q117" s="2"/>
      <c r="BK117" s="2"/>
      <c r="BL117" s="2"/>
    </row>
    <row r="118" spans="1:64" ht="13" customHeight="1">
      <c r="A118" s="35" t="s">
        <v>45</v>
      </c>
      <c r="B118" s="42">
        <v>5500</v>
      </c>
      <c r="C118" s="65">
        <v>16500</v>
      </c>
      <c r="D118" s="42">
        <v>0</v>
      </c>
      <c r="E118" s="42">
        <v>0</v>
      </c>
      <c r="F118" s="42">
        <v>0</v>
      </c>
      <c r="G118" s="42">
        <v>0</v>
      </c>
      <c r="H118" s="42">
        <v>2700</v>
      </c>
      <c r="I118" s="65">
        <v>5400</v>
      </c>
      <c r="J118" s="42">
        <v>2700</v>
      </c>
      <c r="K118" s="42">
        <v>0</v>
      </c>
      <c r="L118" s="42">
        <v>1300</v>
      </c>
      <c r="M118" s="42">
        <v>0</v>
      </c>
      <c r="N118" s="42">
        <v>4100</v>
      </c>
      <c r="O118" s="43">
        <v>0</v>
      </c>
      <c r="P118" s="2"/>
      <c r="Q118" s="2"/>
      <c r="BK118" s="2"/>
      <c r="BL118" s="2"/>
    </row>
    <row r="119" spans="1:64" ht="13" customHeight="1">
      <c r="A119" s="34" t="s">
        <v>46</v>
      </c>
      <c r="B119" s="40">
        <v>5500</v>
      </c>
      <c r="C119" s="64">
        <v>16500</v>
      </c>
      <c r="D119" s="40">
        <v>0</v>
      </c>
      <c r="E119" s="40">
        <v>0</v>
      </c>
      <c r="F119" s="40">
        <v>0</v>
      </c>
      <c r="G119" s="40">
        <v>0</v>
      </c>
      <c r="H119" s="40">
        <v>2700</v>
      </c>
      <c r="I119" s="64">
        <v>0</v>
      </c>
      <c r="J119" s="40">
        <v>2700</v>
      </c>
      <c r="K119" s="40">
        <v>29700</v>
      </c>
      <c r="L119" s="40">
        <v>1300</v>
      </c>
      <c r="M119" s="40">
        <v>0</v>
      </c>
      <c r="N119" s="40">
        <v>4100</v>
      </c>
      <c r="O119" s="41">
        <v>0</v>
      </c>
      <c r="P119" s="2"/>
      <c r="Q119" s="2"/>
      <c r="BK119" s="2"/>
      <c r="BL119" s="2"/>
    </row>
    <row r="120" spans="1:64" ht="13" customHeight="1">
      <c r="A120" s="36" t="s">
        <v>47</v>
      </c>
      <c r="B120" s="44">
        <v>5500</v>
      </c>
      <c r="C120" s="66">
        <v>0</v>
      </c>
      <c r="D120" s="44">
        <v>0</v>
      </c>
      <c r="E120" s="44">
        <v>0</v>
      </c>
      <c r="F120" s="44">
        <v>0</v>
      </c>
      <c r="G120" s="44">
        <v>0</v>
      </c>
      <c r="H120" s="44">
        <v>2700</v>
      </c>
      <c r="I120" s="66">
        <v>0</v>
      </c>
      <c r="J120" s="44">
        <v>2700</v>
      </c>
      <c r="K120" s="66">
        <v>0</v>
      </c>
      <c r="L120" s="44">
        <v>1300</v>
      </c>
      <c r="M120" s="44">
        <v>0</v>
      </c>
      <c r="N120" s="44">
        <v>4100</v>
      </c>
      <c r="O120" s="45">
        <v>0</v>
      </c>
      <c r="P120" s="2"/>
      <c r="Q120" s="2"/>
      <c r="BK120" s="2"/>
      <c r="BL120" s="2"/>
    </row>
    <row r="121" spans="1:64" ht="13" customHeight="1">
      <c r="A121" s="22"/>
      <c r="B121" s="23"/>
      <c r="C121" s="23"/>
      <c r="D121" s="23"/>
      <c r="E121" s="23"/>
      <c r="F121" s="3"/>
      <c r="G121" s="3"/>
      <c r="H121" s="3"/>
      <c r="I121" s="3"/>
    </row>
    <row r="124" spans="1:64" ht="13" customHeight="1">
      <c r="A124" s="5" t="s">
        <v>76</v>
      </c>
    </row>
    <row r="125" spans="1:64" ht="13" customHeight="1">
      <c r="A125" s="6"/>
      <c r="B125" s="7" t="s">
        <v>63</v>
      </c>
      <c r="C125" s="8"/>
      <c r="D125" s="8"/>
      <c r="E125" s="8"/>
      <c r="F125" s="8"/>
      <c r="G125" s="8"/>
      <c r="H125" s="8"/>
      <c r="I125" s="8"/>
      <c r="J125" s="8"/>
      <c r="K125" s="8"/>
      <c r="L125" s="8"/>
      <c r="M125" s="8"/>
    </row>
    <row r="126" spans="1:64" ht="13" customHeight="1">
      <c r="A126" s="6"/>
      <c r="B126" s="67"/>
      <c r="C126" s="67"/>
      <c r="D126" s="68"/>
      <c r="E126" s="68"/>
      <c r="F126" s="67"/>
      <c r="G126" s="67"/>
      <c r="H126" s="67"/>
      <c r="I126" s="67"/>
      <c r="J126" s="67"/>
      <c r="K126" s="67"/>
      <c r="L126" s="67"/>
      <c r="M126" s="67"/>
      <c r="N126" s="69" t="s">
        <v>51</v>
      </c>
      <c r="O126" s="70"/>
    </row>
    <row r="127" spans="1:64" ht="36" customHeight="1">
      <c r="A127" s="10" t="s">
        <v>0</v>
      </c>
      <c r="B127" s="71" t="s">
        <v>64</v>
      </c>
      <c r="C127" s="72"/>
      <c r="D127" s="72"/>
      <c r="E127" s="72"/>
      <c r="F127" s="72"/>
      <c r="G127" s="72"/>
      <c r="H127" s="72"/>
      <c r="I127" s="72"/>
      <c r="J127" s="72"/>
      <c r="K127" s="72"/>
      <c r="L127" s="72"/>
      <c r="M127" s="72"/>
      <c r="N127" s="72"/>
      <c r="O127" s="73"/>
      <c r="P127" s="2"/>
      <c r="Q127" s="2"/>
      <c r="BK127" s="2"/>
      <c r="BL127" s="2"/>
    </row>
    <row r="128" spans="1:64" ht="54" customHeight="1">
      <c r="A128" s="11" t="s">
        <v>53</v>
      </c>
      <c r="B128" s="81" t="s">
        <v>1</v>
      </c>
      <c r="C128" s="81"/>
      <c r="D128" s="74" t="s">
        <v>79</v>
      </c>
      <c r="E128" s="74"/>
      <c r="F128" s="75" t="s">
        <v>55</v>
      </c>
      <c r="G128" s="80"/>
      <c r="H128" s="75" t="s">
        <v>56</v>
      </c>
      <c r="I128" s="80"/>
      <c r="J128" s="75" t="s">
        <v>57</v>
      </c>
      <c r="K128" s="80"/>
      <c r="L128" s="75" t="s">
        <v>49</v>
      </c>
      <c r="M128" s="80"/>
      <c r="N128" s="75" t="s">
        <v>58</v>
      </c>
      <c r="O128" s="76"/>
      <c r="P128" s="2"/>
      <c r="Q128" s="2"/>
      <c r="W128" s="54"/>
      <c r="X128" s="54"/>
      <c r="BK128" s="2"/>
      <c r="BL128" s="2"/>
    </row>
    <row r="129" spans="1:64" ht="18">
      <c r="A129" s="28"/>
      <c r="B129" s="12" t="s">
        <v>59</v>
      </c>
      <c r="C129" s="13" t="s">
        <v>60</v>
      </c>
      <c r="D129" s="12" t="s">
        <v>59</v>
      </c>
      <c r="E129" s="13" t="s">
        <v>60</v>
      </c>
      <c r="F129" s="12" t="s">
        <v>59</v>
      </c>
      <c r="G129" s="13" t="s">
        <v>60</v>
      </c>
      <c r="H129" s="12" t="s">
        <v>59</v>
      </c>
      <c r="I129" s="13" t="s">
        <v>60</v>
      </c>
      <c r="J129" s="12" t="s">
        <v>59</v>
      </c>
      <c r="K129" s="13" t="s">
        <v>60</v>
      </c>
      <c r="L129" s="12" t="s">
        <v>59</v>
      </c>
      <c r="M129" s="13" t="s">
        <v>60</v>
      </c>
      <c r="N129" s="14" t="s">
        <v>59</v>
      </c>
      <c r="O129" s="15" t="s">
        <v>60</v>
      </c>
      <c r="P129" s="2"/>
      <c r="Q129" s="2"/>
      <c r="BK129" s="2"/>
      <c r="BL129" s="2"/>
    </row>
    <row r="130" spans="1:64" ht="18">
      <c r="A130" s="11"/>
      <c r="B130" s="20"/>
      <c r="C130" s="17"/>
      <c r="D130" s="18"/>
      <c r="E130" s="19"/>
      <c r="F130" s="18"/>
      <c r="G130" s="19"/>
      <c r="H130" s="18"/>
      <c r="I130" s="19"/>
      <c r="J130" s="18"/>
      <c r="K130" s="19"/>
      <c r="L130" s="18"/>
      <c r="M130" s="17"/>
      <c r="N130" s="20"/>
      <c r="O130" s="21"/>
      <c r="P130" s="2"/>
      <c r="Q130" s="2"/>
      <c r="BK130" s="2"/>
      <c r="BL130" s="2"/>
    </row>
    <row r="131" spans="1:64" ht="13" customHeight="1">
      <c r="A131" s="30" t="s">
        <v>75</v>
      </c>
      <c r="B131" s="37"/>
      <c r="C131" s="37">
        <v>100154800</v>
      </c>
      <c r="D131" s="37"/>
      <c r="E131" s="37">
        <v>0</v>
      </c>
      <c r="F131" s="37"/>
      <c r="G131" s="37">
        <v>0</v>
      </c>
      <c r="H131" s="37"/>
      <c r="I131" s="37">
        <v>43763400</v>
      </c>
      <c r="J131" s="37"/>
      <c r="K131" s="37">
        <v>45120500</v>
      </c>
      <c r="L131" s="37"/>
      <c r="M131" s="37">
        <v>0</v>
      </c>
      <c r="N131" s="37"/>
      <c r="O131" s="38">
        <v>0</v>
      </c>
      <c r="P131" s="2"/>
      <c r="Q131" s="2"/>
      <c r="BK131" s="2"/>
      <c r="BL131" s="2"/>
    </row>
    <row r="132" spans="1:64" ht="13" customHeight="1">
      <c r="A132" s="30" t="s">
        <v>78</v>
      </c>
      <c r="B132" s="37"/>
      <c r="C132" s="37">
        <v>99031400</v>
      </c>
      <c r="D132" s="37">
        <v>0</v>
      </c>
      <c r="E132" s="37">
        <v>0</v>
      </c>
      <c r="F132" s="37">
        <v>0</v>
      </c>
      <c r="G132" s="37">
        <v>0</v>
      </c>
      <c r="H132" s="37"/>
      <c r="I132" s="37">
        <v>45497700</v>
      </c>
      <c r="J132" s="37"/>
      <c r="K132" s="37">
        <v>48429200</v>
      </c>
      <c r="L132" s="37">
        <v>94000</v>
      </c>
      <c r="M132" s="37">
        <v>0</v>
      </c>
      <c r="N132" s="37"/>
      <c r="O132" s="38">
        <v>0</v>
      </c>
      <c r="P132" s="2"/>
      <c r="Q132" s="2"/>
      <c r="BK132" s="2"/>
      <c r="BL132" s="2"/>
    </row>
    <row r="133" spans="1:64" ht="13" customHeight="1">
      <c r="A133" s="30" t="s">
        <v>77</v>
      </c>
      <c r="B133" s="37"/>
      <c r="C133" s="37">
        <f t="shared" ref="C133:E133" si="3">SUM(C134:C180)</f>
        <v>99008400</v>
      </c>
      <c r="D133" s="39">
        <f t="shared" si="3"/>
        <v>0</v>
      </c>
      <c r="E133" s="37">
        <f t="shared" si="3"/>
        <v>0</v>
      </c>
      <c r="F133" s="39">
        <f>SUM(F134:F180)</f>
        <v>0</v>
      </c>
      <c r="G133" s="37">
        <f>SUM(G134:G180)</f>
        <v>0</v>
      </c>
      <c r="H133" s="39"/>
      <c r="I133" s="37">
        <f>SUM(I134:I180)</f>
        <v>45719100</v>
      </c>
      <c r="J133" s="39"/>
      <c r="K133" s="37">
        <f>SUM(K134:K180)</f>
        <v>47937200</v>
      </c>
      <c r="L133" s="37">
        <f>SUM(L134:L180)</f>
        <v>94000</v>
      </c>
      <c r="M133" s="37">
        <f>SUM(M134:M180)</f>
        <v>0</v>
      </c>
      <c r="N133" s="37"/>
      <c r="O133" s="47">
        <f>SUM(O134:O180)</f>
        <v>0</v>
      </c>
      <c r="P133" s="2"/>
      <c r="Q133" s="2"/>
      <c r="BK133" s="2"/>
      <c r="BL133" s="2"/>
    </row>
    <row r="134" spans="1:64" ht="13" customHeight="1">
      <c r="A134" s="31" t="s">
        <v>2</v>
      </c>
      <c r="B134" s="40">
        <v>8200</v>
      </c>
      <c r="C134" s="63">
        <v>1108800</v>
      </c>
      <c r="D134" s="40">
        <v>0</v>
      </c>
      <c r="E134" s="40">
        <v>0</v>
      </c>
      <c r="F134" s="40">
        <v>0</v>
      </c>
      <c r="G134" s="40">
        <v>0</v>
      </c>
      <c r="H134" s="40">
        <v>4100</v>
      </c>
      <c r="I134" s="63">
        <v>77900</v>
      </c>
      <c r="J134" s="40">
        <v>4100</v>
      </c>
      <c r="K134" s="63">
        <v>672400</v>
      </c>
      <c r="L134" s="40">
        <v>2000</v>
      </c>
      <c r="M134" s="40">
        <v>0</v>
      </c>
      <c r="N134" s="40">
        <v>6100</v>
      </c>
      <c r="O134" s="41">
        <v>0</v>
      </c>
      <c r="P134" s="2"/>
      <c r="Q134" s="2"/>
      <c r="BK134" s="2"/>
      <c r="BL134" s="2"/>
    </row>
    <row r="135" spans="1:64" ht="13" customHeight="1">
      <c r="A135" s="32" t="s">
        <v>3</v>
      </c>
      <c r="B135" s="40">
        <v>8200</v>
      </c>
      <c r="C135" s="64">
        <v>262400</v>
      </c>
      <c r="D135" s="40">
        <v>0</v>
      </c>
      <c r="E135" s="40">
        <v>0</v>
      </c>
      <c r="F135" s="40">
        <v>0</v>
      </c>
      <c r="G135" s="40">
        <v>0</v>
      </c>
      <c r="H135" s="40">
        <v>4100</v>
      </c>
      <c r="I135" s="64">
        <v>16400</v>
      </c>
      <c r="J135" s="40">
        <v>4100</v>
      </c>
      <c r="K135" s="64">
        <v>49200</v>
      </c>
      <c r="L135" s="40">
        <v>2000</v>
      </c>
      <c r="M135" s="40">
        <v>0</v>
      </c>
      <c r="N135" s="40">
        <v>6100</v>
      </c>
      <c r="O135" s="41">
        <v>0</v>
      </c>
      <c r="P135" s="2"/>
      <c r="Q135" s="2"/>
      <c r="BK135" s="2"/>
      <c r="BL135" s="2"/>
    </row>
    <row r="136" spans="1:64" ht="13" customHeight="1">
      <c r="A136" s="32" t="s">
        <v>4</v>
      </c>
      <c r="B136" s="40">
        <v>8200</v>
      </c>
      <c r="C136" s="64">
        <v>1771200</v>
      </c>
      <c r="D136" s="40">
        <v>0</v>
      </c>
      <c r="E136" s="40">
        <v>0</v>
      </c>
      <c r="F136" s="40">
        <v>0</v>
      </c>
      <c r="G136" s="40">
        <v>0</v>
      </c>
      <c r="H136" s="40">
        <v>4100</v>
      </c>
      <c r="I136" s="64">
        <v>4100</v>
      </c>
      <c r="J136" s="40">
        <v>4100</v>
      </c>
      <c r="K136" s="64">
        <v>237800</v>
      </c>
      <c r="L136" s="40">
        <v>2000</v>
      </c>
      <c r="M136" s="40">
        <v>0</v>
      </c>
      <c r="N136" s="40">
        <v>6100</v>
      </c>
      <c r="O136" s="41">
        <v>0</v>
      </c>
      <c r="P136" s="2"/>
      <c r="Q136" s="2"/>
      <c r="BK136" s="2"/>
      <c r="BL136" s="2"/>
    </row>
    <row r="137" spans="1:64" ht="13" customHeight="1">
      <c r="A137" s="32" t="s">
        <v>5</v>
      </c>
      <c r="B137" s="40">
        <v>8200</v>
      </c>
      <c r="C137" s="64">
        <v>967600</v>
      </c>
      <c r="D137" s="40">
        <v>0</v>
      </c>
      <c r="E137" s="40">
        <v>0</v>
      </c>
      <c r="F137" s="40">
        <v>0</v>
      </c>
      <c r="G137" s="40">
        <v>0</v>
      </c>
      <c r="H137" s="40">
        <v>4100</v>
      </c>
      <c r="I137" s="64">
        <v>114800</v>
      </c>
      <c r="J137" s="40">
        <v>4100</v>
      </c>
      <c r="K137" s="64">
        <v>49200</v>
      </c>
      <c r="L137" s="40">
        <v>2000</v>
      </c>
      <c r="M137" s="40">
        <v>0</v>
      </c>
      <c r="N137" s="40">
        <v>6100</v>
      </c>
      <c r="O137" s="41">
        <v>0</v>
      </c>
      <c r="P137" s="2"/>
      <c r="Q137" s="2"/>
      <c r="BK137" s="2"/>
      <c r="BL137" s="2"/>
    </row>
    <row r="138" spans="1:64" ht="13" customHeight="1">
      <c r="A138" s="56" t="s">
        <v>6</v>
      </c>
      <c r="B138" s="42">
        <v>8200</v>
      </c>
      <c r="C138" s="65">
        <v>155800</v>
      </c>
      <c r="D138" s="42">
        <v>0</v>
      </c>
      <c r="E138" s="42">
        <v>0</v>
      </c>
      <c r="F138" s="42">
        <v>0</v>
      </c>
      <c r="G138" s="42">
        <v>0</v>
      </c>
      <c r="H138" s="42">
        <v>4100</v>
      </c>
      <c r="I138" s="65">
        <v>0</v>
      </c>
      <c r="J138" s="42">
        <v>4100</v>
      </c>
      <c r="K138" s="65">
        <v>0</v>
      </c>
      <c r="L138" s="42">
        <v>2000</v>
      </c>
      <c r="M138" s="42">
        <v>0</v>
      </c>
      <c r="N138" s="42">
        <v>6100</v>
      </c>
      <c r="O138" s="43">
        <v>0</v>
      </c>
      <c r="P138" s="2"/>
      <c r="Q138" s="2"/>
      <c r="BK138" s="2"/>
      <c r="BL138" s="2"/>
    </row>
    <row r="139" spans="1:64" ht="13" customHeight="1">
      <c r="A139" s="33" t="s">
        <v>7</v>
      </c>
      <c r="B139" s="40">
        <v>8200</v>
      </c>
      <c r="C139" s="64">
        <v>1295600</v>
      </c>
      <c r="D139" s="40">
        <v>0</v>
      </c>
      <c r="E139" s="40">
        <v>0</v>
      </c>
      <c r="F139" s="40">
        <v>0</v>
      </c>
      <c r="G139" s="40">
        <v>0</v>
      </c>
      <c r="H139" s="40">
        <v>4100</v>
      </c>
      <c r="I139" s="64">
        <v>0</v>
      </c>
      <c r="J139" s="40">
        <v>4100</v>
      </c>
      <c r="K139" s="64">
        <v>0</v>
      </c>
      <c r="L139" s="40">
        <v>2000</v>
      </c>
      <c r="M139" s="40">
        <v>0</v>
      </c>
      <c r="N139" s="40">
        <v>6100</v>
      </c>
      <c r="O139" s="41">
        <v>0</v>
      </c>
      <c r="P139" s="2"/>
      <c r="Q139" s="2"/>
      <c r="BK139" s="2"/>
      <c r="BL139" s="2"/>
    </row>
    <row r="140" spans="1:64" ht="13" customHeight="1">
      <c r="A140" s="34" t="s">
        <v>8</v>
      </c>
      <c r="B140" s="40">
        <v>8200</v>
      </c>
      <c r="C140" s="64">
        <v>2812600</v>
      </c>
      <c r="D140" s="40">
        <v>0</v>
      </c>
      <c r="E140" s="40">
        <v>0</v>
      </c>
      <c r="F140" s="40">
        <v>0</v>
      </c>
      <c r="G140" s="40">
        <v>0</v>
      </c>
      <c r="H140" s="40">
        <v>4100</v>
      </c>
      <c r="I140" s="64">
        <v>24600</v>
      </c>
      <c r="J140" s="40">
        <v>4100</v>
      </c>
      <c r="K140" s="64">
        <v>672400</v>
      </c>
      <c r="L140" s="40">
        <v>2000</v>
      </c>
      <c r="M140" s="40">
        <v>0</v>
      </c>
      <c r="N140" s="40">
        <v>6100</v>
      </c>
      <c r="O140" s="41">
        <v>0</v>
      </c>
      <c r="P140" s="2"/>
      <c r="Q140" s="2"/>
      <c r="BK140" s="2"/>
      <c r="BL140" s="2"/>
    </row>
    <row r="141" spans="1:64" ht="13" customHeight="1">
      <c r="A141" s="34" t="s">
        <v>9</v>
      </c>
      <c r="B141" s="40">
        <v>8200</v>
      </c>
      <c r="C141" s="64">
        <v>3632600</v>
      </c>
      <c r="D141" s="40">
        <v>0</v>
      </c>
      <c r="E141" s="40">
        <v>0</v>
      </c>
      <c r="F141" s="40">
        <v>0</v>
      </c>
      <c r="G141" s="40">
        <v>0</v>
      </c>
      <c r="H141" s="40">
        <v>4100</v>
      </c>
      <c r="I141" s="64">
        <v>151700</v>
      </c>
      <c r="J141" s="40">
        <v>4100</v>
      </c>
      <c r="K141" s="64">
        <v>971700</v>
      </c>
      <c r="L141" s="40">
        <v>2000</v>
      </c>
      <c r="M141" s="40">
        <v>0</v>
      </c>
      <c r="N141" s="40">
        <v>6100</v>
      </c>
      <c r="O141" s="41">
        <v>0</v>
      </c>
      <c r="P141" s="2"/>
      <c r="Q141" s="2"/>
      <c r="BK141" s="2"/>
      <c r="BL141" s="2"/>
    </row>
    <row r="142" spans="1:64" ht="13" customHeight="1">
      <c r="A142" s="34" t="s">
        <v>10</v>
      </c>
      <c r="B142" s="40">
        <v>8200</v>
      </c>
      <c r="C142" s="64">
        <v>1443200</v>
      </c>
      <c r="D142" s="40">
        <v>0</v>
      </c>
      <c r="E142" s="40">
        <v>0</v>
      </c>
      <c r="F142" s="40">
        <v>0</v>
      </c>
      <c r="G142" s="40">
        <v>0</v>
      </c>
      <c r="H142" s="40">
        <v>4100</v>
      </c>
      <c r="I142" s="64">
        <v>619100</v>
      </c>
      <c r="J142" s="40">
        <v>4100</v>
      </c>
      <c r="K142" s="64">
        <v>2209900</v>
      </c>
      <c r="L142" s="40">
        <v>2000</v>
      </c>
      <c r="M142" s="40">
        <v>0</v>
      </c>
      <c r="N142" s="40">
        <v>6100</v>
      </c>
      <c r="O142" s="41">
        <v>0</v>
      </c>
      <c r="P142" s="2"/>
      <c r="Q142" s="2"/>
      <c r="BK142" s="2"/>
      <c r="BL142" s="2"/>
    </row>
    <row r="143" spans="1:64" ht="13" customHeight="1">
      <c r="A143" s="35" t="s">
        <v>11</v>
      </c>
      <c r="B143" s="42">
        <v>8200</v>
      </c>
      <c r="C143" s="65">
        <v>1148000</v>
      </c>
      <c r="D143" s="42">
        <v>0</v>
      </c>
      <c r="E143" s="42">
        <v>0</v>
      </c>
      <c r="F143" s="42">
        <v>0</v>
      </c>
      <c r="G143" s="42">
        <v>0</v>
      </c>
      <c r="H143" s="42">
        <v>4100</v>
      </c>
      <c r="I143" s="65">
        <v>8200</v>
      </c>
      <c r="J143" s="42">
        <v>4100</v>
      </c>
      <c r="K143" s="65">
        <v>217300</v>
      </c>
      <c r="L143" s="42">
        <v>2000</v>
      </c>
      <c r="M143" s="42">
        <v>0</v>
      </c>
      <c r="N143" s="42">
        <v>6100</v>
      </c>
      <c r="O143" s="43">
        <v>0</v>
      </c>
      <c r="P143" s="2"/>
      <c r="Q143" s="2"/>
      <c r="BK143" s="2"/>
      <c r="BL143" s="2"/>
    </row>
    <row r="144" spans="1:64" ht="13" customHeight="1">
      <c r="A144" s="33" t="s">
        <v>12</v>
      </c>
      <c r="B144" s="40">
        <v>8200</v>
      </c>
      <c r="C144" s="64">
        <v>770800</v>
      </c>
      <c r="D144" s="40">
        <v>0</v>
      </c>
      <c r="E144" s="40">
        <v>0</v>
      </c>
      <c r="F144" s="40">
        <v>0</v>
      </c>
      <c r="G144" s="40">
        <v>0</v>
      </c>
      <c r="H144" s="40">
        <v>4100</v>
      </c>
      <c r="I144" s="64">
        <v>16400</v>
      </c>
      <c r="J144" s="40">
        <v>4100</v>
      </c>
      <c r="K144" s="64">
        <v>1139800</v>
      </c>
      <c r="L144" s="40">
        <v>2000</v>
      </c>
      <c r="M144" s="40">
        <v>0</v>
      </c>
      <c r="N144" s="40">
        <v>6100</v>
      </c>
      <c r="O144" s="41">
        <v>0</v>
      </c>
      <c r="P144" s="2"/>
      <c r="Q144" s="2"/>
      <c r="BK144" s="2"/>
      <c r="BL144" s="2"/>
    </row>
    <row r="145" spans="1:64" ht="13" customHeight="1">
      <c r="A145" s="34" t="s">
        <v>13</v>
      </c>
      <c r="B145" s="40">
        <v>8200</v>
      </c>
      <c r="C145" s="64">
        <v>1164400</v>
      </c>
      <c r="D145" s="40">
        <v>0</v>
      </c>
      <c r="E145" s="40">
        <v>0</v>
      </c>
      <c r="F145" s="40">
        <v>0</v>
      </c>
      <c r="G145" s="40">
        <v>0</v>
      </c>
      <c r="H145" s="40">
        <v>4100</v>
      </c>
      <c r="I145" s="64">
        <v>16400</v>
      </c>
      <c r="J145" s="40">
        <v>4100</v>
      </c>
      <c r="K145" s="64">
        <v>1033200</v>
      </c>
      <c r="L145" s="40">
        <v>2000</v>
      </c>
      <c r="M145" s="40">
        <v>0</v>
      </c>
      <c r="N145" s="40">
        <v>6100</v>
      </c>
      <c r="O145" s="41">
        <v>0</v>
      </c>
      <c r="P145" s="2"/>
      <c r="Q145" s="2"/>
      <c r="BK145" s="2"/>
      <c r="BL145" s="2"/>
    </row>
    <row r="146" spans="1:64" ht="13" customHeight="1">
      <c r="A146" s="34" t="s">
        <v>14</v>
      </c>
      <c r="B146" s="40">
        <v>8200</v>
      </c>
      <c r="C146" s="64">
        <v>311600</v>
      </c>
      <c r="D146" s="40">
        <v>0</v>
      </c>
      <c r="E146" s="40">
        <v>0</v>
      </c>
      <c r="F146" s="40">
        <v>0</v>
      </c>
      <c r="G146" s="40">
        <v>0</v>
      </c>
      <c r="H146" s="40">
        <v>4100</v>
      </c>
      <c r="I146" s="64">
        <v>20500</v>
      </c>
      <c r="J146" s="40">
        <v>4100</v>
      </c>
      <c r="K146" s="64">
        <v>123000</v>
      </c>
      <c r="L146" s="40">
        <v>2000</v>
      </c>
      <c r="M146" s="40">
        <v>0</v>
      </c>
      <c r="N146" s="40">
        <v>6100</v>
      </c>
      <c r="O146" s="41">
        <v>0</v>
      </c>
      <c r="P146" s="2"/>
      <c r="Q146" s="2"/>
      <c r="BK146" s="2"/>
      <c r="BL146" s="2"/>
    </row>
    <row r="147" spans="1:64" ht="13" customHeight="1">
      <c r="A147" s="34" t="s">
        <v>15</v>
      </c>
      <c r="B147" s="40">
        <v>8200</v>
      </c>
      <c r="C147" s="64">
        <v>1098800</v>
      </c>
      <c r="D147" s="40">
        <v>0</v>
      </c>
      <c r="E147" s="40">
        <v>0</v>
      </c>
      <c r="F147" s="40">
        <v>0</v>
      </c>
      <c r="G147" s="40">
        <v>0</v>
      </c>
      <c r="H147" s="40">
        <v>4100</v>
      </c>
      <c r="I147" s="64">
        <v>123000</v>
      </c>
      <c r="J147" s="40">
        <v>4100</v>
      </c>
      <c r="K147" s="64">
        <v>389500</v>
      </c>
      <c r="L147" s="40">
        <v>2000</v>
      </c>
      <c r="M147" s="40">
        <v>0</v>
      </c>
      <c r="N147" s="40">
        <v>6100</v>
      </c>
      <c r="O147" s="41">
        <v>0</v>
      </c>
      <c r="P147" s="2"/>
      <c r="Q147" s="2"/>
      <c r="BK147" s="2"/>
      <c r="BL147" s="2"/>
    </row>
    <row r="148" spans="1:64" ht="13" customHeight="1">
      <c r="A148" s="35" t="s">
        <v>16</v>
      </c>
      <c r="B148" s="42">
        <v>8200</v>
      </c>
      <c r="C148" s="65">
        <v>1213600</v>
      </c>
      <c r="D148" s="42">
        <v>0</v>
      </c>
      <c r="E148" s="42">
        <v>0</v>
      </c>
      <c r="F148" s="42">
        <v>0</v>
      </c>
      <c r="G148" s="42">
        <v>0</v>
      </c>
      <c r="H148" s="42">
        <v>4100</v>
      </c>
      <c r="I148" s="65">
        <v>180400</v>
      </c>
      <c r="J148" s="42">
        <v>4100</v>
      </c>
      <c r="K148" s="65">
        <v>487900</v>
      </c>
      <c r="L148" s="42">
        <v>2000</v>
      </c>
      <c r="M148" s="42">
        <v>0</v>
      </c>
      <c r="N148" s="42">
        <v>6100</v>
      </c>
      <c r="O148" s="43">
        <v>0</v>
      </c>
      <c r="P148" s="2"/>
      <c r="Q148" s="2"/>
      <c r="BK148" s="2"/>
      <c r="BL148" s="2"/>
    </row>
    <row r="149" spans="1:64" ht="13" customHeight="1">
      <c r="A149" s="33" t="s">
        <v>17</v>
      </c>
      <c r="B149" s="40">
        <v>8200</v>
      </c>
      <c r="C149" s="64">
        <v>885600</v>
      </c>
      <c r="D149" s="40">
        <v>0</v>
      </c>
      <c r="E149" s="40">
        <v>0</v>
      </c>
      <c r="F149" s="40">
        <v>0</v>
      </c>
      <c r="G149" s="40">
        <v>0</v>
      </c>
      <c r="H149" s="40">
        <v>4100</v>
      </c>
      <c r="I149" s="64">
        <v>180400</v>
      </c>
      <c r="J149" s="40">
        <v>4100</v>
      </c>
      <c r="K149" s="64">
        <v>205000</v>
      </c>
      <c r="L149" s="40">
        <v>2000</v>
      </c>
      <c r="M149" s="40">
        <v>0</v>
      </c>
      <c r="N149" s="40">
        <v>6100</v>
      </c>
      <c r="O149" s="41">
        <v>0</v>
      </c>
      <c r="P149" s="2"/>
      <c r="Q149" s="2"/>
      <c r="BK149" s="2"/>
      <c r="BL149" s="2"/>
    </row>
    <row r="150" spans="1:64" ht="13" customHeight="1">
      <c r="A150" s="34" t="s">
        <v>48</v>
      </c>
      <c r="B150" s="40">
        <v>8200</v>
      </c>
      <c r="C150" s="64">
        <v>393600</v>
      </c>
      <c r="D150" s="40">
        <v>0</v>
      </c>
      <c r="E150" s="40">
        <v>0</v>
      </c>
      <c r="F150" s="40">
        <v>0</v>
      </c>
      <c r="G150" s="40">
        <v>0</v>
      </c>
      <c r="H150" s="40">
        <v>4100</v>
      </c>
      <c r="I150" s="64">
        <v>0</v>
      </c>
      <c r="J150" s="40">
        <v>4100</v>
      </c>
      <c r="K150" s="64">
        <v>918400</v>
      </c>
      <c r="L150" s="40">
        <v>2000</v>
      </c>
      <c r="M150" s="40">
        <v>0</v>
      </c>
      <c r="N150" s="40">
        <v>6100</v>
      </c>
      <c r="O150" s="41">
        <v>0</v>
      </c>
      <c r="P150" s="2"/>
      <c r="Q150" s="2"/>
      <c r="BK150" s="2"/>
      <c r="BL150" s="2"/>
    </row>
    <row r="151" spans="1:64" ht="13" customHeight="1">
      <c r="A151" s="34" t="s">
        <v>18</v>
      </c>
      <c r="B151" s="40">
        <v>8200</v>
      </c>
      <c r="C151" s="64">
        <v>1164400</v>
      </c>
      <c r="D151" s="40">
        <v>0</v>
      </c>
      <c r="E151" s="40">
        <v>0</v>
      </c>
      <c r="F151" s="40">
        <v>0</v>
      </c>
      <c r="G151" s="40">
        <v>0</v>
      </c>
      <c r="H151" s="40">
        <v>4100</v>
      </c>
      <c r="I151" s="64">
        <v>4100</v>
      </c>
      <c r="J151" s="40">
        <v>4100</v>
      </c>
      <c r="K151" s="64">
        <v>381300</v>
      </c>
      <c r="L151" s="40">
        <v>2000</v>
      </c>
      <c r="M151" s="40">
        <v>0</v>
      </c>
      <c r="N151" s="40">
        <v>6100</v>
      </c>
      <c r="O151" s="41">
        <v>0</v>
      </c>
      <c r="P151" s="2"/>
      <c r="Q151" s="2"/>
      <c r="BK151" s="2"/>
      <c r="BL151" s="2"/>
    </row>
    <row r="152" spans="1:64" ht="13" customHeight="1">
      <c r="A152" s="34" t="s">
        <v>19</v>
      </c>
      <c r="B152" s="40">
        <v>8200</v>
      </c>
      <c r="C152" s="64">
        <v>820000</v>
      </c>
      <c r="D152" s="40">
        <v>0</v>
      </c>
      <c r="E152" s="40">
        <v>0</v>
      </c>
      <c r="F152" s="40">
        <v>0</v>
      </c>
      <c r="G152" s="40">
        <v>0</v>
      </c>
      <c r="H152" s="40">
        <v>4100</v>
      </c>
      <c r="I152" s="64">
        <v>36900</v>
      </c>
      <c r="J152" s="40">
        <v>4100</v>
      </c>
      <c r="K152" s="64">
        <v>180400</v>
      </c>
      <c r="L152" s="40">
        <v>2000</v>
      </c>
      <c r="M152" s="40">
        <v>0</v>
      </c>
      <c r="N152" s="40">
        <v>6100</v>
      </c>
      <c r="O152" s="41">
        <v>0</v>
      </c>
      <c r="P152" s="2"/>
      <c r="Q152" s="2"/>
      <c r="BK152" s="2"/>
      <c r="BL152" s="2"/>
    </row>
    <row r="153" spans="1:64" ht="13" customHeight="1">
      <c r="A153" s="35" t="s">
        <v>20</v>
      </c>
      <c r="B153" s="42">
        <v>8200</v>
      </c>
      <c r="C153" s="65">
        <v>1886000</v>
      </c>
      <c r="D153" s="42">
        <v>0</v>
      </c>
      <c r="E153" s="42">
        <v>0</v>
      </c>
      <c r="F153" s="42">
        <v>0</v>
      </c>
      <c r="G153" s="42">
        <v>0</v>
      </c>
      <c r="H153" s="42">
        <v>4100</v>
      </c>
      <c r="I153" s="65">
        <v>393600</v>
      </c>
      <c r="J153" s="42">
        <v>4100</v>
      </c>
      <c r="K153" s="65">
        <v>0</v>
      </c>
      <c r="L153" s="42">
        <v>2000</v>
      </c>
      <c r="M153" s="42">
        <v>0</v>
      </c>
      <c r="N153" s="42">
        <v>6100</v>
      </c>
      <c r="O153" s="43">
        <v>0</v>
      </c>
      <c r="P153" s="2"/>
      <c r="Q153" s="2"/>
      <c r="BK153" s="2"/>
      <c r="BL153" s="2"/>
    </row>
    <row r="154" spans="1:64" ht="13" customHeight="1">
      <c r="A154" s="33" t="s">
        <v>21</v>
      </c>
      <c r="B154" s="40">
        <v>8200</v>
      </c>
      <c r="C154" s="64">
        <v>3681800</v>
      </c>
      <c r="D154" s="40">
        <v>0</v>
      </c>
      <c r="E154" s="40">
        <v>0</v>
      </c>
      <c r="F154" s="40">
        <v>0</v>
      </c>
      <c r="G154" s="40">
        <v>0</v>
      </c>
      <c r="H154" s="40">
        <v>4100</v>
      </c>
      <c r="I154" s="64">
        <v>77900</v>
      </c>
      <c r="J154" s="40">
        <v>4100</v>
      </c>
      <c r="K154" s="64">
        <v>1184900</v>
      </c>
      <c r="L154" s="40">
        <v>2000</v>
      </c>
      <c r="M154" s="40">
        <v>0</v>
      </c>
      <c r="N154" s="40">
        <v>6100</v>
      </c>
      <c r="O154" s="41">
        <v>0</v>
      </c>
      <c r="P154" s="2"/>
      <c r="Q154" s="2"/>
      <c r="BK154" s="2"/>
      <c r="BL154" s="2"/>
    </row>
    <row r="155" spans="1:64" ht="13" customHeight="1">
      <c r="A155" s="34" t="s">
        <v>22</v>
      </c>
      <c r="B155" s="40">
        <v>8200</v>
      </c>
      <c r="C155" s="64">
        <v>4362400</v>
      </c>
      <c r="D155" s="40">
        <v>0</v>
      </c>
      <c r="E155" s="40">
        <v>0</v>
      </c>
      <c r="F155" s="40">
        <v>0</v>
      </c>
      <c r="G155" s="40">
        <v>0</v>
      </c>
      <c r="H155" s="40">
        <v>4100</v>
      </c>
      <c r="I155" s="64">
        <v>2988900</v>
      </c>
      <c r="J155" s="40">
        <v>4100</v>
      </c>
      <c r="K155" s="64">
        <v>3185700</v>
      </c>
      <c r="L155" s="40">
        <v>2000</v>
      </c>
      <c r="M155" s="40">
        <v>0</v>
      </c>
      <c r="N155" s="40">
        <v>6100</v>
      </c>
      <c r="O155" s="41">
        <v>0</v>
      </c>
      <c r="P155" s="2"/>
      <c r="Q155" s="2"/>
      <c r="BK155" s="2"/>
      <c r="BL155" s="2"/>
    </row>
    <row r="156" spans="1:64" ht="13" customHeight="1">
      <c r="A156" s="34" t="s">
        <v>23</v>
      </c>
      <c r="B156" s="40">
        <v>8200</v>
      </c>
      <c r="C156" s="64">
        <v>1599000</v>
      </c>
      <c r="D156" s="40">
        <v>0</v>
      </c>
      <c r="E156" s="40">
        <v>0</v>
      </c>
      <c r="F156" s="40">
        <v>0</v>
      </c>
      <c r="G156" s="40">
        <v>0</v>
      </c>
      <c r="H156" s="40">
        <v>4100</v>
      </c>
      <c r="I156" s="64">
        <v>135300</v>
      </c>
      <c r="J156" s="40">
        <v>4100</v>
      </c>
      <c r="K156" s="64">
        <v>590400</v>
      </c>
      <c r="L156" s="40">
        <v>2000</v>
      </c>
      <c r="M156" s="40">
        <v>0</v>
      </c>
      <c r="N156" s="40">
        <v>6100</v>
      </c>
      <c r="O156" s="41">
        <v>0</v>
      </c>
      <c r="P156" s="2"/>
      <c r="Q156" s="2"/>
      <c r="BK156" s="2"/>
      <c r="BL156" s="2"/>
    </row>
    <row r="157" spans="1:64" ht="13" customHeight="1">
      <c r="A157" s="34" t="s">
        <v>24</v>
      </c>
      <c r="B157" s="40">
        <v>8200</v>
      </c>
      <c r="C157" s="64">
        <v>1566200</v>
      </c>
      <c r="D157" s="40">
        <v>0</v>
      </c>
      <c r="E157" s="40">
        <v>0</v>
      </c>
      <c r="F157" s="40">
        <v>0</v>
      </c>
      <c r="G157" s="40">
        <v>0</v>
      </c>
      <c r="H157" s="40">
        <v>4100</v>
      </c>
      <c r="I157" s="64">
        <v>3169300</v>
      </c>
      <c r="J157" s="40">
        <v>4100</v>
      </c>
      <c r="K157" s="64">
        <v>381300</v>
      </c>
      <c r="L157" s="40">
        <v>2000</v>
      </c>
      <c r="M157" s="40">
        <v>0</v>
      </c>
      <c r="N157" s="40">
        <v>6100</v>
      </c>
      <c r="O157" s="41">
        <v>0</v>
      </c>
      <c r="P157" s="2"/>
      <c r="Q157" s="2"/>
      <c r="BK157" s="2"/>
      <c r="BL157" s="2"/>
    </row>
    <row r="158" spans="1:64" ht="13" customHeight="1">
      <c r="A158" s="35" t="s">
        <v>25</v>
      </c>
      <c r="B158" s="42">
        <v>8200</v>
      </c>
      <c r="C158" s="65">
        <v>1025000</v>
      </c>
      <c r="D158" s="42">
        <v>0</v>
      </c>
      <c r="E158" s="42">
        <v>0</v>
      </c>
      <c r="F158" s="42">
        <v>0</v>
      </c>
      <c r="G158" s="42">
        <v>0</v>
      </c>
      <c r="H158" s="42">
        <v>4100</v>
      </c>
      <c r="I158" s="65">
        <v>0</v>
      </c>
      <c r="J158" s="42">
        <v>4100</v>
      </c>
      <c r="K158" s="65">
        <v>1873700</v>
      </c>
      <c r="L158" s="42">
        <v>2000</v>
      </c>
      <c r="M158" s="42">
        <v>0</v>
      </c>
      <c r="N158" s="42">
        <v>6100</v>
      </c>
      <c r="O158" s="43">
        <v>0</v>
      </c>
      <c r="P158" s="2"/>
      <c r="Q158" s="2"/>
      <c r="BK158" s="2"/>
      <c r="BL158" s="2"/>
    </row>
    <row r="159" spans="1:64" ht="13" customHeight="1">
      <c r="A159" s="33" t="s">
        <v>26</v>
      </c>
      <c r="B159" s="40">
        <v>8200</v>
      </c>
      <c r="C159" s="64">
        <v>3321000</v>
      </c>
      <c r="D159" s="40">
        <v>0</v>
      </c>
      <c r="E159" s="40">
        <v>0</v>
      </c>
      <c r="F159" s="40">
        <v>0</v>
      </c>
      <c r="G159" s="40">
        <v>0</v>
      </c>
      <c r="H159" s="40">
        <v>4100</v>
      </c>
      <c r="I159" s="64">
        <v>1603100</v>
      </c>
      <c r="J159" s="40">
        <v>4100</v>
      </c>
      <c r="K159" s="64">
        <v>1443200</v>
      </c>
      <c r="L159" s="40">
        <v>2000</v>
      </c>
      <c r="M159" s="40">
        <v>0</v>
      </c>
      <c r="N159" s="40">
        <v>6100</v>
      </c>
      <c r="O159" s="41">
        <v>0</v>
      </c>
      <c r="P159" s="2"/>
      <c r="Q159" s="2"/>
      <c r="BK159" s="2"/>
      <c r="BL159" s="2"/>
    </row>
    <row r="160" spans="1:64" ht="13" customHeight="1">
      <c r="A160" s="34" t="s">
        <v>27</v>
      </c>
      <c r="B160" s="40">
        <v>8200</v>
      </c>
      <c r="C160" s="64">
        <v>2230400</v>
      </c>
      <c r="D160" s="40">
        <v>0</v>
      </c>
      <c r="E160" s="40">
        <v>0</v>
      </c>
      <c r="F160" s="40">
        <v>0</v>
      </c>
      <c r="G160" s="40">
        <v>0</v>
      </c>
      <c r="H160" s="40">
        <v>4100</v>
      </c>
      <c r="I160" s="64">
        <v>61500</v>
      </c>
      <c r="J160" s="40">
        <v>4100</v>
      </c>
      <c r="K160" s="64">
        <v>877400</v>
      </c>
      <c r="L160" s="40">
        <v>2000</v>
      </c>
      <c r="M160" s="40">
        <v>0</v>
      </c>
      <c r="N160" s="40">
        <v>6100</v>
      </c>
      <c r="O160" s="41">
        <v>0</v>
      </c>
      <c r="P160" s="2"/>
      <c r="Q160" s="2"/>
      <c r="BK160" s="2"/>
      <c r="BL160" s="2"/>
    </row>
    <row r="161" spans="1:64" ht="12.75" customHeight="1">
      <c r="A161" s="34" t="s">
        <v>28</v>
      </c>
      <c r="B161" s="40">
        <v>8200</v>
      </c>
      <c r="C161" s="64">
        <v>6986400</v>
      </c>
      <c r="D161" s="40">
        <v>0</v>
      </c>
      <c r="E161" s="40">
        <v>0</v>
      </c>
      <c r="F161" s="40">
        <v>0</v>
      </c>
      <c r="G161" s="40">
        <v>0</v>
      </c>
      <c r="H161" s="40">
        <v>4100</v>
      </c>
      <c r="I161" s="64">
        <v>6379600</v>
      </c>
      <c r="J161" s="40">
        <v>4100</v>
      </c>
      <c r="K161" s="64">
        <v>0</v>
      </c>
      <c r="L161" s="40">
        <v>2000</v>
      </c>
      <c r="M161" s="40">
        <v>0</v>
      </c>
      <c r="N161" s="40">
        <v>6100</v>
      </c>
      <c r="O161" s="41">
        <v>0</v>
      </c>
      <c r="P161" s="2"/>
      <c r="Q161" s="2"/>
      <c r="BK161" s="2"/>
      <c r="BL161" s="2"/>
    </row>
    <row r="162" spans="1:64" ht="13" customHeight="1">
      <c r="A162" s="34" t="s">
        <v>29</v>
      </c>
      <c r="B162" s="40">
        <v>8200</v>
      </c>
      <c r="C162" s="64">
        <v>1861400</v>
      </c>
      <c r="D162" s="40">
        <v>0</v>
      </c>
      <c r="E162" s="40">
        <v>0</v>
      </c>
      <c r="F162" s="40">
        <v>0</v>
      </c>
      <c r="G162" s="40">
        <v>0</v>
      </c>
      <c r="H162" s="40">
        <v>4100</v>
      </c>
      <c r="I162" s="64">
        <v>2004900</v>
      </c>
      <c r="J162" s="40">
        <v>4100</v>
      </c>
      <c r="K162" s="64">
        <v>0</v>
      </c>
      <c r="L162" s="40">
        <v>2000</v>
      </c>
      <c r="M162" s="40">
        <v>0</v>
      </c>
      <c r="N162" s="40">
        <v>6100</v>
      </c>
      <c r="O162" s="41">
        <v>0</v>
      </c>
      <c r="P162" s="2"/>
      <c r="Q162" s="2"/>
      <c r="BK162" s="2"/>
      <c r="BL162" s="2"/>
    </row>
    <row r="163" spans="1:64" ht="13" customHeight="1">
      <c r="A163" s="35" t="s">
        <v>30</v>
      </c>
      <c r="B163" s="42">
        <v>8200</v>
      </c>
      <c r="C163" s="65">
        <v>1779400</v>
      </c>
      <c r="D163" s="42">
        <v>0</v>
      </c>
      <c r="E163" s="42">
        <v>0</v>
      </c>
      <c r="F163" s="42">
        <v>0</v>
      </c>
      <c r="G163" s="42">
        <v>0</v>
      </c>
      <c r="H163" s="42">
        <v>4100</v>
      </c>
      <c r="I163" s="65">
        <v>4100</v>
      </c>
      <c r="J163" s="42">
        <v>4100</v>
      </c>
      <c r="K163" s="65">
        <v>3669500</v>
      </c>
      <c r="L163" s="42">
        <v>2000</v>
      </c>
      <c r="M163" s="42">
        <v>0</v>
      </c>
      <c r="N163" s="42">
        <v>6100</v>
      </c>
      <c r="O163" s="43">
        <v>0</v>
      </c>
      <c r="P163" s="2"/>
      <c r="Q163" s="2"/>
      <c r="BK163" s="2"/>
      <c r="BL163" s="2"/>
    </row>
    <row r="164" spans="1:64" ht="13" customHeight="1">
      <c r="A164" s="33" t="s">
        <v>31</v>
      </c>
      <c r="B164" s="40">
        <v>8200</v>
      </c>
      <c r="C164" s="64">
        <v>1049600</v>
      </c>
      <c r="D164" s="40">
        <v>0</v>
      </c>
      <c r="E164" s="40">
        <v>0</v>
      </c>
      <c r="F164" s="40">
        <v>0</v>
      </c>
      <c r="G164" s="40">
        <v>0</v>
      </c>
      <c r="H164" s="40">
        <v>4100</v>
      </c>
      <c r="I164" s="64">
        <v>344400</v>
      </c>
      <c r="J164" s="40">
        <v>4100</v>
      </c>
      <c r="K164" s="64">
        <v>1660500</v>
      </c>
      <c r="L164" s="40">
        <v>2000</v>
      </c>
      <c r="M164" s="40">
        <v>0</v>
      </c>
      <c r="N164" s="40">
        <v>6100</v>
      </c>
      <c r="O164" s="41">
        <v>0</v>
      </c>
      <c r="P164" s="2"/>
      <c r="Q164" s="2"/>
      <c r="BK164" s="2"/>
      <c r="BL164" s="2"/>
    </row>
    <row r="165" spans="1:64" ht="13" customHeight="1">
      <c r="A165" s="34" t="s">
        <v>32</v>
      </c>
      <c r="B165" s="40">
        <v>8200</v>
      </c>
      <c r="C165" s="64">
        <v>2583000</v>
      </c>
      <c r="D165" s="40">
        <v>0</v>
      </c>
      <c r="E165" s="40">
        <v>0</v>
      </c>
      <c r="F165" s="40">
        <v>0</v>
      </c>
      <c r="G165" s="40">
        <v>0</v>
      </c>
      <c r="H165" s="40">
        <v>4100</v>
      </c>
      <c r="I165" s="64">
        <v>3649000</v>
      </c>
      <c r="J165" s="40">
        <v>4100</v>
      </c>
      <c r="K165" s="64">
        <v>159900</v>
      </c>
      <c r="L165" s="40">
        <v>2000</v>
      </c>
      <c r="M165" s="40">
        <v>0</v>
      </c>
      <c r="N165" s="40">
        <v>6100</v>
      </c>
      <c r="O165" s="41">
        <v>0</v>
      </c>
      <c r="P165" s="2"/>
      <c r="Q165" s="2"/>
      <c r="BK165" s="2"/>
      <c r="BL165" s="2"/>
    </row>
    <row r="166" spans="1:64" ht="13" customHeight="1">
      <c r="A166" s="34" t="s">
        <v>33</v>
      </c>
      <c r="B166" s="40">
        <v>8200</v>
      </c>
      <c r="C166" s="64">
        <v>5748000</v>
      </c>
      <c r="D166" s="40">
        <v>0</v>
      </c>
      <c r="E166" s="40">
        <v>0</v>
      </c>
      <c r="F166" s="40">
        <v>0</v>
      </c>
      <c r="G166" s="40">
        <v>0</v>
      </c>
      <c r="H166" s="40">
        <v>4100</v>
      </c>
      <c r="I166" s="64">
        <v>1857300</v>
      </c>
      <c r="J166" s="40">
        <v>4100</v>
      </c>
      <c r="K166" s="64">
        <v>131200</v>
      </c>
      <c r="L166" s="40">
        <v>2000</v>
      </c>
      <c r="M166" s="40">
        <v>0</v>
      </c>
      <c r="N166" s="40">
        <v>6100</v>
      </c>
      <c r="O166" s="41">
        <v>0</v>
      </c>
      <c r="P166" s="2"/>
      <c r="Q166" s="2"/>
      <c r="BK166" s="2"/>
      <c r="BL166" s="2"/>
    </row>
    <row r="167" spans="1:64" ht="13" customHeight="1">
      <c r="A167" s="34" t="s">
        <v>34</v>
      </c>
      <c r="B167" s="40">
        <v>8200</v>
      </c>
      <c r="C167" s="64">
        <v>5371000</v>
      </c>
      <c r="D167" s="40">
        <v>0</v>
      </c>
      <c r="E167" s="40">
        <v>0</v>
      </c>
      <c r="F167" s="40">
        <v>0</v>
      </c>
      <c r="G167" s="40">
        <v>0</v>
      </c>
      <c r="H167" s="40">
        <v>4100</v>
      </c>
      <c r="I167" s="64">
        <v>1996700</v>
      </c>
      <c r="J167" s="40">
        <v>4100</v>
      </c>
      <c r="K167" s="64">
        <v>2423100</v>
      </c>
      <c r="L167" s="40">
        <v>2000</v>
      </c>
      <c r="M167" s="40">
        <v>0</v>
      </c>
      <c r="N167" s="40">
        <v>6100</v>
      </c>
      <c r="O167" s="41">
        <v>0</v>
      </c>
      <c r="P167" s="2"/>
      <c r="Q167" s="2"/>
      <c r="BK167" s="2"/>
      <c r="BL167" s="2"/>
    </row>
    <row r="168" spans="1:64" ht="13" customHeight="1">
      <c r="A168" s="35" t="s">
        <v>35</v>
      </c>
      <c r="B168" s="42">
        <v>8200</v>
      </c>
      <c r="C168" s="65">
        <v>2591200</v>
      </c>
      <c r="D168" s="42">
        <v>0</v>
      </c>
      <c r="E168" s="42">
        <v>0</v>
      </c>
      <c r="F168" s="42">
        <v>0</v>
      </c>
      <c r="G168" s="42">
        <v>0</v>
      </c>
      <c r="H168" s="42">
        <v>4100</v>
      </c>
      <c r="I168" s="65">
        <v>3288200</v>
      </c>
      <c r="J168" s="42">
        <v>4100</v>
      </c>
      <c r="K168" s="65">
        <v>0</v>
      </c>
      <c r="L168" s="42">
        <v>2000</v>
      </c>
      <c r="M168" s="42">
        <v>0</v>
      </c>
      <c r="N168" s="42">
        <v>6100</v>
      </c>
      <c r="O168" s="43">
        <v>0</v>
      </c>
      <c r="P168" s="2"/>
      <c r="Q168" s="2"/>
      <c r="BK168" s="2"/>
      <c r="BL168" s="2"/>
    </row>
    <row r="169" spans="1:64" ht="13" customHeight="1">
      <c r="A169" s="33" t="s">
        <v>36</v>
      </c>
      <c r="B169" s="40">
        <v>8200</v>
      </c>
      <c r="C169" s="64">
        <v>1607200</v>
      </c>
      <c r="D169" s="40">
        <v>0</v>
      </c>
      <c r="E169" s="40">
        <v>0</v>
      </c>
      <c r="F169" s="40">
        <v>0</v>
      </c>
      <c r="G169" s="40">
        <v>0</v>
      </c>
      <c r="H169" s="40">
        <v>4100</v>
      </c>
      <c r="I169" s="64">
        <v>20500</v>
      </c>
      <c r="J169" s="40">
        <v>4100</v>
      </c>
      <c r="K169" s="64">
        <v>2406700</v>
      </c>
      <c r="L169" s="40">
        <v>2000</v>
      </c>
      <c r="M169" s="40">
        <v>0</v>
      </c>
      <c r="N169" s="40">
        <v>6100</v>
      </c>
      <c r="O169" s="41">
        <v>0</v>
      </c>
      <c r="P169" s="2"/>
      <c r="Q169" s="2"/>
      <c r="BK169" s="2"/>
      <c r="BL169" s="2"/>
    </row>
    <row r="170" spans="1:64" ht="13" customHeight="1">
      <c r="A170" s="34" t="s">
        <v>37</v>
      </c>
      <c r="B170" s="40">
        <v>8200</v>
      </c>
      <c r="C170" s="64">
        <v>1574400</v>
      </c>
      <c r="D170" s="40">
        <v>0</v>
      </c>
      <c r="E170" s="40">
        <v>0</v>
      </c>
      <c r="F170" s="40">
        <v>0</v>
      </c>
      <c r="G170" s="40">
        <v>0</v>
      </c>
      <c r="H170" s="40">
        <v>4100</v>
      </c>
      <c r="I170" s="64">
        <v>717500</v>
      </c>
      <c r="J170" s="40">
        <v>4100</v>
      </c>
      <c r="K170" s="64">
        <v>36900</v>
      </c>
      <c r="L170" s="40">
        <v>2000</v>
      </c>
      <c r="M170" s="40">
        <v>0</v>
      </c>
      <c r="N170" s="40">
        <v>6100</v>
      </c>
      <c r="O170" s="41">
        <v>0</v>
      </c>
      <c r="P170" s="2"/>
      <c r="Q170" s="2"/>
      <c r="BK170" s="2"/>
      <c r="BL170" s="2"/>
    </row>
    <row r="171" spans="1:64" ht="13" customHeight="1">
      <c r="A171" s="34" t="s">
        <v>38</v>
      </c>
      <c r="B171" s="40">
        <v>8200</v>
      </c>
      <c r="C171" s="64">
        <v>2681400</v>
      </c>
      <c r="D171" s="40">
        <v>0</v>
      </c>
      <c r="E171" s="40">
        <v>0</v>
      </c>
      <c r="F171" s="40">
        <v>0</v>
      </c>
      <c r="G171" s="40">
        <v>0</v>
      </c>
      <c r="H171" s="40">
        <v>4100</v>
      </c>
      <c r="I171" s="64">
        <v>6264800</v>
      </c>
      <c r="J171" s="40">
        <v>4100</v>
      </c>
      <c r="K171" s="64">
        <v>0</v>
      </c>
      <c r="L171" s="40">
        <v>2000</v>
      </c>
      <c r="M171" s="40">
        <v>0</v>
      </c>
      <c r="N171" s="40">
        <v>6100</v>
      </c>
      <c r="O171" s="41">
        <v>0</v>
      </c>
      <c r="P171" s="2"/>
      <c r="Q171" s="2"/>
      <c r="BK171" s="2"/>
      <c r="BL171" s="2"/>
    </row>
    <row r="172" spans="1:64" ht="13" customHeight="1">
      <c r="A172" s="34" t="s">
        <v>39</v>
      </c>
      <c r="B172" s="40">
        <v>8200</v>
      </c>
      <c r="C172" s="64">
        <v>2386200</v>
      </c>
      <c r="D172" s="40">
        <v>0</v>
      </c>
      <c r="E172" s="40">
        <v>0</v>
      </c>
      <c r="F172" s="40">
        <v>0</v>
      </c>
      <c r="G172" s="40">
        <v>0</v>
      </c>
      <c r="H172" s="40">
        <v>4100</v>
      </c>
      <c r="I172" s="64">
        <v>4854400</v>
      </c>
      <c r="J172" s="40">
        <v>4100</v>
      </c>
      <c r="K172" s="64">
        <v>28700</v>
      </c>
      <c r="L172" s="40">
        <v>2000</v>
      </c>
      <c r="M172" s="40">
        <v>0</v>
      </c>
      <c r="N172" s="40">
        <v>6100</v>
      </c>
      <c r="O172" s="41">
        <v>0</v>
      </c>
      <c r="P172" s="2"/>
      <c r="Q172" s="2"/>
      <c r="BK172" s="2"/>
      <c r="BL172" s="2"/>
    </row>
    <row r="173" spans="1:64" ht="13" customHeight="1">
      <c r="A173" s="35" t="s">
        <v>40</v>
      </c>
      <c r="B173" s="42">
        <v>8200</v>
      </c>
      <c r="C173" s="65">
        <v>5034800</v>
      </c>
      <c r="D173" s="42">
        <v>0</v>
      </c>
      <c r="E173" s="42">
        <v>0</v>
      </c>
      <c r="F173" s="42">
        <v>0</v>
      </c>
      <c r="G173" s="42">
        <v>0</v>
      </c>
      <c r="H173" s="42">
        <v>4100</v>
      </c>
      <c r="I173" s="65">
        <v>401800</v>
      </c>
      <c r="J173" s="42">
        <v>4100</v>
      </c>
      <c r="K173" s="65">
        <v>1799900</v>
      </c>
      <c r="L173" s="42">
        <v>2000</v>
      </c>
      <c r="M173" s="42">
        <v>0</v>
      </c>
      <c r="N173" s="42">
        <v>6100</v>
      </c>
      <c r="O173" s="43">
        <v>0</v>
      </c>
      <c r="P173" s="2"/>
      <c r="Q173" s="2"/>
      <c r="BK173" s="2"/>
      <c r="BL173" s="2"/>
    </row>
    <row r="174" spans="1:64" ht="13" customHeight="1">
      <c r="A174" s="33" t="s">
        <v>41</v>
      </c>
      <c r="B174" s="40">
        <v>8200</v>
      </c>
      <c r="C174" s="64">
        <v>967600</v>
      </c>
      <c r="D174" s="40">
        <v>0</v>
      </c>
      <c r="E174" s="40">
        <v>0</v>
      </c>
      <c r="F174" s="40">
        <v>0</v>
      </c>
      <c r="G174" s="40">
        <v>0</v>
      </c>
      <c r="H174" s="40">
        <v>4100</v>
      </c>
      <c r="I174" s="64">
        <v>45100</v>
      </c>
      <c r="J174" s="40">
        <v>4100</v>
      </c>
      <c r="K174" s="64">
        <v>2316500</v>
      </c>
      <c r="L174" s="40">
        <v>2000</v>
      </c>
      <c r="M174" s="40">
        <v>0</v>
      </c>
      <c r="N174" s="40">
        <v>6100</v>
      </c>
      <c r="O174" s="41">
        <v>0</v>
      </c>
      <c r="P174" s="2"/>
      <c r="Q174" s="2"/>
      <c r="BK174" s="2"/>
      <c r="BL174" s="2"/>
    </row>
    <row r="175" spans="1:64" ht="13" customHeight="1">
      <c r="A175" s="34" t="s">
        <v>42</v>
      </c>
      <c r="B175" s="40">
        <v>8200</v>
      </c>
      <c r="C175" s="64">
        <v>1549800</v>
      </c>
      <c r="D175" s="40">
        <v>0</v>
      </c>
      <c r="E175" s="40">
        <v>0</v>
      </c>
      <c r="F175" s="40">
        <v>0</v>
      </c>
      <c r="G175" s="40">
        <v>0</v>
      </c>
      <c r="H175" s="40">
        <v>4100</v>
      </c>
      <c r="I175" s="64">
        <v>225500</v>
      </c>
      <c r="J175" s="40">
        <v>4100</v>
      </c>
      <c r="K175" s="64">
        <v>1586700</v>
      </c>
      <c r="L175" s="40">
        <v>2000</v>
      </c>
      <c r="M175" s="40">
        <v>0</v>
      </c>
      <c r="N175" s="40">
        <v>6100</v>
      </c>
      <c r="O175" s="41">
        <v>0</v>
      </c>
      <c r="P175" s="2"/>
      <c r="Q175" s="2"/>
      <c r="BK175" s="2"/>
      <c r="BL175" s="2"/>
    </row>
    <row r="176" spans="1:64" ht="13" customHeight="1">
      <c r="A176" s="34" t="s">
        <v>43</v>
      </c>
      <c r="B176" s="40">
        <v>8200</v>
      </c>
      <c r="C176" s="64">
        <v>2763400</v>
      </c>
      <c r="D176" s="40">
        <v>0</v>
      </c>
      <c r="E176" s="40">
        <v>0</v>
      </c>
      <c r="F176" s="40">
        <v>0</v>
      </c>
      <c r="G176" s="40">
        <v>0</v>
      </c>
      <c r="H176" s="40">
        <v>4100</v>
      </c>
      <c r="I176" s="64">
        <v>106600</v>
      </c>
      <c r="J176" s="40">
        <v>4100</v>
      </c>
      <c r="K176" s="64">
        <v>3226700</v>
      </c>
      <c r="L176" s="40">
        <v>2000</v>
      </c>
      <c r="M176" s="40">
        <v>0</v>
      </c>
      <c r="N176" s="40">
        <v>6100</v>
      </c>
      <c r="O176" s="41">
        <v>0</v>
      </c>
      <c r="P176" s="2"/>
      <c r="Q176" s="2"/>
      <c r="BK176" s="2"/>
      <c r="BL176" s="2"/>
    </row>
    <row r="177" spans="1:64" ht="13" customHeight="1">
      <c r="A177" s="34" t="s">
        <v>44</v>
      </c>
      <c r="B177" s="40">
        <v>8200</v>
      </c>
      <c r="C177" s="64">
        <v>3427600</v>
      </c>
      <c r="D177" s="40">
        <v>0</v>
      </c>
      <c r="E177" s="40">
        <v>0</v>
      </c>
      <c r="F177" s="40">
        <v>0</v>
      </c>
      <c r="G177" s="40">
        <v>0</v>
      </c>
      <c r="H177" s="40">
        <v>4100</v>
      </c>
      <c r="I177" s="64">
        <v>16400</v>
      </c>
      <c r="J177" s="40">
        <v>4100</v>
      </c>
      <c r="K177" s="64">
        <v>3923700</v>
      </c>
      <c r="L177" s="40">
        <v>2000</v>
      </c>
      <c r="M177" s="40">
        <v>0</v>
      </c>
      <c r="N177" s="40">
        <v>6100</v>
      </c>
      <c r="O177" s="41">
        <v>0</v>
      </c>
      <c r="P177" s="2"/>
      <c r="BK177" s="2"/>
      <c r="BL177" s="2"/>
    </row>
    <row r="178" spans="1:64" ht="13" customHeight="1">
      <c r="A178" s="35" t="s">
        <v>45</v>
      </c>
      <c r="B178" s="42">
        <v>8200</v>
      </c>
      <c r="C178" s="65">
        <v>2460000</v>
      </c>
      <c r="D178" s="42">
        <v>0</v>
      </c>
      <c r="E178" s="42">
        <v>0</v>
      </c>
      <c r="F178" s="42">
        <v>0</v>
      </c>
      <c r="G178" s="42">
        <v>0</v>
      </c>
      <c r="H178" s="42">
        <v>4100</v>
      </c>
      <c r="I178" s="65">
        <v>2947900</v>
      </c>
      <c r="J178" s="42">
        <v>4100</v>
      </c>
      <c r="K178" s="65">
        <v>53300</v>
      </c>
      <c r="L178" s="42">
        <v>2000</v>
      </c>
      <c r="M178" s="42">
        <v>0</v>
      </c>
      <c r="N178" s="42">
        <v>6100</v>
      </c>
      <c r="O178" s="43">
        <v>0</v>
      </c>
      <c r="P178" s="2"/>
      <c r="Q178" s="2"/>
      <c r="BK178" s="2"/>
      <c r="BL178" s="2"/>
    </row>
    <row r="179" spans="1:64" ht="13" customHeight="1">
      <c r="A179" s="34" t="s">
        <v>46</v>
      </c>
      <c r="B179" s="40">
        <v>8200</v>
      </c>
      <c r="C179" s="64">
        <v>3362000</v>
      </c>
      <c r="D179" s="40">
        <v>0</v>
      </c>
      <c r="E179" s="40">
        <v>0</v>
      </c>
      <c r="F179" s="40">
        <v>0</v>
      </c>
      <c r="G179" s="40">
        <v>0</v>
      </c>
      <c r="H179" s="40">
        <v>4100</v>
      </c>
      <c r="I179" s="64">
        <v>549400</v>
      </c>
      <c r="J179" s="40">
        <v>4100</v>
      </c>
      <c r="K179" s="64">
        <v>4895400</v>
      </c>
      <c r="L179" s="40">
        <v>2000</v>
      </c>
      <c r="M179" s="40">
        <v>0</v>
      </c>
      <c r="N179" s="40">
        <v>6100</v>
      </c>
      <c r="O179" s="41">
        <v>0</v>
      </c>
      <c r="P179" s="2"/>
      <c r="Q179" s="2"/>
      <c r="BK179" s="2"/>
      <c r="BL179" s="2"/>
    </row>
    <row r="180" spans="1:64" ht="13" customHeight="1">
      <c r="A180" s="36" t="s">
        <v>47</v>
      </c>
      <c r="B180" s="44">
        <v>8200</v>
      </c>
      <c r="C180" s="66">
        <v>1131600</v>
      </c>
      <c r="D180" s="44">
        <v>0</v>
      </c>
      <c r="E180" s="44">
        <v>0</v>
      </c>
      <c r="F180" s="44">
        <v>0</v>
      </c>
      <c r="G180" s="44">
        <v>0</v>
      </c>
      <c r="H180" s="44">
        <v>4100</v>
      </c>
      <c r="I180" s="66">
        <v>20500</v>
      </c>
      <c r="J180" s="44">
        <v>4100</v>
      </c>
      <c r="K180" s="66">
        <v>143500</v>
      </c>
      <c r="L180" s="44">
        <v>2000</v>
      </c>
      <c r="M180" s="44">
        <v>0</v>
      </c>
      <c r="N180" s="44">
        <v>6100</v>
      </c>
      <c r="O180" s="45">
        <v>0</v>
      </c>
      <c r="P180" s="2"/>
      <c r="Q180" s="2"/>
      <c r="BK180" s="2"/>
      <c r="BL180" s="2"/>
    </row>
    <row r="181" spans="1:64" ht="13" customHeight="1">
      <c r="A181" s="22"/>
      <c r="B181" s="23"/>
      <c r="C181" s="23"/>
      <c r="D181" s="23"/>
      <c r="E181" s="23"/>
      <c r="F181" s="23"/>
      <c r="G181" s="23"/>
      <c r="H181" s="23"/>
      <c r="I181" s="23"/>
      <c r="J181" s="2"/>
      <c r="K181" s="2"/>
      <c r="L181" s="2"/>
      <c r="M181" s="2"/>
      <c r="N181" s="2"/>
      <c r="O181" s="2"/>
      <c r="P181" s="2"/>
      <c r="Q181" s="2"/>
      <c r="BK181" s="2"/>
      <c r="BL181" s="2"/>
    </row>
    <row r="182" spans="1:64" ht="13" customHeight="1">
      <c r="N182" s="4"/>
      <c r="O182" s="4"/>
      <c r="BK182" s="2"/>
      <c r="BL182" s="2"/>
    </row>
    <row r="184" spans="1:64" ht="13" customHeight="1">
      <c r="A184" s="5" t="s">
        <v>76</v>
      </c>
    </row>
    <row r="185" spans="1:64" ht="13" customHeight="1">
      <c r="A185" s="6"/>
      <c r="B185" s="7" t="s">
        <v>65</v>
      </c>
      <c r="C185" s="8"/>
      <c r="D185" s="8"/>
      <c r="E185" s="8"/>
      <c r="F185" s="8"/>
      <c r="G185" s="8"/>
      <c r="H185" s="8"/>
      <c r="I185" s="8"/>
      <c r="J185" s="8"/>
      <c r="K185" s="8"/>
      <c r="L185" s="8"/>
      <c r="M185" s="8"/>
    </row>
    <row r="186" spans="1:64" ht="13" customHeight="1">
      <c r="A186" s="6"/>
      <c r="B186" s="67"/>
      <c r="C186" s="67"/>
      <c r="D186" s="68"/>
      <c r="E186" s="68"/>
      <c r="F186" s="67"/>
      <c r="G186" s="67"/>
      <c r="H186" s="67"/>
      <c r="I186" s="67"/>
      <c r="J186" s="67"/>
      <c r="K186" s="67"/>
      <c r="L186" s="67"/>
      <c r="M186" s="67"/>
      <c r="N186" s="69" t="s">
        <v>51</v>
      </c>
      <c r="O186" s="70"/>
    </row>
    <row r="187" spans="1:64" ht="36" customHeight="1">
      <c r="A187" s="10" t="s">
        <v>0</v>
      </c>
      <c r="B187" s="71" t="s">
        <v>80</v>
      </c>
      <c r="C187" s="72"/>
      <c r="D187" s="72"/>
      <c r="E187" s="72"/>
      <c r="F187" s="72"/>
      <c r="G187" s="72"/>
      <c r="H187" s="72"/>
      <c r="I187" s="72"/>
      <c r="J187" s="72"/>
      <c r="K187" s="72"/>
      <c r="L187" s="72"/>
      <c r="M187" s="72"/>
      <c r="N187" s="72"/>
      <c r="O187" s="73"/>
      <c r="BK187" s="2"/>
      <c r="BL187" s="2"/>
    </row>
    <row r="188" spans="1:64" ht="54" customHeight="1">
      <c r="A188" s="11" t="s">
        <v>53</v>
      </c>
      <c r="B188" s="81" t="s">
        <v>1</v>
      </c>
      <c r="C188" s="81"/>
      <c r="D188" s="74" t="s">
        <v>79</v>
      </c>
      <c r="E188" s="74"/>
      <c r="F188" s="75" t="s">
        <v>55</v>
      </c>
      <c r="G188" s="80"/>
      <c r="H188" s="75" t="s">
        <v>56</v>
      </c>
      <c r="I188" s="80"/>
      <c r="J188" s="75" t="s">
        <v>57</v>
      </c>
      <c r="K188" s="80"/>
      <c r="L188" s="75" t="s">
        <v>49</v>
      </c>
      <c r="M188" s="80"/>
      <c r="N188" s="75" t="s">
        <v>58</v>
      </c>
      <c r="O188" s="76"/>
      <c r="W188" s="54"/>
      <c r="X188" s="54"/>
      <c r="BK188" s="2"/>
      <c r="BL188" s="2"/>
    </row>
    <row r="189" spans="1:64" ht="18">
      <c r="A189" s="28"/>
      <c r="B189" s="12" t="s">
        <v>59</v>
      </c>
      <c r="C189" s="13" t="s">
        <v>60</v>
      </c>
      <c r="D189" s="12" t="s">
        <v>59</v>
      </c>
      <c r="E189" s="13" t="s">
        <v>60</v>
      </c>
      <c r="F189" s="12" t="s">
        <v>59</v>
      </c>
      <c r="G189" s="13" t="s">
        <v>60</v>
      </c>
      <c r="H189" s="12" t="s">
        <v>59</v>
      </c>
      <c r="I189" s="13" t="s">
        <v>60</v>
      </c>
      <c r="J189" s="12" t="s">
        <v>59</v>
      </c>
      <c r="K189" s="13" t="s">
        <v>60</v>
      </c>
      <c r="L189" s="12" t="s">
        <v>59</v>
      </c>
      <c r="M189" s="13" t="s">
        <v>60</v>
      </c>
      <c r="N189" s="14" t="s">
        <v>59</v>
      </c>
      <c r="O189" s="15" t="s">
        <v>60</v>
      </c>
      <c r="BK189" s="2"/>
      <c r="BL189" s="2"/>
    </row>
    <row r="190" spans="1:64" ht="18">
      <c r="A190" s="11"/>
      <c r="B190" s="20"/>
      <c r="C190" s="17"/>
      <c r="D190" s="18"/>
      <c r="E190" s="19"/>
      <c r="F190" s="18"/>
      <c r="G190" s="19"/>
      <c r="H190" s="18"/>
      <c r="I190" s="19"/>
      <c r="J190" s="18"/>
      <c r="K190" s="19"/>
      <c r="L190" s="18"/>
      <c r="M190" s="17"/>
      <c r="N190" s="20"/>
      <c r="O190" s="21"/>
      <c r="BK190" s="2"/>
      <c r="BL190" s="2"/>
    </row>
    <row r="191" spans="1:64" ht="13" customHeight="1">
      <c r="A191" s="30" t="s">
        <v>75</v>
      </c>
      <c r="B191" s="37"/>
      <c r="C191" s="37">
        <v>10147500</v>
      </c>
      <c r="D191" s="37"/>
      <c r="E191" s="37">
        <v>0</v>
      </c>
      <c r="F191" s="37"/>
      <c r="G191" s="37">
        <v>0</v>
      </c>
      <c r="H191" s="37"/>
      <c r="I191" s="37">
        <v>9026100</v>
      </c>
      <c r="J191" s="37"/>
      <c r="K191" s="37">
        <v>8118900</v>
      </c>
      <c r="L191" s="37"/>
      <c r="M191" s="37">
        <v>0</v>
      </c>
      <c r="N191" s="37"/>
      <c r="O191" s="38">
        <v>0</v>
      </c>
      <c r="P191" s="2"/>
      <c r="Q191" s="2"/>
      <c r="BK191" s="2"/>
      <c r="BL191" s="2"/>
    </row>
    <row r="192" spans="1:64" ht="13" customHeight="1">
      <c r="A192" s="30" t="s">
        <v>78</v>
      </c>
      <c r="B192" s="37"/>
      <c r="C192" s="37">
        <v>8151000</v>
      </c>
      <c r="D192" s="37">
        <v>0</v>
      </c>
      <c r="E192" s="37">
        <v>0</v>
      </c>
      <c r="F192" s="37">
        <v>0</v>
      </c>
      <c r="G192" s="37">
        <v>0</v>
      </c>
      <c r="H192" s="37"/>
      <c r="I192" s="37">
        <v>8361900</v>
      </c>
      <c r="J192" s="37"/>
      <c r="K192" s="37">
        <v>9231300</v>
      </c>
      <c r="L192" s="37"/>
      <c r="M192" s="37">
        <v>0</v>
      </c>
      <c r="N192" s="37"/>
      <c r="O192" s="38">
        <v>0</v>
      </c>
      <c r="P192" s="2"/>
      <c r="Q192" s="2"/>
      <c r="BK192" s="2"/>
      <c r="BL192" s="2"/>
    </row>
    <row r="193" spans="1:64" ht="13" customHeight="1">
      <c r="A193" s="30" t="s">
        <v>77</v>
      </c>
      <c r="B193" s="37"/>
      <c r="C193" s="37">
        <f t="shared" ref="C193" si="4">SUM(C194:C240)</f>
        <v>7991500</v>
      </c>
      <c r="D193" s="39">
        <f>SUM(D194:D240)</f>
        <v>0</v>
      </c>
      <c r="E193" s="37">
        <f>SUM(E194:E240)</f>
        <v>0</v>
      </c>
      <c r="F193" s="39">
        <f>SUM(F194:F240)</f>
        <v>0</v>
      </c>
      <c r="G193" s="37">
        <f>SUM(G194:G240)</f>
        <v>0</v>
      </c>
      <c r="H193" s="39"/>
      <c r="I193" s="37">
        <f>SUM(I194:I240)</f>
        <v>8240400</v>
      </c>
      <c r="J193" s="39"/>
      <c r="K193" s="37">
        <f>SUM(K194:K240)</f>
        <v>8235000</v>
      </c>
      <c r="L193" s="37"/>
      <c r="M193" s="37">
        <f>SUM(M194:M240)</f>
        <v>0</v>
      </c>
      <c r="N193" s="37"/>
      <c r="O193" s="47">
        <f>SUM(O194:O240)</f>
        <v>0</v>
      </c>
      <c r="P193" s="2"/>
      <c r="Q193" s="2"/>
      <c r="BK193" s="2"/>
      <c r="BL193" s="2"/>
    </row>
    <row r="194" spans="1:64" ht="13" customHeight="1">
      <c r="A194" s="31" t="s">
        <v>2</v>
      </c>
      <c r="B194" s="40">
        <v>5500</v>
      </c>
      <c r="C194" s="63">
        <v>27500</v>
      </c>
      <c r="D194" s="40">
        <v>0</v>
      </c>
      <c r="E194" s="40">
        <v>0</v>
      </c>
      <c r="F194" s="40">
        <v>0</v>
      </c>
      <c r="G194" s="40">
        <v>0</v>
      </c>
      <c r="H194" s="40">
        <v>2700</v>
      </c>
      <c r="I194" s="63">
        <v>0</v>
      </c>
      <c r="J194" s="40">
        <v>2700</v>
      </c>
      <c r="K194" s="63">
        <v>29700</v>
      </c>
      <c r="L194" s="40">
        <v>1300</v>
      </c>
      <c r="M194" s="40">
        <v>0</v>
      </c>
      <c r="N194" s="40">
        <v>4100</v>
      </c>
      <c r="O194" s="41">
        <v>0</v>
      </c>
      <c r="P194" s="2"/>
      <c r="Q194" s="2"/>
      <c r="BK194" s="2"/>
      <c r="BL194" s="2"/>
    </row>
    <row r="195" spans="1:64" ht="13" customHeight="1">
      <c r="A195" s="32" t="s">
        <v>3</v>
      </c>
      <c r="B195" s="40">
        <v>5500</v>
      </c>
      <c r="C195" s="64">
        <v>0</v>
      </c>
      <c r="D195" s="40">
        <v>0</v>
      </c>
      <c r="E195" s="40">
        <v>0</v>
      </c>
      <c r="F195" s="40">
        <v>0</v>
      </c>
      <c r="G195" s="40">
        <v>0</v>
      </c>
      <c r="H195" s="40">
        <v>2700</v>
      </c>
      <c r="I195" s="64">
        <v>0</v>
      </c>
      <c r="J195" s="40">
        <v>2700</v>
      </c>
      <c r="K195" s="64">
        <v>2700</v>
      </c>
      <c r="L195" s="40">
        <v>1300</v>
      </c>
      <c r="M195" s="40">
        <v>0</v>
      </c>
      <c r="N195" s="40">
        <v>4100</v>
      </c>
      <c r="O195" s="41">
        <v>0</v>
      </c>
      <c r="P195" s="2"/>
      <c r="Q195" s="2"/>
      <c r="BK195" s="2"/>
      <c r="BL195" s="2"/>
    </row>
    <row r="196" spans="1:64" ht="13" customHeight="1">
      <c r="A196" s="32" t="s">
        <v>4</v>
      </c>
      <c r="B196" s="40">
        <v>5500</v>
      </c>
      <c r="C196" s="64">
        <v>38500</v>
      </c>
      <c r="D196" s="40">
        <v>0</v>
      </c>
      <c r="E196" s="40">
        <v>0</v>
      </c>
      <c r="F196" s="40">
        <v>0</v>
      </c>
      <c r="G196" s="40">
        <v>0</v>
      </c>
      <c r="H196" s="40">
        <v>2700</v>
      </c>
      <c r="I196" s="64">
        <v>0</v>
      </c>
      <c r="J196" s="40">
        <v>2700</v>
      </c>
      <c r="K196" s="64">
        <v>5400</v>
      </c>
      <c r="L196" s="40">
        <v>1300</v>
      </c>
      <c r="M196" s="40">
        <v>0</v>
      </c>
      <c r="N196" s="40">
        <v>4100</v>
      </c>
      <c r="O196" s="41">
        <v>0</v>
      </c>
      <c r="P196" s="2"/>
      <c r="Q196" s="2"/>
      <c r="BK196" s="2"/>
      <c r="BL196" s="2"/>
    </row>
    <row r="197" spans="1:64" ht="13" customHeight="1">
      <c r="A197" s="32" t="s">
        <v>5</v>
      </c>
      <c r="B197" s="40">
        <v>5500</v>
      </c>
      <c r="C197" s="64">
        <v>22000</v>
      </c>
      <c r="D197" s="40">
        <v>0</v>
      </c>
      <c r="E197" s="40">
        <v>0</v>
      </c>
      <c r="F197" s="40">
        <v>0</v>
      </c>
      <c r="G197" s="40">
        <v>0</v>
      </c>
      <c r="H197" s="40">
        <v>2700</v>
      </c>
      <c r="I197" s="64">
        <v>5400</v>
      </c>
      <c r="J197" s="40">
        <v>2700</v>
      </c>
      <c r="K197" s="64">
        <v>2700</v>
      </c>
      <c r="L197" s="40">
        <v>1300</v>
      </c>
      <c r="M197" s="40">
        <v>0</v>
      </c>
      <c r="N197" s="40">
        <v>4100</v>
      </c>
      <c r="O197" s="41">
        <v>0</v>
      </c>
      <c r="P197" s="2"/>
      <c r="Q197" s="2"/>
      <c r="BK197" s="2"/>
      <c r="BL197" s="2"/>
    </row>
    <row r="198" spans="1:64" ht="13" customHeight="1">
      <c r="A198" s="56" t="s">
        <v>6</v>
      </c>
      <c r="B198" s="42">
        <v>5500</v>
      </c>
      <c r="C198" s="65">
        <v>0</v>
      </c>
      <c r="D198" s="42">
        <v>0</v>
      </c>
      <c r="E198" s="42">
        <v>0</v>
      </c>
      <c r="F198" s="42">
        <v>0</v>
      </c>
      <c r="G198" s="42">
        <v>0</v>
      </c>
      <c r="H198" s="42">
        <v>2700</v>
      </c>
      <c r="I198" s="65">
        <v>0</v>
      </c>
      <c r="J198" s="42">
        <v>2700</v>
      </c>
      <c r="K198" s="65">
        <v>0</v>
      </c>
      <c r="L198" s="42">
        <v>1300</v>
      </c>
      <c r="M198" s="42">
        <v>0</v>
      </c>
      <c r="N198" s="42">
        <v>4100</v>
      </c>
      <c r="O198" s="43">
        <v>0</v>
      </c>
      <c r="P198" s="2"/>
      <c r="Q198" s="2"/>
      <c r="BK198" s="2"/>
      <c r="BL198" s="2"/>
    </row>
    <row r="199" spans="1:64" ht="13" customHeight="1">
      <c r="A199" s="33" t="s">
        <v>7</v>
      </c>
      <c r="B199" s="40">
        <v>5500</v>
      </c>
      <c r="C199" s="64">
        <v>49500</v>
      </c>
      <c r="D199" s="40">
        <v>0</v>
      </c>
      <c r="E199" s="40">
        <v>0</v>
      </c>
      <c r="F199" s="40">
        <v>0</v>
      </c>
      <c r="G199" s="40">
        <v>0</v>
      </c>
      <c r="H199" s="40">
        <v>2700</v>
      </c>
      <c r="I199" s="64">
        <v>0</v>
      </c>
      <c r="J199" s="40">
        <v>2700</v>
      </c>
      <c r="K199" s="64">
        <v>67500</v>
      </c>
      <c r="L199" s="40">
        <v>1300</v>
      </c>
      <c r="M199" s="40">
        <v>0</v>
      </c>
      <c r="N199" s="40">
        <v>4100</v>
      </c>
      <c r="O199" s="41">
        <v>0</v>
      </c>
      <c r="P199" s="2"/>
      <c r="Q199" s="2"/>
      <c r="BK199" s="2"/>
      <c r="BL199" s="2"/>
    </row>
    <row r="200" spans="1:64" ht="13" customHeight="1">
      <c r="A200" s="34" t="s">
        <v>8</v>
      </c>
      <c r="B200" s="40">
        <v>5500</v>
      </c>
      <c r="C200" s="64">
        <v>231000</v>
      </c>
      <c r="D200" s="40">
        <v>0</v>
      </c>
      <c r="E200" s="40">
        <v>0</v>
      </c>
      <c r="F200" s="40">
        <v>0</v>
      </c>
      <c r="G200" s="40">
        <v>0</v>
      </c>
      <c r="H200" s="40">
        <v>2700</v>
      </c>
      <c r="I200" s="64">
        <v>5400</v>
      </c>
      <c r="J200" s="40">
        <v>2700</v>
      </c>
      <c r="K200" s="64">
        <v>35100</v>
      </c>
      <c r="L200" s="40">
        <v>1300</v>
      </c>
      <c r="M200" s="40">
        <v>0</v>
      </c>
      <c r="N200" s="40">
        <v>4100</v>
      </c>
      <c r="O200" s="41">
        <v>0</v>
      </c>
      <c r="P200" s="2"/>
      <c r="Q200" s="2"/>
      <c r="BK200" s="2"/>
      <c r="BL200" s="2"/>
    </row>
    <row r="201" spans="1:64" ht="13" customHeight="1">
      <c r="A201" s="34" t="s">
        <v>9</v>
      </c>
      <c r="B201" s="40">
        <v>5500</v>
      </c>
      <c r="C201" s="64">
        <v>346500</v>
      </c>
      <c r="D201" s="40">
        <v>0</v>
      </c>
      <c r="E201" s="40">
        <v>0</v>
      </c>
      <c r="F201" s="40">
        <v>0</v>
      </c>
      <c r="G201" s="40">
        <v>0</v>
      </c>
      <c r="H201" s="40">
        <v>2700</v>
      </c>
      <c r="I201" s="64">
        <v>2700</v>
      </c>
      <c r="J201" s="40">
        <v>2700</v>
      </c>
      <c r="K201" s="64">
        <v>126900</v>
      </c>
      <c r="L201" s="40">
        <v>1300</v>
      </c>
      <c r="M201" s="40">
        <v>0</v>
      </c>
      <c r="N201" s="40">
        <v>4100</v>
      </c>
      <c r="O201" s="41">
        <v>0</v>
      </c>
      <c r="P201" s="2"/>
      <c r="Q201" s="2"/>
      <c r="BK201" s="2"/>
      <c r="BL201" s="2"/>
    </row>
    <row r="202" spans="1:64" ht="13" customHeight="1">
      <c r="A202" s="34" t="s">
        <v>10</v>
      </c>
      <c r="B202" s="40">
        <v>5500</v>
      </c>
      <c r="C202" s="64">
        <v>44000</v>
      </c>
      <c r="D202" s="40">
        <v>0</v>
      </c>
      <c r="E202" s="40">
        <v>0</v>
      </c>
      <c r="F202" s="40">
        <v>0</v>
      </c>
      <c r="G202" s="40">
        <v>0</v>
      </c>
      <c r="H202" s="40">
        <v>2700</v>
      </c>
      <c r="I202" s="64">
        <v>45900</v>
      </c>
      <c r="J202" s="40">
        <v>2700</v>
      </c>
      <c r="K202" s="64">
        <v>145800</v>
      </c>
      <c r="L202" s="40">
        <v>1300</v>
      </c>
      <c r="M202" s="40">
        <v>0</v>
      </c>
      <c r="N202" s="40">
        <v>4100</v>
      </c>
      <c r="O202" s="41">
        <v>0</v>
      </c>
      <c r="P202" s="2"/>
      <c r="Q202" s="2"/>
      <c r="BK202" s="2"/>
      <c r="BL202" s="2"/>
    </row>
    <row r="203" spans="1:64" ht="13" customHeight="1">
      <c r="A203" s="35" t="s">
        <v>11</v>
      </c>
      <c r="B203" s="42">
        <v>5500</v>
      </c>
      <c r="C203" s="65">
        <v>60500</v>
      </c>
      <c r="D203" s="42">
        <v>0</v>
      </c>
      <c r="E203" s="42">
        <v>0</v>
      </c>
      <c r="F203" s="42">
        <v>0</v>
      </c>
      <c r="G203" s="42">
        <v>0</v>
      </c>
      <c r="H203" s="42">
        <v>2700</v>
      </c>
      <c r="I203" s="65">
        <v>0</v>
      </c>
      <c r="J203" s="42">
        <v>2700</v>
      </c>
      <c r="K203" s="65">
        <v>10800</v>
      </c>
      <c r="L203" s="42">
        <v>1300</v>
      </c>
      <c r="M203" s="42">
        <v>0</v>
      </c>
      <c r="N203" s="42">
        <v>4100</v>
      </c>
      <c r="O203" s="43">
        <v>0</v>
      </c>
      <c r="P203" s="2"/>
      <c r="Q203" s="2"/>
      <c r="BK203" s="2"/>
      <c r="BL203" s="2"/>
    </row>
    <row r="204" spans="1:64" ht="13" customHeight="1">
      <c r="A204" s="33" t="s">
        <v>12</v>
      </c>
      <c r="B204" s="40">
        <v>5500</v>
      </c>
      <c r="C204" s="64">
        <v>16500</v>
      </c>
      <c r="D204" s="40">
        <v>0</v>
      </c>
      <c r="E204" s="40">
        <v>0</v>
      </c>
      <c r="F204" s="40">
        <v>0</v>
      </c>
      <c r="G204" s="40">
        <v>0</v>
      </c>
      <c r="H204" s="40">
        <v>2700</v>
      </c>
      <c r="I204" s="64">
        <v>0</v>
      </c>
      <c r="J204" s="40">
        <v>2700</v>
      </c>
      <c r="K204" s="64">
        <v>137700</v>
      </c>
      <c r="L204" s="40">
        <v>1300</v>
      </c>
      <c r="M204" s="40">
        <v>0</v>
      </c>
      <c r="N204" s="40">
        <v>4100</v>
      </c>
      <c r="O204" s="41">
        <v>0</v>
      </c>
      <c r="P204" s="2"/>
      <c r="Q204" s="2"/>
      <c r="BK204" s="2"/>
      <c r="BL204" s="2"/>
    </row>
    <row r="205" spans="1:64" ht="13" customHeight="1">
      <c r="A205" s="34" t="s">
        <v>13</v>
      </c>
      <c r="B205" s="40">
        <v>5500</v>
      </c>
      <c r="C205" s="64">
        <v>55000</v>
      </c>
      <c r="D205" s="40">
        <v>0</v>
      </c>
      <c r="E205" s="40">
        <v>0</v>
      </c>
      <c r="F205" s="40">
        <v>0</v>
      </c>
      <c r="G205" s="40">
        <v>0</v>
      </c>
      <c r="H205" s="40">
        <v>2700</v>
      </c>
      <c r="I205" s="64">
        <v>2700</v>
      </c>
      <c r="J205" s="40">
        <v>2700</v>
      </c>
      <c r="K205" s="64">
        <v>64800</v>
      </c>
      <c r="L205" s="40">
        <v>1300</v>
      </c>
      <c r="M205" s="40">
        <v>0</v>
      </c>
      <c r="N205" s="40">
        <v>4100</v>
      </c>
      <c r="O205" s="41">
        <v>0</v>
      </c>
      <c r="P205" s="2"/>
      <c r="Q205" s="2"/>
      <c r="BK205" s="2"/>
      <c r="BL205" s="2"/>
    </row>
    <row r="206" spans="1:64" ht="13" customHeight="1">
      <c r="A206" s="34" t="s">
        <v>14</v>
      </c>
      <c r="B206" s="40">
        <v>5500</v>
      </c>
      <c r="C206" s="64">
        <v>5500</v>
      </c>
      <c r="D206" s="40">
        <v>0</v>
      </c>
      <c r="E206" s="40">
        <v>0</v>
      </c>
      <c r="F206" s="40">
        <v>0</v>
      </c>
      <c r="G206" s="40">
        <v>0</v>
      </c>
      <c r="H206" s="40">
        <v>2700</v>
      </c>
      <c r="I206" s="64">
        <v>0</v>
      </c>
      <c r="J206" s="40">
        <v>2700</v>
      </c>
      <c r="K206" s="64">
        <v>0</v>
      </c>
      <c r="L206" s="40">
        <v>1300</v>
      </c>
      <c r="M206" s="40">
        <v>0</v>
      </c>
      <c r="N206" s="40">
        <v>4100</v>
      </c>
      <c r="O206" s="41">
        <v>0</v>
      </c>
      <c r="P206" s="2"/>
      <c r="Q206" s="2"/>
      <c r="BK206" s="2"/>
      <c r="BL206" s="2"/>
    </row>
    <row r="207" spans="1:64" ht="13" customHeight="1">
      <c r="A207" s="34" t="s">
        <v>15</v>
      </c>
      <c r="B207" s="40">
        <v>5500</v>
      </c>
      <c r="C207" s="64">
        <v>5500</v>
      </c>
      <c r="D207" s="40">
        <v>0</v>
      </c>
      <c r="E207" s="40">
        <v>0</v>
      </c>
      <c r="F207" s="40">
        <v>0</v>
      </c>
      <c r="G207" s="40">
        <v>0</v>
      </c>
      <c r="H207" s="40">
        <v>2700</v>
      </c>
      <c r="I207" s="64">
        <v>2700</v>
      </c>
      <c r="J207" s="40">
        <v>2700</v>
      </c>
      <c r="K207" s="64">
        <v>0</v>
      </c>
      <c r="L207" s="40">
        <v>1300</v>
      </c>
      <c r="M207" s="40">
        <v>0</v>
      </c>
      <c r="N207" s="40">
        <v>4100</v>
      </c>
      <c r="O207" s="41">
        <v>0</v>
      </c>
      <c r="P207" s="2"/>
      <c r="Q207" s="2"/>
      <c r="BK207" s="2"/>
      <c r="BL207" s="2"/>
    </row>
    <row r="208" spans="1:64" ht="13" customHeight="1">
      <c r="A208" s="35" t="s">
        <v>16</v>
      </c>
      <c r="B208" s="42">
        <v>5500</v>
      </c>
      <c r="C208" s="65">
        <v>33000</v>
      </c>
      <c r="D208" s="42">
        <v>0</v>
      </c>
      <c r="E208" s="42">
        <v>0</v>
      </c>
      <c r="F208" s="42">
        <v>0</v>
      </c>
      <c r="G208" s="42">
        <v>0</v>
      </c>
      <c r="H208" s="42">
        <v>2700</v>
      </c>
      <c r="I208" s="65">
        <v>2700</v>
      </c>
      <c r="J208" s="42">
        <v>2700</v>
      </c>
      <c r="K208" s="65">
        <v>32400</v>
      </c>
      <c r="L208" s="42">
        <v>1300</v>
      </c>
      <c r="M208" s="42">
        <v>0</v>
      </c>
      <c r="N208" s="42">
        <v>4100</v>
      </c>
      <c r="O208" s="43">
        <v>0</v>
      </c>
      <c r="P208" s="2"/>
      <c r="Q208" s="2"/>
      <c r="BK208" s="2"/>
      <c r="BL208" s="2"/>
    </row>
    <row r="209" spans="1:64" ht="13" customHeight="1">
      <c r="A209" s="33" t="s">
        <v>17</v>
      </c>
      <c r="B209" s="40">
        <v>5500</v>
      </c>
      <c r="C209" s="64">
        <v>22000</v>
      </c>
      <c r="D209" s="40">
        <v>0</v>
      </c>
      <c r="E209" s="40">
        <v>0</v>
      </c>
      <c r="F209" s="40">
        <v>0</v>
      </c>
      <c r="G209" s="40">
        <v>0</v>
      </c>
      <c r="H209" s="40">
        <v>2700</v>
      </c>
      <c r="I209" s="64">
        <v>0</v>
      </c>
      <c r="J209" s="40">
        <v>2700</v>
      </c>
      <c r="K209" s="64">
        <v>0</v>
      </c>
      <c r="L209" s="40">
        <v>1300</v>
      </c>
      <c r="M209" s="40">
        <v>0</v>
      </c>
      <c r="N209" s="40">
        <v>4100</v>
      </c>
      <c r="O209" s="41">
        <v>0</v>
      </c>
      <c r="P209" s="2"/>
      <c r="Q209" s="2"/>
      <c r="BK209" s="2"/>
      <c r="BL209" s="2"/>
    </row>
    <row r="210" spans="1:64" ht="13" customHeight="1">
      <c r="A210" s="34" t="s">
        <v>48</v>
      </c>
      <c r="B210" s="40">
        <v>5500</v>
      </c>
      <c r="C210" s="64">
        <v>0</v>
      </c>
      <c r="D210" s="40">
        <v>0</v>
      </c>
      <c r="E210" s="40">
        <v>0</v>
      </c>
      <c r="F210" s="40">
        <v>0</v>
      </c>
      <c r="G210" s="40">
        <v>0</v>
      </c>
      <c r="H210" s="40">
        <v>2700</v>
      </c>
      <c r="I210" s="64">
        <v>0</v>
      </c>
      <c r="J210" s="40">
        <v>2700</v>
      </c>
      <c r="K210" s="64">
        <v>2700</v>
      </c>
      <c r="L210" s="40">
        <v>1300</v>
      </c>
      <c r="M210" s="40">
        <v>0</v>
      </c>
      <c r="N210" s="40">
        <v>4100</v>
      </c>
      <c r="O210" s="41">
        <v>0</v>
      </c>
      <c r="P210" s="2"/>
      <c r="Q210" s="2"/>
      <c r="BK210" s="2"/>
      <c r="BL210" s="2"/>
    </row>
    <row r="211" spans="1:64" ht="13" customHeight="1">
      <c r="A211" s="34" t="s">
        <v>18</v>
      </c>
      <c r="B211" s="40">
        <v>5500</v>
      </c>
      <c r="C211" s="64">
        <v>22000</v>
      </c>
      <c r="D211" s="40">
        <v>0</v>
      </c>
      <c r="E211" s="40">
        <v>0</v>
      </c>
      <c r="F211" s="40">
        <v>0</v>
      </c>
      <c r="G211" s="40">
        <v>0</v>
      </c>
      <c r="H211" s="40">
        <v>2700</v>
      </c>
      <c r="I211" s="64">
        <v>0</v>
      </c>
      <c r="J211" s="40">
        <v>2700</v>
      </c>
      <c r="K211" s="64">
        <v>8100</v>
      </c>
      <c r="L211" s="40">
        <v>1300</v>
      </c>
      <c r="M211" s="40">
        <v>0</v>
      </c>
      <c r="N211" s="40">
        <v>4100</v>
      </c>
      <c r="O211" s="41">
        <v>0</v>
      </c>
      <c r="P211" s="2"/>
      <c r="Q211" s="2"/>
      <c r="BK211" s="2"/>
      <c r="BL211" s="2"/>
    </row>
    <row r="212" spans="1:64" ht="13" customHeight="1">
      <c r="A212" s="34" t="s">
        <v>19</v>
      </c>
      <c r="B212" s="40">
        <v>5500</v>
      </c>
      <c r="C212" s="64">
        <v>16500</v>
      </c>
      <c r="D212" s="40">
        <v>0</v>
      </c>
      <c r="E212" s="40">
        <v>0</v>
      </c>
      <c r="F212" s="40">
        <v>0</v>
      </c>
      <c r="G212" s="40">
        <v>0</v>
      </c>
      <c r="H212" s="40">
        <v>2700</v>
      </c>
      <c r="I212" s="64">
        <v>0</v>
      </c>
      <c r="J212" s="40">
        <v>2700</v>
      </c>
      <c r="K212" s="64">
        <v>5400</v>
      </c>
      <c r="L212" s="40">
        <v>1300</v>
      </c>
      <c r="M212" s="40">
        <v>0</v>
      </c>
      <c r="N212" s="40">
        <v>4100</v>
      </c>
      <c r="O212" s="41">
        <v>0</v>
      </c>
      <c r="P212" s="2"/>
      <c r="Q212" s="2"/>
      <c r="BK212" s="2"/>
      <c r="BL212" s="2"/>
    </row>
    <row r="213" spans="1:64" ht="13" customHeight="1">
      <c r="A213" s="35" t="s">
        <v>20</v>
      </c>
      <c r="B213" s="42">
        <v>5500</v>
      </c>
      <c r="C213" s="65">
        <v>49500</v>
      </c>
      <c r="D213" s="42">
        <v>0</v>
      </c>
      <c r="E213" s="42">
        <v>0</v>
      </c>
      <c r="F213" s="42">
        <v>0</v>
      </c>
      <c r="G213" s="42">
        <v>0</v>
      </c>
      <c r="H213" s="42">
        <v>2700</v>
      </c>
      <c r="I213" s="65">
        <v>67500</v>
      </c>
      <c r="J213" s="42">
        <v>2700</v>
      </c>
      <c r="K213" s="65">
        <v>0</v>
      </c>
      <c r="L213" s="42">
        <v>1300</v>
      </c>
      <c r="M213" s="42">
        <v>0</v>
      </c>
      <c r="N213" s="42">
        <v>4100</v>
      </c>
      <c r="O213" s="43">
        <v>0</v>
      </c>
      <c r="P213" s="2"/>
      <c r="Q213" s="2"/>
      <c r="BK213" s="2"/>
      <c r="BL213" s="2"/>
    </row>
    <row r="214" spans="1:64" ht="13" customHeight="1">
      <c r="A214" s="33" t="s">
        <v>21</v>
      </c>
      <c r="B214" s="40">
        <v>5500</v>
      </c>
      <c r="C214" s="64">
        <v>148500</v>
      </c>
      <c r="D214" s="40">
        <v>0</v>
      </c>
      <c r="E214" s="40">
        <v>0</v>
      </c>
      <c r="F214" s="40">
        <v>0</v>
      </c>
      <c r="G214" s="40">
        <v>0</v>
      </c>
      <c r="H214" s="40">
        <v>2700</v>
      </c>
      <c r="I214" s="64">
        <v>0</v>
      </c>
      <c r="J214" s="40">
        <v>2700</v>
      </c>
      <c r="K214" s="64">
        <v>137700</v>
      </c>
      <c r="L214" s="40">
        <v>1300</v>
      </c>
      <c r="M214" s="40">
        <v>0</v>
      </c>
      <c r="N214" s="40">
        <v>4100</v>
      </c>
      <c r="O214" s="41">
        <v>0</v>
      </c>
      <c r="P214" s="2"/>
      <c r="Q214" s="2"/>
      <c r="BK214" s="2"/>
      <c r="BL214" s="2"/>
    </row>
    <row r="215" spans="1:64" ht="13" customHeight="1">
      <c r="A215" s="34" t="s">
        <v>22</v>
      </c>
      <c r="B215" s="40">
        <v>5500</v>
      </c>
      <c r="C215" s="64">
        <v>77000</v>
      </c>
      <c r="D215" s="40">
        <v>0</v>
      </c>
      <c r="E215" s="40">
        <v>0</v>
      </c>
      <c r="F215" s="40">
        <v>0</v>
      </c>
      <c r="G215" s="40">
        <v>0</v>
      </c>
      <c r="H215" s="40">
        <v>2700</v>
      </c>
      <c r="I215" s="64">
        <v>388800</v>
      </c>
      <c r="J215" s="40">
        <v>2700</v>
      </c>
      <c r="K215" s="64">
        <v>70200</v>
      </c>
      <c r="L215" s="40">
        <v>1300</v>
      </c>
      <c r="M215" s="40">
        <v>0</v>
      </c>
      <c r="N215" s="40">
        <v>4100</v>
      </c>
      <c r="O215" s="41">
        <v>0</v>
      </c>
      <c r="P215" s="2"/>
      <c r="Q215" s="2"/>
      <c r="BK215" s="2"/>
      <c r="BL215" s="2"/>
    </row>
    <row r="216" spans="1:64" ht="13" customHeight="1">
      <c r="A216" s="34" t="s">
        <v>23</v>
      </c>
      <c r="B216" s="40">
        <v>5500</v>
      </c>
      <c r="C216" s="64">
        <v>38500</v>
      </c>
      <c r="D216" s="40">
        <v>0</v>
      </c>
      <c r="E216" s="40">
        <v>0</v>
      </c>
      <c r="F216" s="40">
        <v>0</v>
      </c>
      <c r="G216" s="40">
        <v>0</v>
      </c>
      <c r="H216" s="40">
        <v>2700</v>
      </c>
      <c r="I216" s="64">
        <v>8100</v>
      </c>
      <c r="J216" s="40">
        <v>2700</v>
      </c>
      <c r="K216" s="64">
        <v>10800</v>
      </c>
      <c r="L216" s="40">
        <v>1300</v>
      </c>
      <c r="M216" s="40">
        <v>0</v>
      </c>
      <c r="N216" s="40">
        <v>4100</v>
      </c>
      <c r="O216" s="41">
        <v>0</v>
      </c>
      <c r="P216" s="2"/>
      <c r="Q216" s="2"/>
      <c r="BK216" s="2"/>
      <c r="BL216" s="2"/>
    </row>
    <row r="217" spans="1:64" ht="13" customHeight="1">
      <c r="A217" s="34" t="s">
        <v>24</v>
      </c>
      <c r="B217" s="40">
        <v>5500</v>
      </c>
      <c r="C217" s="64">
        <v>170500</v>
      </c>
      <c r="D217" s="40">
        <v>0</v>
      </c>
      <c r="E217" s="40">
        <v>0</v>
      </c>
      <c r="F217" s="40">
        <v>0</v>
      </c>
      <c r="G217" s="40">
        <v>0</v>
      </c>
      <c r="H217" s="40">
        <v>2700</v>
      </c>
      <c r="I217" s="64">
        <v>642600</v>
      </c>
      <c r="J217" s="40">
        <v>2700</v>
      </c>
      <c r="K217" s="64">
        <v>108000</v>
      </c>
      <c r="L217" s="40">
        <v>1300</v>
      </c>
      <c r="M217" s="40">
        <v>0</v>
      </c>
      <c r="N217" s="40">
        <v>4100</v>
      </c>
      <c r="O217" s="41">
        <v>0</v>
      </c>
      <c r="P217" s="2"/>
      <c r="Q217" s="2"/>
      <c r="BK217" s="2"/>
      <c r="BL217" s="2"/>
    </row>
    <row r="218" spans="1:64" ht="13" customHeight="1">
      <c r="A218" s="35" t="s">
        <v>25</v>
      </c>
      <c r="B218" s="42">
        <v>5500</v>
      </c>
      <c r="C218" s="65">
        <v>49500</v>
      </c>
      <c r="D218" s="42">
        <v>0</v>
      </c>
      <c r="E218" s="42">
        <v>0</v>
      </c>
      <c r="F218" s="42">
        <v>0</v>
      </c>
      <c r="G218" s="42">
        <v>0</v>
      </c>
      <c r="H218" s="42">
        <v>2700</v>
      </c>
      <c r="I218" s="65">
        <v>0</v>
      </c>
      <c r="J218" s="42">
        <v>2700</v>
      </c>
      <c r="K218" s="65">
        <v>89100</v>
      </c>
      <c r="L218" s="42">
        <v>1300</v>
      </c>
      <c r="M218" s="42">
        <v>0</v>
      </c>
      <c r="N218" s="42">
        <v>4100</v>
      </c>
      <c r="O218" s="43">
        <v>0</v>
      </c>
      <c r="P218" s="2"/>
      <c r="Q218" s="2"/>
      <c r="BK218" s="2"/>
      <c r="BL218" s="2"/>
    </row>
    <row r="219" spans="1:64" ht="13" customHeight="1">
      <c r="A219" s="33" t="s">
        <v>26</v>
      </c>
      <c r="B219" s="40">
        <v>5500</v>
      </c>
      <c r="C219" s="64">
        <v>247500</v>
      </c>
      <c r="D219" s="40">
        <v>0</v>
      </c>
      <c r="E219" s="40">
        <v>0</v>
      </c>
      <c r="F219" s="40">
        <v>0</v>
      </c>
      <c r="G219" s="40">
        <v>0</v>
      </c>
      <c r="H219" s="40">
        <v>2700</v>
      </c>
      <c r="I219" s="64">
        <v>205200</v>
      </c>
      <c r="J219" s="40">
        <v>2700</v>
      </c>
      <c r="K219" s="64">
        <v>113400</v>
      </c>
      <c r="L219" s="40">
        <v>1300</v>
      </c>
      <c r="M219" s="40">
        <v>0</v>
      </c>
      <c r="N219" s="40">
        <v>4100</v>
      </c>
      <c r="O219" s="41">
        <v>0</v>
      </c>
      <c r="P219" s="2"/>
      <c r="Q219" s="2"/>
      <c r="BK219" s="2"/>
      <c r="BL219" s="2"/>
    </row>
    <row r="220" spans="1:64" ht="13" customHeight="1">
      <c r="A220" s="34" t="s">
        <v>27</v>
      </c>
      <c r="B220" s="40">
        <v>5500</v>
      </c>
      <c r="C220" s="64">
        <v>88000</v>
      </c>
      <c r="D220" s="40">
        <v>0</v>
      </c>
      <c r="E220" s="40">
        <v>0</v>
      </c>
      <c r="F220" s="40">
        <v>0</v>
      </c>
      <c r="G220" s="40">
        <v>0</v>
      </c>
      <c r="H220" s="40">
        <v>2700</v>
      </c>
      <c r="I220" s="64">
        <v>2700</v>
      </c>
      <c r="J220" s="40">
        <v>2700</v>
      </c>
      <c r="K220" s="64">
        <v>16200</v>
      </c>
      <c r="L220" s="40">
        <v>1300</v>
      </c>
      <c r="M220" s="40">
        <v>0</v>
      </c>
      <c r="N220" s="40">
        <v>4100</v>
      </c>
      <c r="O220" s="41">
        <v>0</v>
      </c>
      <c r="P220" s="2"/>
      <c r="Q220" s="2"/>
      <c r="BK220" s="2"/>
      <c r="BL220" s="2"/>
    </row>
    <row r="221" spans="1:64" ht="13" customHeight="1">
      <c r="A221" s="34" t="s">
        <v>28</v>
      </c>
      <c r="B221" s="40">
        <v>5500</v>
      </c>
      <c r="C221" s="64">
        <v>231000</v>
      </c>
      <c r="D221" s="40">
        <v>0</v>
      </c>
      <c r="E221" s="40">
        <v>0</v>
      </c>
      <c r="F221" s="40">
        <v>0</v>
      </c>
      <c r="G221" s="40">
        <v>0</v>
      </c>
      <c r="H221" s="40">
        <v>2700</v>
      </c>
      <c r="I221" s="64">
        <v>421200</v>
      </c>
      <c r="J221" s="40">
        <v>2700</v>
      </c>
      <c r="K221" s="64">
        <v>0</v>
      </c>
      <c r="L221" s="40">
        <v>1300</v>
      </c>
      <c r="M221" s="40">
        <v>0</v>
      </c>
      <c r="N221" s="40">
        <v>4100</v>
      </c>
      <c r="O221" s="41">
        <v>0</v>
      </c>
      <c r="P221" s="2"/>
      <c r="Q221" s="2"/>
      <c r="BK221" s="2"/>
      <c r="BL221" s="2"/>
    </row>
    <row r="222" spans="1:64" ht="13" customHeight="1">
      <c r="A222" s="34" t="s">
        <v>29</v>
      </c>
      <c r="B222" s="40">
        <v>5500</v>
      </c>
      <c r="C222" s="64">
        <v>132000</v>
      </c>
      <c r="D222" s="40">
        <v>0</v>
      </c>
      <c r="E222" s="40">
        <v>0</v>
      </c>
      <c r="F222" s="40">
        <v>0</v>
      </c>
      <c r="G222" s="40">
        <v>0</v>
      </c>
      <c r="H222" s="40">
        <v>2700</v>
      </c>
      <c r="I222" s="64">
        <v>345600</v>
      </c>
      <c r="J222" s="40">
        <v>2700</v>
      </c>
      <c r="K222" s="64">
        <v>0</v>
      </c>
      <c r="L222" s="40">
        <v>1300</v>
      </c>
      <c r="M222" s="40">
        <v>0</v>
      </c>
      <c r="N222" s="40">
        <v>4100</v>
      </c>
      <c r="O222" s="41">
        <v>0</v>
      </c>
      <c r="P222" s="2"/>
      <c r="Q222" s="2"/>
      <c r="BK222" s="2"/>
      <c r="BL222" s="2"/>
    </row>
    <row r="223" spans="1:64" ht="13" customHeight="1">
      <c r="A223" s="35" t="s">
        <v>30</v>
      </c>
      <c r="B223" s="42">
        <v>5500</v>
      </c>
      <c r="C223" s="65">
        <v>93500</v>
      </c>
      <c r="D223" s="42">
        <v>0</v>
      </c>
      <c r="E223" s="42">
        <v>0</v>
      </c>
      <c r="F223" s="42">
        <v>0</v>
      </c>
      <c r="G223" s="42">
        <v>0</v>
      </c>
      <c r="H223" s="42">
        <v>2700</v>
      </c>
      <c r="I223" s="65">
        <v>0</v>
      </c>
      <c r="J223" s="42">
        <v>2700</v>
      </c>
      <c r="K223" s="65">
        <v>580500</v>
      </c>
      <c r="L223" s="42">
        <v>1300</v>
      </c>
      <c r="M223" s="42">
        <v>0</v>
      </c>
      <c r="N223" s="42">
        <v>4100</v>
      </c>
      <c r="O223" s="43">
        <v>0</v>
      </c>
      <c r="P223" s="2"/>
      <c r="Q223" s="2"/>
      <c r="BK223" s="2"/>
      <c r="BL223" s="2"/>
    </row>
    <row r="224" spans="1:64" ht="13" customHeight="1">
      <c r="A224" s="33" t="s">
        <v>31</v>
      </c>
      <c r="B224" s="40">
        <v>5500</v>
      </c>
      <c r="C224" s="64">
        <v>77000</v>
      </c>
      <c r="D224" s="40">
        <v>0</v>
      </c>
      <c r="E224" s="40">
        <v>0</v>
      </c>
      <c r="F224" s="40">
        <v>0</v>
      </c>
      <c r="G224" s="40">
        <v>0</v>
      </c>
      <c r="H224" s="40">
        <v>2700</v>
      </c>
      <c r="I224" s="64">
        <v>35100</v>
      </c>
      <c r="J224" s="40">
        <v>2700</v>
      </c>
      <c r="K224" s="64">
        <v>283500</v>
      </c>
      <c r="L224" s="40">
        <v>1300</v>
      </c>
      <c r="M224" s="40">
        <v>0</v>
      </c>
      <c r="N224" s="40">
        <v>4100</v>
      </c>
      <c r="O224" s="41">
        <v>0</v>
      </c>
      <c r="P224" s="2"/>
      <c r="Q224" s="2"/>
      <c r="BK224" s="2"/>
      <c r="BL224" s="2"/>
    </row>
    <row r="225" spans="1:64" ht="13" customHeight="1">
      <c r="A225" s="34" t="s">
        <v>32</v>
      </c>
      <c r="B225" s="40">
        <v>5500</v>
      </c>
      <c r="C225" s="64">
        <v>236500</v>
      </c>
      <c r="D225" s="40">
        <v>0</v>
      </c>
      <c r="E225" s="40">
        <v>0</v>
      </c>
      <c r="F225" s="40">
        <v>0</v>
      </c>
      <c r="G225" s="40">
        <v>0</v>
      </c>
      <c r="H225" s="40">
        <v>2700</v>
      </c>
      <c r="I225" s="64">
        <v>621000</v>
      </c>
      <c r="J225" s="40">
        <v>2700</v>
      </c>
      <c r="K225" s="64">
        <v>67500</v>
      </c>
      <c r="L225" s="40">
        <v>1300</v>
      </c>
      <c r="M225" s="40">
        <v>0</v>
      </c>
      <c r="N225" s="40">
        <v>4100</v>
      </c>
      <c r="O225" s="41">
        <v>0</v>
      </c>
      <c r="P225" s="2"/>
      <c r="Q225" s="2"/>
      <c r="BK225" s="2"/>
      <c r="BL225" s="2"/>
    </row>
    <row r="226" spans="1:64" ht="13" customHeight="1">
      <c r="A226" s="34" t="s">
        <v>33</v>
      </c>
      <c r="B226" s="40">
        <v>5500</v>
      </c>
      <c r="C226" s="64">
        <v>775500</v>
      </c>
      <c r="D226" s="40">
        <v>0</v>
      </c>
      <c r="E226" s="40">
        <v>0</v>
      </c>
      <c r="F226" s="40">
        <v>0</v>
      </c>
      <c r="G226" s="40">
        <v>0</v>
      </c>
      <c r="H226" s="40">
        <v>2700</v>
      </c>
      <c r="I226" s="64">
        <v>413100</v>
      </c>
      <c r="J226" s="40">
        <v>2700</v>
      </c>
      <c r="K226" s="64">
        <v>5400</v>
      </c>
      <c r="L226" s="40">
        <v>1300</v>
      </c>
      <c r="M226" s="40">
        <v>0</v>
      </c>
      <c r="N226" s="40">
        <v>4100</v>
      </c>
      <c r="O226" s="41">
        <v>0</v>
      </c>
      <c r="P226" s="2"/>
      <c r="Q226" s="2"/>
      <c r="BK226" s="2"/>
      <c r="BL226" s="2"/>
    </row>
    <row r="227" spans="1:64" ht="13" customHeight="1">
      <c r="A227" s="34" t="s">
        <v>34</v>
      </c>
      <c r="B227" s="40">
        <v>5500</v>
      </c>
      <c r="C227" s="64">
        <v>363000</v>
      </c>
      <c r="D227" s="40">
        <v>0</v>
      </c>
      <c r="E227" s="40">
        <v>0</v>
      </c>
      <c r="F227" s="40">
        <v>0</v>
      </c>
      <c r="G227" s="40">
        <v>0</v>
      </c>
      <c r="H227" s="40">
        <v>2700</v>
      </c>
      <c r="I227" s="64">
        <v>245700</v>
      </c>
      <c r="J227" s="40">
        <v>2700</v>
      </c>
      <c r="K227" s="64">
        <v>361800</v>
      </c>
      <c r="L227" s="40">
        <v>1300</v>
      </c>
      <c r="M227" s="40">
        <v>0</v>
      </c>
      <c r="N227" s="40">
        <v>4100</v>
      </c>
      <c r="O227" s="41">
        <v>0</v>
      </c>
      <c r="P227" s="2"/>
      <c r="Q227" s="2"/>
      <c r="BK227" s="2"/>
      <c r="BL227" s="2"/>
    </row>
    <row r="228" spans="1:64" ht="13" customHeight="1">
      <c r="A228" s="35" t="s">
        <v>35</v>
      </c>
      <c r="B228" s="42">
        <v>5500</v>
      </c>
      <c r="C228" s="65">
        <v>121000</v>
      </c>
      <c r="D228" s="42">
        <v>0</v>
      </c>
      <c r="E228" s="42">
        <v>0</v>
      </c>
      <c r="F228" s="42">
        <v>0</v>
      </c>
      <c r="G228" s="42">
        <v>0</v>
      </c>
      <c r="H228" s="42">
        <v>2700</v>
      </c>
      <c r="I228" s="65">
        <v>496800</v>
      </c>
      <c r="J228" s="42">
        <v>2700</v>
      </c>
      <c r="K228" s="65">
        <v>0</v>
      </c>
      <c r="L228" s="42">
        <v>1300</v>
      </c>
      <c r="M228" s="42">
        <v>0</v>
      </c>
      <c r="N228" s="42">
        <v>4100</v>
      </c>
      <c r="O228" s="43">
        <v>0</v>
      </c>
      <c r="P228" s="2"/>
      <c r="Q228" s="2"/>
      <c r="BK228" s="2"/>
      <c r="BL228" s="2"/>
    </row>
    <row r="229" spans="1:64" ht="13" customHeight="1">
      <c r="A229" s="33" t="s">
        <v>36</v>
      </c>
      <c r="B229" s="40">
        <v>5500</v>
      </c>
      <c r="C229" s="64">
        <v>236500</v>
      </c>
      <c r="D229" s="40">
        <v>0</v>
      </c>
      <c r="E229" s="40">
        <v>0</v>
      </c>
      <c r="F229" s="40">
        <v>0</v>
      </c>
      <c r="G229" s="40">
        <v>0</v>
      </c>
      <c r="H229" s="40">
        <v>2700</v>
      </c>
      <c r="I229" s="64">
        <v>8100</v>
      </c>
      <c r="J229" s="40">
        <v>2700</v>
      </c>
      <c r="K229" s="64">
        <v>612900</v>
      </c>
      <c r="L229" s="40">
        <v>1300</v>
      </c>
      <c r="M229" s="40">
        <v>0</v>
      </c>
      <c r="N229" s="40">
        <v>4100</v>
      </c>
      <c r="O229" s="41">
        <v>0</v>
      </c>
      <c r="P229" s="2"/>
      <c r="Q229" s="2"/>
      <c r="BK229" s="2"/>
      <c r="BL229" s="2"/>
    </row>
    <row r="230" spans="1:64" ht="13" customHeight="1">
      <c r="A230" s="34" t="s">
        <v>37</v>
      </c>
      <c r="B230" s="40">
        <v>5500</v>
      </c>
      <c r="C230" s="64">
        <v>44000</v>
      </c>
      <c r="D230" s="40">
        <v>0</v>
      </c>
      <c r="E230" s="40">
        <v>0</v>
      </c>
      <c r="F230" s="40">
        <v>0</v>
      </c>
      <c r="G230" s="40">
        <v>0</v>
      </c>
      <c r="H230" s="40">
        <v>2700</v>
      </c>
      <c r="I230" s="64">
        <v>64800</v>
      </c>
      <c r="J230" s="40">
        <v>2700</v>
      </c>
      <c r="K230" s="64">
        <v>0</v>
      </c>
      <c r="L230" s="40">
        <v>1300</v>
      </c>
      <c r="M230" s="40">
        <v>0</v>
      </c>
      <c r="N230" s="40">
        <v>4100</v>
      </c>
      <c r="O230" s="41">
        <v>0</v>
      </c>
      <c r="P230" s="2"/>
      <c r="Q230" s="2"/>
      <c r="BK230" s="2"/>
      <c r="BL230" s="2"/>
    </row>
    <row r="231" spans="1:64" ht="13" customHeight="1">
      <c r="A231" s="34" t="s">
        <v>38</v>
      </c>
      <c r="B231" s="40">
        <v>5500</v>
      </c>
      <c r="C231" s="64">
        <v>231000</v>
      </c>
      <c r="D231" s="40">
        <v>0</v>
      </c>
      <c r="E231" s="40">
        <v>0</v>
      </c>
      <c r="F231" s="40">
        <v>0</v>
      </c>
      <c r="G231" s="40">
        <v>0</v>
      </c>
      <c r="H231" s="40">
        <v>2700</v>
      </c>
      <c r="I231" s="64">
        <v>1387800</v>
      </c>
      <c r="J231" s="40">
        <v>2700</v>
      </c>
      <c r="K231" s="64">
        <v>0</v>
      </c>
      <c r="L231" s="40">
        <v>1300</v>
      </c>
      <c r="M231" s="40">
        <v>0</v>
      </c>
      <c r="N231" s="40">
        <v>4100</v>
      </c>
      <c r="O231" s="41">
        <v>0</v>
      </c>
      <c r="P231" s="2"/>
      <c r="Q231" s="2"/>
      <c r="BK231" s="2"/>
      <c r="BL231" s="2"/>
    </row>
    <row r="232" spans="1:64" ht="13" customHeight="1">
      <c r="A232" s="34" t="s">
        <v>39</v>
      </c>
      <c r="B232" s="40">
        <v>5500</v>
      </c>
      <c r="C232" s="64">
        <v>159500</v>
      </c>
      <c r="D232" s="40">
        <v>0</v>
      </c>
      <c r="E232" s="40">
        <v>0</v>
      </c>
      <c r="F232" s="40">
        <v>0</v>
      </c>
      <c r="G232" s="40">
        <v>0</v>
      </c>
      <c r="H232" s="40">
        <v>2700</v>
      </c>
      <c r="I232" s="64">
        <v>1112400</v>
      </c>
      <c r="J232" s="40">
        <v>2700</v>
      </c>
      <c r="K232" s="64">
        <v>8100</v>
      </c>
      <c r="L232" s="40">
        <v>1300</v>
      </c>
      <c r="M232" s="40">
        <v>0</v>
      </c>
      <c r="N232" s="40">
        <v>4100</v>
      </c>
      <c r="O232" s="41">
        <v>0</v>
      </c>
      <c r="P232" s="2"/>
      <c r="Q232" s="2"/>
      <c r="BK232" s="2"/>
      <c r="BL232" s="2"/>
    </row>
    <row r="233" spans="1:64" ht="13" customHeight="1">
      <c r="A233" s="35" t="s">
        <v>40</v>
      </c>
      <c r="B233" s="42">
        <v>5500</v>
      </c>
      <c r="C233" s="65">
        <v>104500</v>
      </c>
      <c r="D233" s="42">
        <v>0</v>
      </c>
      <c r="E233" s="42">
        <v>0</v>
      </c>
      <c r="F233" s="42">
        <v>0</v>
      </c>
      <c r="G233" s="42">
        <v>0</v>
      </c>
      <c r="H233" s="42">
        <v>2700</v>
      </c>
      <c r="I233" s="65">
        <v>16200</v>
      </c>
      <c r="J233" s="42">
        <v>2700</v>
      </c>
      <c r="K233" s="65">
        <v>226800</v>
      </c>
      <c r="L233" s="42">
        <v>1300</v>
      </c>
      <c r="M233" s="42">
        <v>0</v>
      </c>
      <c r="N233" s="42">
        <v>4100</v>
      </c>
      <c r="O233" s="43">
        <v>0</v>
      </c>
      <c r="P233" s="2"/>
      <c r="Q233" s="2"/>
      <c r="BK233" s="2"/>
      <c r="BL233" s="2"/>
    </row>
    <row r="234" spans="1:64" ht="13" customHeight="1">
      <c r="A234" s="33" t="s">
        <v>41</v>
      </c>
      <c r="B234" s="40">
        <v>5500</v>
      </c>
      <c r="C234" s="64">
        <v>44000</v>
      </c>
      <c r="D234" s="40">
        <v>0</v>
      </c>
      <c r="E234" s="40">
        <v>0</v>
      </c>
      <c r="F234" s="40">
        <v>0</v>
      </c>
      <c r="G234" s="40">
        <v>0</v>
      </c>
      <c r="H234" s="40">
        <v>2700</v>
      </c>
      <c r="I234" s="64">
        <v>0</v>
      </c>
      <c r="J234" s="40">
        <v>2700</v>
      </c>
      <c r="K234" s="64">
        <v>299700</v>
      </c>
      <c r="L234" s="40">
        <v>1300</v>
      </c>
      <c r="M234" s="40">
        <v>0</v>
      </c>
      <c r="N234" s="40">
        <v>4100</v>
      </c>
      <c r="O234" s="41">
        <v>0</v>
      </c>
      <c r="P234" s="2"/>
      <c r="Q234" s="2"/>
      <c r="BK234" s="2"/>
      <c r="BL234" s="2"/>
    </row>
    <row r="235" spans="1:64" ht="13" customHeight="1">
      <c r="A235" s="34" t="s">
        <v>42</v>
      </c>
      <c r="B235" s="40">
        <v>5500</v>
      </c>
      <c r="C235" s="64">
        <v>44000</v>
      </c>
      <c r="D235" s="40">
        <v>0</v>
      </c>
      <c r="E235" s="40">
        <v>0</v>
      </c>
      <c r="F235" s="40">
        <v>0</v>
      </c>
      <c r="G235" s="40">
        <v>0</v>
      </c>
      <c r="H235" s="40">
        <v>2700</v>
      </c>
      <c r="I235" s="64">
        <v>0</v>
      </c>
      <c r="J235" s="40">
        <v>2700</v>
      </c>
      <c r="K235" s="64">
        <v>45900</v>
      </c>
      <c r="L235" s="40">
        <v>1300</v>
      </c>
      <c r="M235" s="40">
        <v>0</v>
      </c>
      <c r="N235" s="40">
        <v>4100</v>
      </c>
      <c r="O235" s="41">
        <v>0</v>
      </c>
      <c r="P235" s="2"/>
      <c r="Q235" s="2"/>
      <c r="BK235" s="2"/>
      <c r="BL235" s="2"/>
    </row>
    <row r="236" spans="1:64" ht="13" customHeight="1">
      <c r="A236" s="34" t="s">
        <v>43</v>
      </c>
      <c r="B236" s="40">
        <v>5500</v>
      </c>
      <c r="C236" s="64">
        <v>440000</v>
      </c>
      <c r="D236" s="40">
        <v>0</v>
      </c>
      <c r="E236" s="40">
        <v>0</v>
      </c>
      <c r="F236" s="40">
        <v>0</v>
      </c>
      <c r="G236" s="40">
        <v>0</v>
      </c>
      <c r="H236" s="40">
        <v>2700</v>
      </c>
      <c r="I236" s="64">
        <v>8100</v>
      </c>
      <c r="J236" s="40">
        <v>2700</v>
      </c>
      <c r="K236" s="64">
        <v>1393200</v>
      </c>
      <c r="L236" s="40">
        <v>1300</v>
      </c>
      <c r="M236" s="40">
        <v>0</v>
      </c>
      <c r="N236" s="40">
        <v>4100</v>
      </c>
      <c r="O236" s="41">
        <v>0</v>
      </c>
      <c r="P236" s="2"/>
      <c r="Q236" s="2"/>
      <c r="BK236" s="2"/>
      <c r="BL236" s="2"/>
    </row>
    <row r="237" spans="1:64" ht="13" customHeight="1">
      <c r="A237" s="34" t="s">
        <v>44</v>
      </c>
      <c r="B237" s="40">
        <v>5500</v>
      </c>
      <c r="C237" s="64">
        <v>390500</v>
      </c>
      <c r="D237" s="40">
        <v>0</v>
      </c>
      <c r="E237" s="40">
        <v>0</v>
      </c>
      <c r="F237" s="40">
        <v>0</v>
      </c>
      <c r="G237" s="40">
        <v>0</v>
      </c>
      <c r="H237" s="40">
        <v>2700</v>
      </c>
      <c r="I237" s="64">
        <v>2700</v>
      </c>
      <c r="J237" s="40">
        <v>2700</v>
      </c>
      <c r="K237" s="64">
        <v>1044900</v>
      </c>
      <c r="L237" s="40">
        <v>1300</v>
      </c>
      <c r="M237" s="40">
        <v>0</v>
      </c>
      <c r="N237" s="40">
        <v>4100</v>
      </c>
      <c r="O237" s="41">
        <v>0</v>
      </c>
      <c r="P237" s="2"/>
      <c r="Q237" s="2"/>
      <c r="BK237" s="2"/>
      <c r="BL237" s="2"/>
    </row>
    <row r="238" spans="1:64" ht="13" customHeight="1">
      <c r="A238" s="35" t="s">
        <v>45</v>
      </c>
      <c r="B238" s="42">
        <v>5500</v>
      </c>
      <c r="C238" s="65">
        <v>638000</v>
      </c>
      <c r="D238" s="42">
        <v>0</v>
      </c>
      <c r="E238" s="42">
        <v>0</v>
      </c>
      <c r="F238" s="42">
        <v>0</v>
      </c>
      <c r="G238" s="42">
        <v>0</v>
      </c>
      <c r="H238" s="42">
        <v>2700</v>
      </c>
      <c r="I238" s="65">
        <v>1587600</v>
      </c>
      <c r="J238" s="42">
        <v>2700</v>
      </c>
      <c r="K238" s="65">
        <v>24300</v>
      </c>
      <c r="L238" s="42">
        <v>1300</v>
      </c>
      <c r="M238" s="42">
        <v>0</v>
      </c>
      <c r="N238" s="42">
        <v>4100</v>
      </c>
      <c r="O238" s="43">
        <v>0</v>
      </c>
      <c r="P238" s="2"/>
      <c r="Q238" s="2"/>
      <c r="BK238" s="2"/>
      <c r="BL238" s="2"/>
    </row>
    <row r="239" spans="1:64" ht="13" customHeight="1">
      <c r="A239" s="34" t="s">
        <v>46</v>
      </c>
      <c r="B239" s="40">
        <v>5500</v>
      </c>
      <c r="C239" s="64">
        <v>1705000</v>
      </c>
      <c r="D239" s="40">
        <v>0</v>
      </c>
      <c r="E239" s="40">
        <v>0</v>
      </c>
      <c r="F239" s="40">
        <v>0</v>
      </c>
      <c r="G239" s="40">
        <v>0</v>
      </c>
      <c r="H239" s="40">
        <v>2700</v>
      </c>
      <c r="I239" s="64">
        <v>91800</v>
      </c>
      <c r="J239" s="40">
        <v>2700</v>
      </c>
      <c r="K239" s="64">
        <v>2057400</v>
      </c>
      <c r="L239" s="40">
        <v>1300</v>
      </c>
      <c r="M239" s="40">
        <v>0</v>
      </c>
      <c r="N239" s="40">
        <v>4100</v>
      </c>
      <c r="O239" s="41">
        <v>0</v>
      </c>
      <c r="P239" s="2"/>
      <c r="Q239" s="2"/>
      <c r="BK239" s="2"/>
      <c r="BL239" s="2"/>
    </row>
    <row r="240" spans="1:64" ht="13" customHeight="1">
      <c r="A240" s="36" t="s">
        <v>47</v>
      </c>
      <c r="B240" s="44">
        <v>5500</v>
      </c>
      <c r="C240" s="66">
        <v>60500</v>
      </c>
      <c r="D240" s="44">
        <v>0</v>
      </c>
      <c r="E240" s="44">
        <v>0</v>
      </c>
      <c r="F240" s="44">
        <v>0</v>
      </c>
      <c r="G240" s="44">
        <v>0</v>
      </c>
      <c r="H240" s="44">
        <v>2700</v>
      </c>
      <c r="I240" s="66">
        <v>0</v>
      </c>
      <c r="J240" s="44">
        <v>2700</v>
      </c>
      <c r="K240" s="66">
        <v>0</v>
      </c>
      <c r="L240" s="44">
        <v>1300</v>
      </c>
      <c r="M240" s="44">
        <v>0</v>
      </c>
      <c r="N240" s="44">
        <v>4100</v>
      </c>
      <c r="O240" s="45">
        <v>0</v>
      </c>
      <c r="P240" s="2"/>
      <c r="Q240" s="2"/>
      <c r="BK240" s="2"/>
      <c r="BL240" s="2"/>
    </row>
    <row r="241" spans="1:64" ht="13" customHeight="1">
      <c r="A241" s="22"/>
      <c r="B241" s="23"/>
      <c r="C241" s="23"/>
      <c r="D241" s="23"/>
      <c r="E241" s="23"/>
      <c r="L241" s="23"/>
      <c r="M241" s="23"/>
      <c r="BK241" s="2"/>
      <c r="BL241" s="2"/>
    </row>
    <row r="242" spans="1:64" ht="13" customHeight="1">
      <c r="N242" s="4"/>
      <c r="O242" s="4"/>
      <c r="BK242" s="2"/>
      <c r="BL242" s="2"/>
    </row>
    <row r="243" spans="1:64" ht="13" customHeight="1">
      <c r="N243" s="4"/>
      <c r="O243" s="4"/>
      <c r="BK243" s="2"/>
      <c r="BL243" s="2"/>
    </row>
    <row r="244" spans="1:64" ht="13" customHeight="1">
      <c r="A244" s="5" t="s">
        <v>76</v>
      </c>
      <c r="N244" s="4"/>
      <c r="O244" s="4"/>
      <c r="BK244" s="2"/>
      <c r="BL244" s="2"/>
    </row>
    <row r="245" spans="1:64" ht="13" customHeight="1">
      <c r="A245" s="6"/>
      <c r="B245" s="7" t="s">
        <v>66</v>
      </c>
      <c r="C245" s="8"/>
      <c r="D245" s="8"/>
      <c r="E245" s="8"/>
      <c r="F245" s="8"/>
      <c r="G245" s="8"/>
      <c r="H245" s="8"/>
      <c r="I245" s="8"/>
      <c r="J245" s="8"/>
      <c r="K245" s="8"/>
      <c r="L245" s="8"/>
      <c r="M245" s="8"/>
      <c r="N245" s="8"/>
      <c r="O245" s="8"/>
      <c r="BK245" s="2"/>
      <c r="BL245" s="2"/>
    </row>
    <row r="246" spans="1:64" ht="13" customHeight="1">
      <c r="A246" s="6"/>
      <c r="B246" s="8"/>
      <c r="C246" s="8"/>
      <c r="D246" s="8"/>
      <c r="E246" s="8"/>
      <c r="F246" s="8"/>
      <c r="G246" s="8"/>
      <c r="H246" s="8"/>
      <c r="I246" s="8"/>
      <c r="J246" s="8"/>
      <c r="K246" s="8"/>
      <c r="L246" s="8"/>
      <c r="M246" s="8"/>
      <c r="N246" s="9" t="s">
        <v>51</v>
      </c>
      <c r="O246" s="8"/>
      <c r="BK246" s="2"/>
      <c r="BL246" s="2"/>
    </row>
    <row r="247" spans="1:64" ht="36" customHeight="1">
      <c r="A247" s="10" t="s">
        <v>0</v>
      </c>
      <c r="B247" s="77" t="s">
        <v>67</v>
      </c>
      <c r="C247" s="78"/>
      <c r="D247" s="78"/>
      <c r="E247" s="78"/>
      <c r="F247" s="78"/>
      <c r="G247" s="78"/>
      <c r="H247" s="78"/>
      <c r="I247" s="78"/>
      <c r="J247" s="78"/>
      <c r="K247" s="78"/>
      <c r="L247" s="78"/>
      <c r="M247" s="78"/>
      <c r="N247" s="78"/>
      <c r="O247" s="79"/>
      <c r="P247" s="2"/>
      <c r="Q247" s="2"/>
      <c r="BK247" s="2"/>
      <c r="BL247" s="2"/>
    </row>
    <row r="248" spans="1:64" ht="54" customHeight="1">
      <c r="A248" s="11" t="s">
        <v>53</v>
      </c>
      <c r="B248" s="81" t="s">
        <v>1</v>
      </c>
      <c r="C248" s="81"/>
      <c r="D248" s="74" t="s">
        <v>54</v>
      </c>
      <c r="E248" s="74"/>
      <c r="F248" s="74" t="s">
        <v>55</v>
      </c>
      <c r="G248" s="74"/>
      <c r="H248" s="74" t="s">
        <v>56</v>
      </c>
      <c r="I248" s="74"/>
      <c r="J248" s="74" t="s">
        <v>57</v>
      </c>
      <c r="K248" s="74"/>
      <c r="L248" s="74" t="s">
        <v>49</v>
      </c>
      <c r="M248" s="74"/>
      <c r="N248" s="75" t="s">
        <v>58</v>
      </c>
      <c r="O248" s="76"/>
      <c r="P248" s="2"/>
      <c r="Q248" s="2"/>
      <c r="W248" s="54"/>
      <c r="X248" s="54"/>
      <c r="BK248" s="2"/>
      <c r="BL248" s="2"/>
    </row>
    <row r="249" spans="1:64" ht="18">
      <c r="A249" s="28"/>
      <c r="B249" s="12" t="s">
        <v>59</v>
      </c>
      <c r="C249" s="13" t="s">
        <v>60</v>
      </c>
      <c r="D249" s="12" t="s">
        <v>59</v>
      </c>
      <c r="E249" s="13" t="s">
        <v>60</v>
      </c>
      <c r="F249" s="12" t="s">
        <v>59</v>
      </c>
      <c r="G249" s="13" t="s">
        <v>60</v>
      </c>
      <c r="H249" s="12" t="s">
        <v>59</v>
      </c>
      <c r="I249" s="13" t="s">
        <v>60</v>
      </c>
      <c r="J249" s="12" t="s">
        <v>59</v>
      </c>
      <c r="K249" s="13" t="s">
        <v>60</v>
      </c>
      <c r="L249" s="12" t="s">
        <v>59</v>
      </c>
      <c r="M249" s="13" t="s">
        <v>60</v>
      </c>
      <c r="N249" s="14" t="s">
        <v>59</v>
      </c>
      <c r="O249" s="15" t="s">
        <v>60</v>
      </c>
      <c r="P249" s="2"/>
      <c r="Q249" s="2"/>
      <c r="BK249" s="2"/>
      <c r="BL249" s="2"/>
    </row>
    <row r="250" spans="1:64" ht="18">
      <c r="A250" s="11"/>
      <c r="B250" s="16"/>
      <c r="C250" s="17"/>
      <c r="D250" s="18"/>
      <c r="E250" s="19"/>
      <c r="F250" s="18"/>
      <c r="G250" s="19"/>
      <c r="H250" s="18"/>
      <c r="I250" s="19"/>
      <c r="J250" s="18"/>
      <c r="K250" s="19"/>
      <c r="L250" s="18"/>
      <c r="M250" s="17"/>
      <c r="N250" s="20"/>
      <c r="O250" s="21"/>
      <c r="P250" s="2"/>
      <c r="Q250" s="2"/>
      <c r="BK250" s="2"/>
      <c r="BL250" s="2"/>
    </row>
    <row r="251" spans="1:64" ht="13" customHeight="1">
      <c r="A251" s="30" t="s">
        <v>75</v>
      </c>
      <c r="B251" s="37"/>
      <c r="C251" s="37">
        <v>343942500</v>
      </c>
      <c r="D251" s="37"/>
      <c r="E251" s="37">
        <v>0</v>
      </c>
      <c r="F251" s="37"/>
      <c r="G251" s="37">
        <v>0</v>
      </c>
      <c r="H251" s="37"/>
      <c r="I251" s="37">
        <v>59679600</v>
      </c>
      <c r="J251" s="37"/>
      <c r="K251" s="37">
        <v>94308200</v>
      </c>
      <c r="L251" s="37"/>
      <c r="M251" s="37">
        <v>0</v>
      </c>
      <c r="N251" s="37"/>
      <c r="O251" s="38">
        <v>0</v>
      </c>
      <c r="P251" s="2"/>
      <c r="Q251" s="2"/>
      <c r="BK251" s="2"/>
      <c r="BL251" s="2"/>
    </row>
    <row r="252" spans="1:64" ht="12.75" customHeight="1">
      <c r="A252" s="30" t="s">
        <v>78</v>
      </c>
      <c r="B252" s="37"/>
      <c r="C252" s="37">
        <v>320809500</v>
      </c>
      <c r="D252" s="37">
        <v>0</v>
      </c>
      <c r="E252" s="37">
        <v>0</v>
      </c>
      <c r="F252" s="37">
        <v>0</v>
      </c>
      <c r="G252" s="37">
        <v>0</v>
      </c>
      <c r="H252" s="37"/>
      <c r="I252" s="37">
        <v>56014200</v>
      </c>
      <c r="J252" s="37"/>
      <c r="K252" s="37">
        <v>94628000</v>
      </c>
      <c r="L252" s="37"/>
      <c r="M252" s="37">
        <v>0</v>
      </c>
      <c r="N252" s="37"/>
      <c r="O252" s="38">
        <v>0</v>
      </c>
      <c r="P252" s="2"/>
      <c r="Q252" s="2"/>
      <c r="BK252" s="2"/>
      <c r="BL252" s="2"/>
    </row>
    <row r="253" spans="1:64" ht="13" customHeight="1">
      <c r="A253" s="30" t="s">
        <v>77</v>
      </c>
      <c r="B253" s="37"/>
      <c r="C253" s="37">
        <f t="shared" ref="C253:O253" si="5">SUM(C254:C300)</f>
        <v>310827000</v>
      </c>
      <c r="D253" s="39">
        <f t="shared" si="5"/>
        <v>0</v>
      </c>
      <c r="E253" s="37">
        <f t="shared" si="5"/>
        <v>0</v>
      </c>
      <c r="F253" s="39">
        <f t="shared" si="5"/>
        <v>0</v>
      </c>
      <c r="G253" s="37">
        <f t="shared" si="5"/>
        <v>0</v>
      </c>
      <c r="H253" s="39"/>
      <c r="I253" s="37">
        <f t="shared" si="5"/>
        <v>56735800</v>
      </c>
      <c r="J253" s="39"/>
      <c r="K253" s="37">
        <f t="shared" si="5"/>
        <v>89535800</v>
      </c>
      <c r="L253" s="37"/>
      <c r="M253" s="37">
        <f t="shared" si="5"/>
        <v>0</v>
      </c>
      <c r="N253" s="37"/>
      <c r="O253" s="47">
        <f t="shared" si="5"/>
        <v>0</v>
      </c>
      <c r="P253" s="2"/>
      <c r="Q253" s="2"/>
      <c r="BK253" s="2"/>
      <c r="BL253" s="2"/>
    </row>
    <row r="254" spans="1:64" ht="13" customHeight="1">
      <c r="A254" s="31" t="s">
        <v>2</v>
      </c>
      <c r="B254" s="40">
        <v>16500</v>
      </c>
      <c r="C254" s="63">
        <v>32901000</v>
      </c>
      <c r="D254" s="40">
        <v>0</v>
      </c>
      <c r="E254" s="40">
        <v>0</v>
      </c>
      <c r="F254" s="40">
        <v>0</v>
      </c>
      <c r="G254" s="40">
        <v>0</v>
      </c>
      <c r="H254" s="40">
        <v>8200</v>
      </c>
      <c r="I254" s="63">
        <v>893800</v>
      </c>
      <c r="J254" s="40">
        <v>8200</v>
      </c>
      <c r="K254" s="63">
        <v>5248000</v>
      </c>
      <c r="L254" s="40">
        <v>4100</v>
      </c>
      <c r="M254" s="40">
        <v>0</v>
      </c>
      <c r="N254" s="40">
        <v>12300</v>
      </c>
      <c r="O254" s="41">
        <v>0</v>
      </c>
      <c r="P254" s="2"/>
      <c r="Q254" s="2"/>
      <c r="BK254" s="2"/>
      <c r="BL254" s="2"/>
    </row>
    <row r="255" spans="1:64" ht="13" customHeight="1">
      <c r="A255" s="32" t="s">
        <v>3</v>
      </c>
      <c r="B255" s="40">
        <v>16500</v>
      </c>
      <c r="C255" s="64">
        <v>2227500</v>
      </c>
      <c r="D255" s="40">
        <v>0</v>
      </c>
      <c r="E255" s="40">
        <v>0</v>
      </c>
      <c r="F255" s="40">
        <v>0</v>
      </c>
      <c r="G255" s="40">
        <v>0</v>
      </c>
      <c r="H255" s="40">
        <v>8200</v>
      </c>
      <c r="I255" s="64">
        <v>262400</v>
      </c>
      <c r="J255" s="40">
        <v>8200</v>
      </c>
      <c r="K255" s="64">
        <v>877400</v>
      </c>
      <c r="L255" s="40">
        <v>4100</v>
      </c>
      <c r="M255" s="40">
        <v>0</v>
      </c>
      <c r="N255" s="40">
        <v>12300</v>
      </c>
      <c r="O255" s="41">
        <v>0</v>
      </c>
      <c r="P255" s="2"/>
      <c r="Q255" s="2"/>
      <c r="BK255" s="2"/>
      <c r="BL255" s="2"/>
    </row>
    <row r="256" spans="1:64" ht="13" customHeight="1">
      <c r="A256" s="32" t="s">
        <v>4</v>
      </c>
      <c r="B256" s="40">
        <v>16500</v>
      </c>
      <c r="C256" s="64">
        <v>10873500</v>
      </c>
      <c r="D256" s="40">
        <v>0</v>
      </c>
      <c r="E256" s="40">
        <v>0</v>
      </c>
      <c r="F256" s="40">
        <v>0</v>
      </c>
      <c r="G256" s="40">
        <v>0</v>
      </c>
      <c r="H256" s="40">
        <v>8200</v>
      </c>
      <c r="I256" s="64">
        <v>16400</v>
      </c>
      <c r="J256" s="40">
        <v>8200</v>
      </c>
      <c r="K256" s="64">
        <v>401800</v>
      </c>
      <c r="L256" s="40">
        <v>4100</v>
      </c>
      <c r="M256" s="40">
        <v>0</v>
      </c>
      <c r="N256" s="40">
        <v>12300</v>
      </c>
      <c r="O256" s="41">
        <v>0</v>
      </c>
      <c r="P256" s="2"/>
      <c r="Q256" s="2"/>
      <c r="BK256" s="2"/>
      <c r="BL256" s="2"/>
    </row>
    <row r="257" spans="1:64" ht="13" customHeight="1">
      <c r="A257" s="32" t="s">
        <v>5</v>
      </c>
      <c r="B257" s="40">
        <v>16500</v>
      </c>
      <c r="C257" s="64">
        <v>3366000</v>
      </c>
      <c r="D257" s="40">
        <v>0</v>
      </c>
      <c r="E257" s="40">
        <v>0</v>
      </c>
      <c r="F257" s="40">
        <v>0</v>
      </c>
      <c r="G257" s="40">
        <v>0</v>
      </c>
      <c r="H257" s="40">
        <v>8200</v>
      </c>
      <c r="I257" s="64">
        <v>82000</v>
      </c>
      <c r="J257" s="40">
        <v>8200</v>
      </c>
      <c r="K257" s="64">
        <v>0</v>
      </c>
      <c r="L257" s="40">
        <v>4100</v>
      </c>
      <c r="M257" s="40">
        <v>0</v>
      </c>
      <c r="N257" s="40">
        <v>12300</v>
      </c>
      <c r="O257" s="41">
        <v>0</v>
      </c>
      <c r="P257" s="2"/>
      <c r="Q257" s="2"/>
      <c r="BK257" s="2"/>
      <c r="BL257" s="2"/>
    </row>
    <row r="258" spans="1:64" ht="13" customHeight="1">
      <c r="A258" s="56" t="s">
        <v>6</v>
      </c>
      <c r="B258" s="42">
        <v>16500</v>
      </c>
      <c r="C258" s="65">
        <v>1452000</v>
      </c>
      <c r="D258" s="42">
        <v>0</v>
      </c>
      <c r="E258" s="42">
        <v>0</v>
      </c>
      <c r="F258" s="42">
        <v>0</v>
      </c>
      <c r="G258" s="42">
        <v>0</v>
      </c>
      <c r="H258" s="42">
        <v>8200</v>
      </c>
      <c r="I258" s="65">
        <v>0</v>
      </c>
      <c r="J258" s="42">
        <v>8200</v>
      </c>
      <c r="K258" s="65">
        <v>0</v>
      </c>
      <c r="L258" s="42">
        <v>4100</v>
      </c>
      <c r="M258" s="42">
        <v>0</v>
      </c>
      <c r="N258" s="42">
        <v>12300</v>
      </c>
      <c r="O258" s="43">
        <v>0</v>
      </c>
      <c r="P258" s="2"/>
      <c r="Q258" s="2"/>
      <c r="BK258" s="2"/>
      <c r="BL258" s="2"/>
    </row>
    <row r="259" spans="1:64" ht="13" customHeight="1">
      <c r="A259" s="33" t="s">
        <v>7</v>
      </c>
      <c r="B259" s="40">
        <v>16500</v>
      </c>
      <c r="C259" s="64">
        <v>2706000</v>
      </c>
      <c r="D259" s="40">
        <v>0</v>
      </c>
      <c r="E259" s="40">
        <v>0</v>
      </c>
      <c r="F259" s="40">
        <v>0</v>
      </c>
      <c r="G259" s="40">
        <v>0</v>
      </c>
      <c r="H259" s="40">
        <v>8200</v>
      </c>
      <c r="I259" s="64">
        <v>0</v>
      </c>
      <c r="J259" s="40">
        <v>8200</v>
      </c>
      <c r="K259" s="64">
        <v>24600</v>
      </c>
      <c r="L259" s="40">
        <v>4100</v>
      </c>
      <c r="M259" s="40">
        <v>0</v>
      </c>
      <c r="N259" s="40">
        <v>12300</v>
      </c>
      <c r="O259" s="41">
        <v>0</v>
      </c>
      <c r="P259" s="2"/>
      <c r="Q259" s="2"/>
      <c r="BK259" s="2"/>
      <c r="BL259" s="2"/>
    </row>
    <row r="260" spans="1:64" ht="13" customHeight="1">
      <c r="A260" s="34" t="s">
        <v>8</v>
      </c>
      <c r="B260" s="40">
        <v>16500</v>
      </c>
      <c r="C260" s="64">
        <v>8002500</v>
      </c>
      <c r="D260" s="40">
        <v>0</v>
      </c>
      <c r="E260" s="40">
        <v>0</v>
      </c>
      <c r="F260" s="40">
        <v>0</v>
      </c>
      <c r="G260" s="40">
        <v>0</v>
      </c>
      <c r="H260" s="40">
        <v>8200</v>
      </c>
      <c r="I260" s="64">
        <v>8200</v>
      </c>
      <c r="J260" s="40">
        <v>8200</v>
      </c>
      <c r="K260" s="64">
        <v>1098800</v>
      </c>
      <c r="L260" s="40">
        <v>4100</v>
      </c>
      <c r="M260" s="40">
        <v>0</v>
      </c>
      <c r="N260" s="40">
        <v>12300</v>
      </c>
      <c r="O260" s="41">
        <v>0</v>
      </c>
      <c r="P260" s="2"/>
      <c r="Q260" s="2"/>
      <c r="BK260" s="2"/>
      <c r="BL260" s="2"/>
    </row>
    <row r="261" spans="1:64" ht="13" customHeight="1">
      <c r="A261" s="34" t="s">
        <v>9</v>
      </c>
      <c r="B261" s="40">
        <v>16500</v>
      </c>
      <c r="C261" s="64">
        <v>24618000</v>
      </c>
      <c r="D261" s="40">
        <v>0</v>
      </c>
      <c r="E261" s="40">
        <v>0</v>
      </c>
      <c r="F261" s="40">
        <v>0</v>
      </c>
      <c r="G261" s="40">
        <v>0</v>
      </c>
      <c r="H261" s="40">
        <v>8200</v>
      </c>
      <c r="I261" s="64">
        <v>492000</v>
      </c>
      <c r="J261" s="40">
        <v>8200</v>
      </c>
      <c r="K261" s="64">
        <v>3239000</v>
      </c>
      <c r="L261" s="40">
        <v>4100</v>
      </c>
      <c r="M261" s="40">
        <v>0</v>
      </c>
      <c r="N261" s="40">
        <v>12300</v>
      </c>
      <c r="O261" s="41">
        <v>0</v>
      </c>
      <c r="P261" s="2"/>
      <c r="Q261" s="2"/>
      <c r="BK261" s="2"/>
      <c r="BL261" s="2"/>
    </row>
    <row r="262" spans="1:64" ht="13" customHeight="1">
      <c r="A262" s="34" t="s">
        <v>10</v>
      </c>
      <c r="B262" s="40">
        <v>16500</v>
      </c>
      <c r="C262" s="64">
        <v>11418000</v>
      </c>
      <c r="D262" s="40">
        <v>0</v>
      </c>
      <c r="E262" s="40">
        <v>0</v>
      </c>
      <c r="F262" s="40">
        <v>0</v>
      </c>
      <c r="G262" s="40">
        <v>0</v>
      </c>
      <c r="H262" s="40">
        <v>8200</v>
      </c>
      <c r="I262" s="64">
        <v>352600</v>
      </c>
      <c r="J262" s="40">
        <v>8200</v>
      </c>
      <c r="K262" s="64">
        <v>5149600</v>
      </c>
      <c r="L262" s="40">
        <v>4100</v>
      </c>
      <c r="M262" s="40">
        <v>0</v>
      </c>
      <c r="N262" s="40">
        <v>12300</v>
      </c>
      <c r="O262" s="41">
        <v>0</v>
      </c>
      <c r="P262" s="2"/>
      <c r="Q262" s="2"/>
      <c r="BK262" s="2"/>
      <c r="BL262" s="2"/>
    </row>
    <row r="263" spans="1:64" ht="13" customHeight="1">
      <c r="A263" s="35" t="s">
        <v>11</v>
      </c>
      <c r="B263" s="42">
        <v>16500</v>
      </c>
      <c r="C263" s="65">
        <v>14091000</v>
      </c>
      <c r="D263" s="42">
        <v>0</v>
      </c>
      <c r="E263" s="42">
        <v>0</v>
      </c>
      <c r="F263" s="42">
        <v>0</v>
      </c>
      <c r="G263" s="42">
        <v>0</v>
      </c>
      <c r="H263" s="42">
        <v>8200</v>
      </c>
      <c r="I263" s="65">
        <v>516600</v>
      </c>
      <c r="J263" s="42">
        <v>8200</v>
      </c>
      <c r="K263" s="65">
        <v>820000</v>
      </c>
      <c r="L263" s="42">
        <v>4100</v>
      </c>
      <c r="M263" s="42">
        <v>0</v>
      </c>
      <c r="N263" s="42">
        <v>12300</v>
      </c>
      <c r="O263" s="43">
        <v>0</v>
      </c>
      <c r="P263" s="2"/>
      <c r="Q263" s="2"/>
      <c r="BK263" s="2"/>
      <c r="BL263" s="2"/>
    </row>
    <row r="264" spans="1:64" ht="13" customHeight="1">
      <c r="A264" s="33" t="s">
        <v>12</v>
      </c>
      <c r="B264" s="40">
        <v>16500</v>
      </c>
      <c r="C264" s="64">
        <v>11748000</v>
      </c>
      <c r="D264" s="40">
        <v>0</v>
      </c>
      <c r="E264" s="40">
        <v>0</v>
      </c>
      <c r="F264" s="40">
        <v>0</v>
      </c>
      <c r="G264" s="40">
        <v>0</v>
      </c>
      <c r="H264" s="40">
        <v>8200</v>
      </c>
      <c r="I264" s="64">
        <v>16400</v>
      </c>
      <c r="J264" s="40">
        <v>8200</v>
      </c>
      <c r="K264" s="64">
        <v>4034400</v>
      </c>
      <c r="L264" s="40">
        <v>4100</v>
      </c>
      <c r="M264" s="40">
        <v>0</v>
      </c>
      <c r="N264" s="40">
        <v>12300</v>
      </c>
      <c r="O264" s="41">
        <v>0</v>
      </c>
      <c r="P264" s="2"/>
      <c r="Q264" s="2"/>
      <c r="BK264" s="2"/>
      <c r="BL264" s="2"/>
    </row>
    <row r="265" spans="1:64" ht="13" customHeight="1">
      <c r="A265" s="34" t="s">
        <v>13</v>
      </c>
      <c r="B265" s="40">
        <v>16500</v>
      </c>
      <c r="C265" s="64">
        <v>17853000</v>
      </c>
      <c r="D265" s="40">
        <v>0</v>
      </c>
      <c r="E265" s="40">
        <v>0</v>
      </c>
      <c r="F265" s="40">
        <v>0</v>
      </c>
      <c r="G265" s="40">
        <v>0</v>
      </c>
      <c r="H265" s="40">
        <v>8200</v>
      </c>
      <c r="I265" s="64">
        <v>82000</v>
      </c>
      <c r="J265" s="40">
        <v>8200</v>
      </c>
      <c r="K265" s="64">
        <v>6830600</v>
      </c>
      <c r="L265" s="40">
        <v>4100</v>
      </c>
      <c r="M265" s="40">
        <v>0</v>
      </c>
      <c r="N265" s="40">
        <v>12300</v>
      </c>
      <c r="O265" s="41">
        <v>0</v>
      </c>
      <c r="P265" s="2"/>
      <c r="Q265" s="2"/>
      <c r="BK265" s="2"/>
      <c r="BL265" s="2"/>
    </row>
    <row r="266" spans="1:64" ht="13" customHeight="1">
      <c r="A266" s="34" t="s">
        <v>14</v>
      </c>
      <c r="B266" s="40">
        <v>16500</v>
      </c>
      <c r="C266" s="64">
        <v>2425500</v>
      </c>
      <c r="D266" s="40">
        <v>0</v>
      </c>
      <c r="E266" s="40">
        <v>0</v>
      </c>
      <c r="F266" s="40">
        <v>0</v>
      </c>
      <c r="G266" s="40">
        <v>0</v>
      </c>
      <c r="H266" s="40">
        <v>8200</v>
      </c>
      <c r="I266" s="64">
        <v>73800</v>
      </c>
      <c r="J266" s="40">
        <v>8200</v>
      </c>
      <c r="K266" s="64">
        <v>1049600</v>
      </c>
      <c r="L266" s="40">
        <v>4100</v>
      </c>
      <c r="M266" s="40">
        <v>0</v>
      </c>
      <c r="N266" s="40">
        <v>12300</v>
      </c>
      <c r="O266" s="41">
        <v>0</v>
      </c>
      <c r="P266" s="2"/>
      <c r="Q266" s="2"/>
      <c r="BK266" s="2"/>
      <c r="BL266" s="2"/>
    </row>
    <row r="267" spans="1:64" ht="13" customHeight="1">
      <c r="A267" s="34" t="s">
        <v>15</v>
      </c>
      <c r="B267" s="40">
        <v>16500</v>
      </c>
      <c r="C267" s="64">
        <v>9817500</v>
      </c>
      <c r="D267" s="40">
        <v>0</v>
      </c>
      <c r="E267" s="40">
        <v>0</v>
      </c>
      <c r="F267" s="40">
        <v>0</v>
      </c>
      <c r="G267" s="40">
        <v>0</v>
      </c>
      <c r="H267" s="40">
        <v>8200</v>
      </c>
      <c r="I267" s="64">
        <v>984000</v>
      </c>
      <c r="J267" s="40">
        <v>8200</v>
      </c>
      <c r="K267" s="64">
        <v>2968400</v>
      </c>
      <c r="L267" s="40">
        <v>4100</v>
      </c>
      <c r="M267" s="40">
        <v>0</v>
      </c>
      <c r="N267" s="40">
        <v>12300</v>
      </c>
      <c r="O267" s="41">
        <v>0</v>
      </c>
      <c r="P267" s="2"/>
      <c r="Q267" s="2"/>
      <c r="BK267" s="2"/>
      <c r="BL267" s="2"/>
    </row>
    <row r="268" spans="1:64" ht="13" customHeight="1">
      <c r="A268" s="35" t="s">
        <v>16</v>
      </c>
      <c r="B268" s="42">
        <v>16500</v>
      </c>
      <c r="C268" s="65">
        <v>5148000</v>
      </c>
      <c r="D268" s="42">
        <v>0</v>
      </c>
      <c r="E268" s="42">
        <v>0</v>
      </c>
      <c r="F268" s="42">
        <v>0</v>
      </c>
      <c r="G268" s="42">
        <v>0</v>
      </c>
      <c r="H268" s="42">
        <v>8200</v>
      </c>
      <c r="I268" s="65">
        <v>615000</v>
      </c>
      <c r="J268" s="42">
        <v>8200</v>
      </c>
      <c r="K268" s="65">
        <v>2820800</v>
      </c>
      <c r="L268" s="42">
        <v>4100</v>
      </c>
      <c r="M268" s="42">
        <v>0</v>
      </c>
      <c r="N268" s="42">
        <v>12300</v>
      </c>
      <c r="O268" s="43">
        <v>0</v>
      </c>
      <c r="P268" s="2"/>
      <c r="Q268" s="2"/>
      <c r="BK268" s="2"/>
      <c r="BL268" s="2"/>
    </row>
    <row r="269" spans="1:64" ht="13" customHeight="1">
      <c r="A269" s="33" t="s">
        <v>17</v>
      </c>
      <c r="B269" s="40">
        <v>16500</v>
      </c>
      <c r="C269" s="64">
        <v>3894000</v>
      </c>
      <c r="D269" s="40">
        <v>0</v>
      </c>
      <c r="E269" s="40">
        <v>0</v>
      </c>
      <c r="F269" s="40">
        <v>0</v>
      </c>
      <c r="G269" s="40">
        <v>0</v>
      </c>
      <c r="H269" s="40">
        <v>8200</v>
      </c>
      <c r="I269" s="64">
        <v>401800</v>
      </c>
      <c r="J269" s="40">
        <v>8200</v>
      </c>
      <c r="K269" s="64">
        <v>139400</v>
      </c>
      <c r="L269" s="40">
        <v>4100</v>
      </c>
      <c r="M269" s="40">
        <v>0</v>
      </c>
      <c r="N269" s="40">
        <v>12300</v>
      </c>
      <c r="O269" s="41">
        <v>0</v>
      </c>
      <c r="P269" s="2"/>
      <c r="Q269" s="2"/>
      <c r="BK269" s="2"/>
      <c r="BL269" s="2"/>
    </row>
    <row r="270" spans="1:64" ht="13" customHeight="1">
      <c r="A270" s="34" t="s">
        <v>48</v>
      </c>
      <c r="B270" s="40">
        <v>16500</v>
      </c>
      <c r="C270" s="64">
        <v>907500</v>
      </c>
      <c r="D270" s="40">
        <v>0</v>
      </c>
      <c r="E270" s="40">
        <v>0</v>
      </c>
      <c r="F270" s="40">
        <v>0</v>
      </c>
      <c r="G270" s="40">
        <v>0</v>
      </c>
      <c r="H270" s="40">
        <v>8200</v>
      </c>
      <c r="I270" s="64">
        <v>0</v>
      </c>
      <c r="J270" s="40">
        <v>8200</v>
      </c>
      <c r="K270" s="64">
        <v>746200</v>
      </c>
      <c r="L270" s="40">
        <v>4100</v>
      </c>
      <c r="M270" s="40">
        <v>0</v>
      </c>
      <c r="N270" s="40">
        <v>12300</v>
      </c>
      <c r="O270" s="41">
        <v>0</v>
      </c>
      <c r="P270" s="2"/>
      <c r="Q270" s="2"/>
      <c r="BK270" s="2"/>
      <c r="BL270" s="2"/>
    </row>
    <row r="271" spans="1:64" ht="13" customHeight="1">
      <c r="A271" s="34" t="s">
        <v>18</v>
      </c>
      <c r="B271" s="40">
        <v>16500</v>
      </c>
      <c r="C271" s="64">
        <v>4108500</v>
      </c>
      <c r="D271" s="40">
        <v>0</v>
      </c>
      <c r="E271" s="40">
        <v>0</v>
      </c>
      <c r="F271" s="40">
        <v>0</v>
      </c>
      <c r="G271" s="40">
        <v>0</v>
      </c>
      <c r="H271" s="40">
        <v>8200</v>
      </c>
      <c r="I271" s="64">
        <v>0</v>
      </c>
      <c r="J271" s="40">
        <v>8200</v>
      </c>
      <c r="K271" s="64">
        <v>606800</v>
      </c>
      <c r="L271" s="40">
        <v>4100</v>
      </c>
      <c r="M271" s="40">
        <v>0</v>
      </c>
      <c r="N271" s="40">
        <v>12300</v>
      </c>
      <c r="O271" s="41">
        <v>0</v>
      </c>
      <c r="P271" s="2"/>
      <c r="Q271" s="2"/>
      <c r="BK271" s="2"/>
      <c r="BL271" s="2"/>
    </row>
    <row r="272" spans="1:64" ht="13" customHeight="1">
      <c r="A272" s="34" t="s">
        <v>19</v>
      </c>
      <c r="B272" s="40">
        <v>16500</v>
      </c>
      <c r="C272" s="64">
        <v>9751500</v>
      </c>
      <c r="D272" s="40">
        <v>0</v>
      </c>
      <c r="E272" s="40">
        <v>0</v>
      </c>
      <c r="F272" s="40">
        <v>0</v>
      </c>
      <c r="G272" s="40">
        <v>0</v>
      </c>
      <c r="H272" s="40">
        <v>8200</v>
      </c>
      <c r="I272" s="64">
        <v>114800</v>
      </c>
      <c r="J272" s="40">
        <v>8200</v>
      </c>
      <c r="K272" s="64">
        <v>721600</v>
      </c>
      <c r="L272" s="40">
        <v>4100</v>
      </c>
      <c r="M272" s="40">
        <v>0</v>
      </c>
      <c r="N272" s="40">
        <v>12300</v>
      </c>
      <c r="O272" s="41">
        <v>0</v>
      </c>
      <c r="P272" s="2"/>
      <c r="Q272" s="2"/>
      <c r="BK272" s="2"/>
      <c r="BL272" s="2"/>
    </row>
    <row r="273" spans="1:64" ht="13" customHeight="1">
      <c r="A273" s="35" t="s">
        <v>20</v>
      </c>
      <c r="B273" s="42">
        <v>16500</v>
      </c>
      <c r="C273" s="65">
        <v>8530500</v>
      </c>
      <c r="D273" s="42">
        <v>0</v>
      </c>
      <c r="E273" s="42">
        <v>0</v>
      </c>
      <c r="F273" s="42">
        <v>0</v>
      </c>
      <c r="G273" s="42">
        <v>0</v>
      </c>
      <c r="H273" s="42">
        <v>8200</v>
      </c>
      <c r="I273" s="65">
        <v>2197600</v>
      </c>
      <c r="J273" s="42">
        <v>8200</v>
      </c>
      <c r="K273" s="65">
        <v>0</v>
      </c>
      <c r="L273" s="42">
        <v>4100</v>
      </c>
      <c r="M273" s="42">
        <v>0</v>
      </c>
      <c r="N273" s="42">
        <v>12300</v>
      </c>
      <c r="O273" s="43">
        <v>0</v>
      </c>
      <c r="P273" s="2"/>
      <c r="Q273" s="2"/>
      <c r="BK273" s="2"/>
      <c r="BL273" s="2"/>
    </row>
    <row r="274" spans="1:64" ht="13" customHeight="1">
      <c r="A274" s="33" t="s">
        <v>21</v>
      </c>
      <c r="B274" s="40">
        <v>16500</v>
      </c>
      <c r="C274" s="64">
        <v>6979500</v>
      </c>
      <c r="D274" s="40">
        <v>0</v>
      </c>
      <c r="E274" s="40">
        <v>0</v>
      </c>
      <c r="F274" s="40">
        <v>0</v>
      </c>
      <c r="G274" s="40">
        <v>0</v>
      </c>
      <c r="H274" s="40">
        <v>8200</v>
      </c>
      <c r="I274" s="64">
        <v>16400</v>
      </c>
      <c r="J274" s="40">
        <v>8200</v>
      </c>
      <c r="K274" s="64">
        <v>1246400</v>
      </c>
      <c r="L274" s="40">
        <v>4100</v>
      </c>
      <c r="M274" s="40">
        <v>0</v>
      </c>
      <c r="N274" s="40">
        <v>12300</v>
      </c>
      <c r="O274" s="41">
        <v>0</v>
      </c>
      <c r="P274" s="2"/>
      <c r="Q274" s="2"/>
      <c r="BK274" s="2"/>
      <c r="BL274" s="2"/>
    </row>
    <row r="275" spans="1:64" ht="13" customHeight="1">
      <c r="A275" s="34" t="s">
        <v>22</v>
      </c>
      <c r="B275" s="40">
        <v>16500</v>
      </c>
      <c r="C275" s="64">
        <v>14520000</v>
      </c>
      <c r="D275" s="40">
        <v>0</v>
      </c>
      <c r="E275" s="40">
        <v>0</v>
      </c>
      <c r="F275" s="40">
        <v>0</v>
      </c>
      <c r="G275" s="40">
        <v>0</v>
      </c>
      <c r="H275" s="40">
        <v>8200</v>
      </c>
      <c r="I275" s="64">
        <v>3468600</v>
      </c>
      <c r="J275" s="40">
        <v>8200</v>
      </c>
      <c r="K275" s="64">
        <v>5740000</v>
      </c>
      <c r="L275" s="40">
        <v>4100</v>
      </c>
      <c r="M275" s="40">
        <v>0</v>
      </c>
      <c r="N275" s="40">
        <v>12300</v>
      </c>
      <c r="O275" s="41">
        <v>0</v>
      </c>
      <c r="P275" s="2"/>
      <c r="Q275" s="2"/>
      <c r="BK275" s="2"/>
      <c r="BL275" s="2"/>
    </row>
    <row r="276" spans="1:64" ht="13" customHeight="1">
      <c r="A276" s="34" t="s">
        <v>23</v>
      </c>
      <c r="B276" s="40">
        <v>16500</v>
      </c>
      <c r="C276" s="64">
        <v>4158000</v>
      </c>
      <c r="D276" s="40">
        <v>0</v>
      </c>
      <c r="E276" s="40">
        <v>0</v>
      </c>
      <c r="F276" s="40">
        <v>0</v>
      </c>
      <c r="G276" s="40">
        <v>0</v>
      </c>
      <c r="H276" s="40">
        <v>8200</v>
      </c>
      <c r="I276" s="64">
        <v>336200</v>
      </c>
      <c r="J276" s="40">
        <v>8200</v>
      </c>
      <c r="K276" s="64">
        <v>2460000</v>
      </c>
      <c r="L276" s="40">
        <v>4100</v>
      </c>
      <c r="M276" s="40">
        <v>0</v>
      </c>
      <c r="N276" s="40">
        <v>12300</v>
      </c>
      <c r="O276" s="41">
        <v>0</v>
      </c>
      <c r="P276" s="2"/>
      <c r="Q276" s="2"/>
      <c r="BK276" s="2"/>
      <c r="BL276" s="2"/>
    </row>
    <row r="277" spans="1:64" ht="13" customHeight="1">
      <c r="A277" s="34" t="s">
        <v>24</v>
      </c>
      <c r="B277" s="40">
        <v>16500</v>
      </c>
      <c r="C277" s="64">
        <v>5808000</v>
      </c>
      <c r="D277" s="40">
        <v>0</v>
      </c>
      <c r="E277" s="40">
        <v>0</v>
      </c>
      <c r="F277" s="40">
        <v>0</v>
      </c>
      <c r="G277" s="40">
        <v>0</v>
      </c>
      <c r="H277" s="40">
        <v>8200</v>
      </c>
      <c r="I277" s="64">
        <v>5305400</v>
      </c>
      <c r="J277" s="40">
        <v>8200</v>
      </c>
      <c r="K277" s="64">
        <v>918400</v>
      </c>
      <c r="L277" s="40">
        <v>4100</v>
      </c>
      <c r="M277" s="40">
        <v>0</v>
      </c>
      <c r="N277" s="40">
        <v>12300</v>
      </c>
      <c r="O277" s="41">
        <v>0</v>
      </c>
      <c r="P277" s="2"/>
      <c r="Q277" s="2"/>
      <c r="BK277" s="2"/>
      <c r="BL277" s="2"/>
    </row>
    <row r="278" spans="1:64" ht="13" customHeight="1">
      <c r="A278" s="35" t="s">
        <v>25</v>
      </c>
      <c r="B278" s="42">
        <v>16500</v>
      </c>
      <c r="C278" s="65">
        <v>5329500</v>
      </c>
      <c r="D278" s="42">
        <v>0</v>
      </c>
      <c r="E278" s="42">
        <v>0</v>
      </c>
      <c r="F278" s="42">
        <v>0</v>
      </c>
      <c r="G278" s="42">
        <v>0</v>
      </c>
      <c r="H278" s="42">
        <v>8200</v>
      </c>
      <c r="I278" s="65">
        <v>0</v>
      </c>
      <c r="J278" s="42">
        <v>8200</v>
      </c>
      <c r="K278" s="65">
        <v>3198000</v>
      </c>
      <c r="L278" s="42">
        <v>4100</v>
      </c>
      <c r="M278" s="42">
        <v>0</v>
      </c>
      <c r="N278" s="42">
        <v>12300</v>
      </c>
      <c r="O278" s="43">
        <v>0</v>
      </c>
      <c r="P278" s="2"/>
      <c r="Q278" s="2"/>
      <c r="BK278" s="2"/>
      <c r="BL278" s="2"/>
    </row>
    <row r="279" spans="1:64" ht="13" customHeight="1">
      <c r="A279" s="33" t="s">
        <v>26</v>
      </c>
      <c r="B279" s="40">
        <v>16500</v>
      </c>
      <c r="C279" s="64">
        <v>6385500</v>
      </c>
      <c r="D279" s="40">
        <v>0</v>
      </c>
      <c r="E279" s="40">
        <v>0</v>
      </c>
      <c r="F279" s="40">
        <v>0</v>
      </c>
      <c r="G279" s="40">
        <v>0</v>
      </c>
      <c r="H279" s="40">
        <v>8200</v>
      </c>
      <c r="I279" s="64">
        <v>1754800</v>
      </c>
      <c r="J279" s="40">
        <v>8200</v>
      </c>
      <c r="K279" s="64">
        <v>1984400</v>
      </c>
      <c r="L279" s="40">
        <v>4100</v>
      </c>
      <c r="M279" s="40">
        <v>0</v>
      </c>
      <c r="N279" s="40">
        <v>12300</v>
      </c>
      <c r="O279" s="41">
        <v>0</v>
      </c>
      <c r="P279" s="2"/>
      <c r="Q279" s="2"/>
      <c r="BK279" s="2"/>
      <c r="BL279" s="2"/>
    </row>
    <row r="280" spans="1:64" ht="13" customHeight="1">
      <c r="A280" s="34" t="s">
        <v>27</v>
      </c>
      <c r="B280" s="40">
        <v>16500</v>
      </c>
      <c r="C280" s="64">
        <v>3283500</v>
      </c>
      <c r="D280" s="40">
        <v>0</v>
      </c>
      <c r="E280" s="40">
        <v>0</v>
      </c>
      <c r="F280" s="40">
        <v>0</v>
      </c>
      <c r="G280" s="40">
        <v>0</v>
      </c>
      <c r="H280" s="40">
        <v>8200</v>
      </c>
      <c r="I280" s="64">
        <v>123000</v>
      </c>
      <c r="J280" s="40">
        <v>8200</v>
      </c>
      <c r="K280" s="64">
        <v>1213600</v>
      </c>
      <c r="L280" s="40">
        <v>4100</v>
      </c>
      <c r="M280" s="40">
        <v>0</v>
      </c>
      <c r="N280" s="40">
        <v>12300</v>
      </c>
      <c r="O280" s="41">
        <v>0</v>
      </c>
      <c r="P280" s="2"/>
      <c r="Q280" s="2"/>
      <c r="BK280" s="2"/>
      <c r="BL280" s="2"/>
    </row>
    <row r="281" spans="1:64" ht="13" customHeight="1">
      <c r="A281" s="34" t="s">
        <v>28</v>
      </c>
      <c r="B281" s="40">
        <v>16500</v>
      </c>
      <c r="C281" s="64">
        <v>12490500</v>
      </c>
      <c r="D281" s="40">
        <v>0</v>
      </c>
      <c r="E281" s="40">
        <v>0</v>
      </c>
      <c r="F281" s="40">
        <v>0</v>
      </c>
      <c r="G281" s="40">
        <v>0</v>
      </c>
      <c r="H281" s="40">
        <v>8200</v>
      </c>
      <c r="I281" s="64">
        <v>7494800</v>
      </c>
      <c r="J281" s="40">
        <v>8200</v>
      </c>
      <c r="K281" s="64">
        <v>0</v>
      </c>
      <c r="L281" s="40">
        <v>4100</v>
      </c>
      <c r="M281" s="40">
        <v>0</v>
      </c>
      <c r="N281" s="40">
        <v>12300</v>
      </c>
      <c r="O281" s="41">
        <v>0</v>
      </c>
      <c r="P281" s="2"/>
      <c r="Q281" s="2"/>
      <c r="BK281" s="2"/>
      <c r="BL281" s="2"/>
    </row>
    <row r="282" spans="1:64" ht="13" customHeight="1">
      <c r="A282" s="34" t="s">
        <v>29</v>
      </c>
      <c r="B282" s="40">
        <v>16500</v>
      </c>
      <c r="C282" s="64">
        <v>4653000</v>
      </c>
      <c r="D282" s="40">
        <v>0</v>
      </c>
      <c r="E282" s="40">
        <v>0</v>
      </c>
      <c r="F282" s="40">
        <v>0</v>
      </c>
      <c r="G282" s="40">
        <v>0</v>
      </c>
      <c r="H282" s="40">
        <v>8200</v>
      </c>
      <c r="I282" s="64">
        <v>2189400</v>
      </c>
      <c r="J282" s="40">
        <v>8200</v>
      </c>
      <c r="K282" s="64">
        <v>0</v>
      </c>
      <c r="L282" s="40">
        <v>4100</v>
      </c>
      <c r="M282" s="40">
        <v>0</v>
      </c>
      <c r="N282" s="40">
        <v>12300</v>
      </c>
      <c r="O282" s="41">
        <v>0</v>
      </c>
      <c r="P282" s="2"/>
      <c r="Q282" s="2"/>
      <c r="BK282" s="2"/>
      <c r="BL282" s="2"/>
    </row>
    <row r="283" spans="1:64" ht="13" customHeight="1">
      <c r="A283" s="35" t="s">
        <v>30</v>
      </c>
      <c r="B283" s="42">
        <v>16500</v>
      </c>
      <c r="C283" s="65">
        <v>2986500</v>
      </c>
      <c r="D283" s="42">
        <v>0</v>
      </c>
      <c r="E283" s="42">
        <v>0</v>
      </c>
      <c r="F283" s="42">
        <v>0</v>
      </c>
      <c r="G283" s="42">
        <v>0</v>
      </c>
      <c r="H283" s="42">
        <v>8200</v>
      </c>
      <c r="I283" s="65">
        <v>0</v>
      </c>
      <c r="J283" s="42">
        <v>8200</v>
      </c>
      <c r="K283" s="65">
        <v>4444400</v>
      </c>
      <c r="L283" s="42">
        <v>4100</v>
      </c>
      <c r="M283" s="42">
        <v>0</v>
      </c>
      <c r="N283" s="42">
        <v>12300</v>
      </c>
      <c r="O283" s="43">
        <v>0</v>
      </c>
      <c r="P283" s="2"/>
      <c r="Q283" s="2"/>
      <c r="BK283" s="2"/>
      <c r="BL283" s="2"/>
    </row>
    <row r="284" spans="1:64" ht="13" customHeight="1">
      <c r="A284" s="33" t="s">
        <v>31</v>
      </c>
      <c r="B284" s="40">
        <v>16500</v>
      </c>
      <c r="C284" s="64">
        <v>1732500</v>
      </c>
      <c r="D284" s="40">
        <v>0</v>
      </c>
      <c r="E284" s="40">
        <v>0</v>
      </c>
      <c r="F284" s="40">
        <v>0</v>
      </c>
      <c r="G284" s="40">
        <v>0</v>
      </c>
      <c r="H284" s="40">
        <v>8200</v>
      </c>
      <c r="I284" s="64">
        <v>180400</v>
      </c>
      <c r="J284" s="40">
        <v>8200</v>
      </c>
      <c r="K284" s="64">
        <v>770800</v>
      </c>
      <c r="L284" s="40">
        <v>4100</v>
      </c>
      <c r="M284" s="40">
        <v>0</v>
      </c>
      <c r="N284" s="40">
        <v>12300</v>
      </c>
      <c r="O284" s="41">
        <v>0</v>
      </c>
      <c r="P284" s="2"/>
      <c r="Q284" s="2"/>
      <c r="BK284" s="2"/>
      <c r="BL284" s="2"/>
    </row>
    <row r="285" spans="1:64" ht="13" customHeight="1">
      <c r="A285" s="34" t="s">
        <v>32</v>
      </c>
      <c r="B285" s="40">
        <v>16500</v>
      </c>
      <c r="C285" s="64">
        <v>1584000</v>
      </c>
      <c r="D285" s="40">
        <v>0</v>
      </c>
      <c r="E285" s="40">
        <v>0</v>
      </c>
      <c r="F285" s="40">
        <v>0</v>
      </c>
      <c r="G285" s="40">
        <v>0</v>
      </c>
      <c r="H285" s="40">
        <v>8200</v>
      </c>
      <c r="I285" s="64">
        <v>2394400</v>
      </c>
      <c r="J285" s="40">
        <v>8200</v>
      </c>
      <c r="K285" s="64">
        <v>188600</v>
      </c>
      <c r="L285" s="40">
        <v>4100</v>
      </c>
      <c r="M285" s="40">
        <v>0</v>
      </c>
      <c r="N285" s="40">
        <v>12300</v>
      </c>
      <c r="O285" s="41">
        <v>0</v>
      </c>
      <c r="P285" s="2"/>
      <c r="Q285" s="2"/>
      <c r="BK285" s="2"/>
      <c r="BL285" s="2"/>
    </row>
    <row r="286" spans="1:64" ht="13" customHeight="1">
      <c r="A286" s="34" t="s">
        <v>33</v>
      </c>
      <c r="B286" s="40">
        <v>16500</v>
      </c>
      <c r="C286" s="64">
        <v>5824500</v>
      </c>
      <c r="D286" s="40">
        <v>0</v>
      </c>
      <c r="E286" s="40">
        <v>0</v>
      </c>
      <c r="F286" s="40">
        <v>0</v>
      </c>
      <c r="G286" s="40">
        <v>0</v>
      </c>
      <c r="H286" s="40">
        <v>8200</v>
      </c>
      <c r="I286" s="64">
        <v>1426800</v>
      </c>
      <c r="J286" s="40">
        <v>8200</v>
      </c>
      <c r="K286" s="64">
        <v>8200</v>
      </c>
      <c r="L286" s="40">
        <v>4100</v>
      </c>
      <c r="M286" s="40">
        <v>0</v>
      </c>
      <c r="N286" s="40">
        <v>12300</v>
      </c>
      <c r="O286" s="41">
        <v>0</v>
      </c>
      <c r="P286" s="2"/>
      <c r="Q286" s="2"/>
      <c r="BK286" s="2"/>
      <c r="BL286" s="2"/>
    </row>
    <row r="287" spans="1:64" ht="13" customHeight="1">
      <c r="A287" s="34" t="s">
        <v>34</v>
      </c>
      <c r="B287" s="40">
        <v>16500</v>
      </c>
      <c r="C287" s="64">
        <v>7111500</v>
      </c>
      <c r="D287" s="40">
        <v>0</v>
      </c>
      <c r="E287" s="40">
        <v>0</v>
      </c>
      <c r="F287" s="40">
        <v>0</v>
      </c>
      <c r="G287" s="40">
        <v>0</v>
      </c>
      <c r="H287" s="40">
        <v>8200</v>
      </c>
      <c r="I287" s="64">
        <v>418200</v>
      </c>
      <c r="J287" s="40">
        <v>8200</v>
      </c>
      <c r="K287" s="64">
        <v>4100000</v>
      </c>
      <c r="L287" s="40">
        <v>4100</v>
      </c>
      <c r="M287" s="40">
        <v>0</v>
      </c>
      <c r="N287" s="40">
        <v>12300</v>
      </c>
      <c r="O287" s="41">
        <v>0</v>
      </c>
      <c r="P287" s="2"/>
      <c r="Q287" s="2"/>
      <c r="BK287" s="2"/>
      <c r="BL287" s="2"/>
    </row>
    <row r="288" spans="1:64" ht="13" customHeight="1">
      <c r="A288" s="35" t="s">
        <v>35</v>
      </c>
      <c r="B288" s="42">
        <v>16500</v>
      </c>
      <c r="C288" s="65">
        <v>2788500</v>
      </c>
      <c r="D288" s="42">
        <v>0</v>
      </c>
      <c r="E288" s="42">
        <v>0</v>
      </c>
      <c r="F288" s="42">
        <v>0</v>
      </c>
      <c r="G288" s="42">
        <v>0</v>
      </c>
      <c r="H288" s="42">
        <v>8200</v>
      </c>
      <c r="I288" s="65">
        <v>1754800</v>
      </c>
      <c r="J288" s="42">
        <v>8200</v>
      </c>
      <c r="K288" s="65">
        <v>0</v>
      </c>
      <c r="L288" s="42">
        <v>4100</v>
      </c>
      <c r="M288" s="42">
        <v>0</v>
      </c>
      <c r="N288" s="42">
        <v>12300</v>
      </c>
      <c r="O288" s="43">
        <v>0</v>
      </c>
      <c r="P288" s="2"/>
      <c r="Q288" s="2"/>
      <c r="BK288" s="2"/>
      <c r="BL288" s="2"/>
    </row>
    <row r="289" spans="1:64" ht="13" customHeight="1">
      <c r="A289" s="33" t="s">
        <v>36</v>
      </c>
      <c r="B289" s="40">
        <v>16500</v>
      </c>
      <c r="C289" s="64">
        <v>3151500</v>
      </c>
      <c r="D289" s="40">
        <v>0</v>
      </c>
      <c r="E289" s="40">
        <v>0</v>
      </c>
      <c r="F289" s="40">
        <v>0</v>
      </c>
      <c r="G289" s="40">
        <v>0</v>
      </c>
      <c r="H289" s="40">
        <v>8200</v>
      </c>
      <c r="I289" s="64">
        <v>0</v>
      </c>
      <c r="J289" s="40">
        <v>8200</v>
      </c>
      <c r="K289" s="64">
        <v>3370200</v>
      </c>
      <c r="L289" s="40">
        <v>4100</v>
      </c>
      <c r="M289" s="40">
        <v>0</v>
      </c>
      <c r="N289" s="40">
        <v>12300</v>
      </c>
      <c r="O289" s="41">
        <v>0</v>
      </c>
      <c r="P289" s="2"/>
      <c r="Q289" s="2"/>
      <c r="BK289" s="2"/>
      <c r="BL289" s="2"/>
    </row>
    <row r="290" spans="1:64" ht="13" customHeight="1">
      <c r="A290" s="34" t="s">
        <v>37</v>
      </c>
      <c r="B290" s="40">
        <v>16500</v>
      </c>
      <c r="C290" s="64">
        <v>1105500</v>
      </c>
      <c r="D290" s="40">
        <v>0</v>
      </c>
      <c r="E290" s="40">
        <v>0</v>
      </c>
      <c r="F290" s="40">
        <v>0</v>
      </c>
      <c r="G290" s="40">
        <v>0</v>
      </c>
      <c r="H290" s="40">
        <v>8200</v>
      </c>
      <c r="I290" s="64">
        <v>360800</v>
      </c>
      <c r="J290" s="40">
        <v>8200</v>
      </c>
      <c r="K290" s="64">
        <v>24600</v>
      </c>
      <c r="L290" s="40">
        <v>4100</v>
      </c>
      <c r="M290" s="40">
        <v>0</v>
      </c>
      <c r="N290" s="40">
        <v>12300</v>
      </c>
      <c r="O290" s="41">
        <v>0</v>
      </c>
      <c r="P290" s="2"/>
      <c r="Q290" s="2"/>
      <c r="BK290" s="2"/>
      <c r="BL290" s="2"/>
    </row>
    <row r="291" spans="1:64" ht="13" customHeight="1">
      <c r="A291" s="34" t="s">
        <v>38</v>
      </c>
      <c r="B291" s="40">
        <v>16500</v>
      </c>
      <c r="C291" s="64">
        <v>3564000</v>
      </c>
      <c r="D291" s="40">
        <v>0</v>
      </c>
      <c r="E291" s="40">
        <v>0</v>
      </c>
      <c r="F291" s="40">
        <v>0</v>
      </c>
      <c r="G291" s="40">
        <v>0</v>
      </c>
      <c r="H291" s="40">
        <v>8200</v>
      </c>
      <c r="I291" s="64">
        <v>7822800</v>
      </c>
      <c r="J291" s="40">
        <v>8200</v>
      </c>
      <c r="K291" s="64">
        <v>0</v>
      </c>
      <c r="L291" s="40">
        <v>4100</v>
      </c>
      <c r="M291" s="40">
        <v>0</v>
      </c>
      <c r="N291" s="40">
        <v>12300</v>
      </c>
      <c r="O291" s="41">
        <v>0</v>
      </c>
      <c r="P291" s="2"/>
      <c r="Q291" s="2"/>
      <c r="BK291" s="2"/>
      <c r="BL291" s="2"/>
    </row>
    <row r="292" spans="1:64" ht="13" customHeight="1">
      <c r="A292" s="34" t="s">
        <v>39</v>
      </c>
      <c r="B292" s="40">
        <v>16500</v>
      </c>
      <c r="C292" s="64">
        <v>2871000</v>
      </c>
      <c r="D292" s="40">
        <v>0</v>
      </c>
      <c r="E292" s="40">
        <v>0</v>
      </c>
      <c r="F292" s="40">
        <v>0</v>
      </c>
      <c r="G292" s="40">
        <v>0</v>
      </c>
      <c r="H292" s="40">
        <v>8200</v>
      </c>
      <c r="I292" s="64">
        <v>6371400</v>
      </c>
      <c r="J292" s="40">
        <v>8200</v>
      </c>
      <c r="K292" s="64">
        <v>0</v>
      </c>
      <c r="L292" s="40">
        <v>4100</v>
      </c>
      <c r="M292" s="40">
        <v>0</v>
      </c>
      <c r="N292" s="40">
        <v>12300</v>
      </c>
      <c r="O292" s="41">
        <v>0</v>
      </c>
      <c r="P292" s="2"/>
      <c r="Q292" s="2"/>
      <c r="BK292" s="2"/>
      <c r="BL292" s="2"/>
    </row>
    <row r="293" spans="1:64" ht="13" customHeight="1">
      <c r="A293" s="35" t="s">
        <v>40</v>
      </c>
      <c r="B293" s="42">
        <v>16500</v>
      </c>
      <c r="C293" s="65">
        <v>6270000</v>
      </c>
      <c r="D293" s="42">
        <v>0</v>
      </c>
      <c r="E293" s="42">
        <v>0</v>
      </c>
      <c r="F293" s="42">
        <v>0</v>
      </c>
      <c r="G293" s="42">
        <v>0</v>
      </c>
      <c r="H293" s="42">
        <v>8200</v>
      </c>
      <c r="I293" s="65">
        <v>524800</v>
      </c>
      <c r="J293" s="42">
        <v>8200</v>
      </c>
      <c r="K293" s="65">
        <v>2853600</v>
      </c>
      <c r="L293" s="42">
        <v>4100</v>
      </c>
      <c r="M293" s="42">
        <v>0</v>
      </c>
      <c r="N293" s="42">
        <v>12300</v>
      </c>
      <c r="O293" s="43">
        <v>0</v>
      </c>
      <c r="P293" s="2"/>
      <c r="Q293" s="2"/>
      <c r="BK293" s="2"/>
      <c r="BL293" s="2"/>
    </row>
    <row r="294" spans="1:64" ht="13" customHeight="1">
      <c r="A294" s="33" t="s">
        <v>41</v>
      </c>
      <c r="B294" s="40">
        <v>16500</v>
      </c>
      <c r="C294" s="64">
        <v>2491500</v>
      </c>
      <c r="D294" s="40">
        <v>0</v>
      </c>
      <c r="E294" s="40">
        <v>0</v>
      </c>
      <c r="F294" s="40">
        <v>0</v>
      </c>
      <c r="G294" s="40">
        <v>0</v>
      </c>
      <c r="H294" s="40">
        <v>8200</v>
      </c>
      <c r="I294" s="64">
        <v>16400</v>
      </c>
      <c r="J294" s="40">
        <v>8200</v>
      </c>
      <c r="K294" s="64">
        <v>1976200</v>
      </c>
      <c r="L294" s="40">
        <v>4100</v>
      </c>
      <c r="M294" s="40">
        <v>0</v>
      </c>
      <c r="N294" s="40">
        <v>12300</v>
      </c>
      <c r="O294" s="41">
        <v>0</v>
      </c>
      <c r="P294" s="2"/>
      <c r="Q294" s="2"/>
      <c r="BK294" s="2"/>
      <c r="BL294" s="2"/>
    </row>
    <row r="295" spans="1:64" ht="13" customHeight="1">
      <c r="A295" s="34" t="s">
        <v>42</v>
      </c>
      <c r="B295" s="40">
        <v>16500</v>
      </c>
      <c r="C295" s="64">
        <v>1303500</v>
      </c>
      <c r="D295" s="40">
        <v>0</v>
      </c>
      <c r="E295" s="40">
        <v>0</v>
      </c>
      <c r="F295" s="40">
        <v>0</v>
      </c>
      <c r="G295" s="40">
        <v>0</v>
      </c>
      <c r="H295" s="40">
        <v>8200</v>
      </c>
      <c r="I295" s="64">
        <v>278800</v>
      </c>
      <c r="J295" s="40">
        <v>8200</v>
      </c>
      <c r="K295" s="64">
        <v>2550200</v>
      </c>
      <c r="L295" s="40">
        <v>4100</v>
      </c>
      <c r="M295" s="40">
        <v>0</v>
      </c>
      <c r="N295" s="40">
        <v>12300</v>
      </c>
      <c r="O295" s="41">
        <v>0</v>
      </c>
      <c r="P295" s="2"/>
      <c r="Q295" s="2"/>
      <c r="BK295" s="2"/>
      <c r="BL295" s="2"/>
    </row>
    <row r="296" spans="1:64" ht="13" customHeight="1">
      <c r="A296" s="34" t="s">
        <v>43</v>
      </c>
      <c r="B296" s="40">
        <v>16500</v>
      </c>
      <c r="C296" s="64">
        <v>5692500</v>
      </c>
      <c r="D296" s="40">
        <v>0</v>
      </c>
      <c r="E296" s="40">
        <v>0</v>
      </c>
      <c r="F296" s="40">
        <v>0</v>
      </c>
      <c r="G296" s="40">
        <v>0</v>
      </c>
      <c r="H296" s="40">
        <v>8200</v>
      </c>
      <c r="I296" s="64">
        <v>188600</v>
      </c>
      <c r="J296" s="40">
        <v>8200</v>
      </c>
      <c r="K296" s="64">
        <v>3394800</v>
      </c>
      <c r="L296" s="40">
        <v>4100</v>
      </c>
      <c r="M296" s="40">
        <v>0</v>
      </c>
      <c r="N296" s="40">
        <v>12300</v>
      </c>
      <c r="O296" s="41">
        <v>0</v>
      </c>
      <c r="P296" s="2"/>
      <c r="Q296" s="2"/>
      <c r="BK296" s="2"/>
      <c r="BL296" s="2"/>
    </row>
    <row r="297" spans="1:64" ht="13" customHeight="1">
      <c r="A297" s="34" t="s">
        <v>44</v>
      </c>
      <c r="B297" s="40">
        <v>16500</v>
      </c>
      <c r="C297" s="64">
        <v>4273500</v>
      </c>
      <c r="D297" s="40">
        <v>0</v>
      </c>
      <c r="E297" s="40">
        <v>0</v>
      </c>
      <c r="F297" s="40">
        <v>0</v>
      </c>
      <c r="G297" s="40">
        <v>0</v>
      </c>
      <c r="H297" s="40">
        <v>8200</v>
      </c>
      <c r="I297" s="64">
        <v>0</v>
      </c>
      <c r="J297" s="40">
        <v>8200</v>
      </c>
      <c r="K297" s="64">
        <v>6781400</v>
      </c>
      <c r="L297" s="40">
        <v>4100</v>
      </c>
      <c r="M297" s="40">
        <v>0</v>
      </c>
      <c r="N297" s="40">
        <v>12300</v>
      </c>
      <c r="O297" s="41">
        <v>0</v>
      </c>
      <c r="P297" s="2"/>
      <c r="Q297" s="2"/>
      <c r="BK297" s="2"/>
      <c r="BL297" s="2"/>
    </row>
    <row r="298" spans="1:64" ht="13" customHeight="1">
      <c r="A298" s="35" t="s">
        <v>45</v>
      </c>
      <c r="B298" s="42">
        <v>16500</v>
      </c>
      <c r="C298" s="65">
        <v>4092000</v>
      </c>
      <c r="D298" s="42">
        <v>0</v>
      </c>
      <c r="E298" s="42">
        <v>0</v>
      </c>
      <c r="F298" s="42">
        <v>0</v>
      </c>
      <c r="G298" s="42">
        <v>0</v>
      </c>
      <c r="H298" s="42">
        <v>8200</v>
      </c>
      <c r="I298" s="65">
        <v>6264800</v>
      </c>
      <c r="J298" s="42">
        <v>8200</v>
      </c>
      <c r="K298" s="65">
        <v>49200</v>
      </c>
      <c r="L298" s="42">
        <v>4100</v>
      </c>
      <c r="M298" s="42">
        <v>0</v>
      </c>
      <c r="N298" s="42">
        <v>12300</v>
      </c>
      <c r="O298" s="43">
        <v>0</v>
      </c>
      <c r="P298" s="2"/>
      <c r="Q298" s="2"/>
      <c r="BK298" s="2"/>
      <c r="BL298" s="2"/>
    </row>
    <row r="299" spans="1:64" ht="13" customHeight="1">
      <c r="A299" s="34" t="s">
        <v>46</v>
      </c>
      <c r="B299" s="40">
        <v>16500</v>
      </c>
      <c r="C299" s="64">
        <v>3465000</v>
      </c>
      <c r="D299" s="40">
        <v>0</v>
      </c>
      <c r="E299" s="40">
        <v>0</v>
      </c>
      <c r="F299" s="40">
        <v>0</v>
      </c>
      <c r="G299" s="40">
        <v>0</v>
      </c>
      <c r="H299" s="40">
        <v>8200</v>
      </c>
      <c r="I299" s="64">
        <v>836400</v>
      </c>
      <c r="J299" s="40">
        <v>8200</v>
      </c>
      <c r="K299" s="64">
        <v>5305400</v>
      </c>
      <c r="L299" s="40">
        <v>4100</v>
      </c>
      <c r="M299" s="40">
        <v>0</v>
      </c>
      <c r="N299" s="40">
        <v>12300</v>
      </c>
      <c r="O299" s="41">
        <v>0</v>
      </c>
      <c r="P299" s="2"/>
      <c r="Q299" s="2"/>
      <c r="BK299" s="2"/>
      <c r="BL299" s="2"/>
    </row>
    <row r="300" spans="1:64" ht="13" customHeight="1">
      <c r="A300" s="36" t="s">
        <v>47</v>
      </c>
      <c r="B300" s="44">
        <v>16500</v>
      </c>
      <c r="C300" s="66">
        <v>1072500</v>
      </c>
      <c r="D300" s="44">
        <v>0</v>
      </c>
      <c r="E300" s="44">
        <v>0</v>
      </c>
      <c r="F300" s="44">
        <v>0</v>
      </c>
      <c r="G300" s="44">
        <v>0</v>
      </c>
      <c r="H300" s="44">
        <v>8200</v>
      </c>
      <c r="I300" s="66">
        <v>98400</v>
      </c>
      <c r="J300" s="44">
        <v>8200</v>
      </c>
      <c r="K300" s="66">
        <v>180400</v>
      </c>
      <c r="L300" s="44">
        <v>4100</v>
      </c>
      <c r="M300" s="44">
        <v>0</v>
      </c>
      <c r="N300" s="44">
        <v>12300</v>
      </c>
      <c r="O300" s="45">
        <v>0</v>
      </c>
      <c r="P300" s="2"/>
      <c r="Q300" s="2"/>
      <c r="BK300" s="2"/>
      <c r="BL300" s="2"/>
    </row>
    <row r="301" spans="1:64" ht="13" customHeight="1">
      <c r="A301" s="22"/>
      <c r="B301" s="23"/>
      <c r="C301" s="23"/>
      <c r="D301" s="23"/>
      <c r="E301" s="23"/>
      <c r="J301" s="2"/>
      <c r="K301" s="2"/>
      <c r="L301" s="23"/>
      <c r="M301" s="23"/>
      <c r="N301" s="23"/>
      <c r="O301" s="23"/>
      <c r="P301" s="2"/>
      <c r="Q301" s="2"/>
      <c r="BK301" s="2"/>
      <c r="BL301" s="2"/>
    </row>
    <row r="302" spans="1:64" ht="13" customHeight="1">
      <c r="N302" s="4"/>
      <c r="O302" s="4"/>
      <c r="BK302" s="2"/>
      <c r="BL302" s="2"/>
    </row>
    <row r="303" spans="1:64" ht="13" customHeight="1">
      <c r="N303" s="4"/>
      <c r="O303" s="4"/>
      <c r="BK303" s="2"/>
      <c r="BL303" s="2"/>
    </row>
    <row r="304" spans="1:64" ht="13" customHeight="1">
      <c r="A304" s="5" t="s">
        <v>76</v>
      </c>
      <c r="N304" s="4"/>
      <c r="O304" s="4"/>
      <c r="BK304" s="2"/>
      <c r="BL304" s="2"/>
    </row>
    <row r="305" spans="1:64" ht="13" customHeight="1">
      <c r="A305" s="6"/>
      <c r="B305" s="7" t="s">
        <v>68</v>
      </c>
      <c r="C305" s="8"/>
      <c r="D305" s="8"/>
      <c r="E305" s="8"/>
      <c r="F305" s="8"/>
      <c r="G305" s="8"/>
      <c r="H305" s="8"/>
      <c r="I305" s="8"/>
      <c r="J305" s="8"/>
      <c r="K305" s="8"/>
      <c r="L305" s="8"/>
      <c r="M305" s="8"/>
      <c r="N305" s="8"/>
      <c r="O305" s="8"/>
      <c r="BK305" s="2"/>
      <c r="BL305" s="2"/>
    </row>
    <row r="306" spans="1:64" ht="13" customHeight="1">
      <c r="A306" s="6"/>
      <c r="B306" s="8"/>
      <c r="C306" s="8"/>
      <c r="D306" s="8"/>
      <c r="E306" s="8"/>
      <c r="F306" s="8"/>
      <c r="G306" s="8"/>
      <c r="H306" s="8"/>
      <c r="I306" s="8"/>
      <c r="J306" s="8"/>
      <c r="K306" s="8"/>
      <c r="L306" s="8"/>
      <c r="M306" s="8"/>
      <c r="N306" s="9" t="s">
        <v>51</v>
      </c>
      <c r="O306" s="8"/>
      <c r="BK306" s="2"/>
      <c r="BL306" s="2"/>
    </row>
    <row r="307" spans="1:64" ht="36" customHeight="1">
      <c r="A307" s="10" t="s">
        <v>0</v>
      </c>
      <c r="B307" s="77" t="s">
        <v>69</v>
      </c>
      <c r="C307" s="78"/>
      <c r="D307" s="78"/>
      <c r="E307" s="78"/>
      <c r="F307" s="78"/>
      <c r="G307" s="78"/>
      <c r="H307" s="78"/>
      <c r="I307" s="78"/>
      <c r="J307" s="78"/>
      <c r="K307" s="78"/>
      <c r="L307" s="78"/>
      <c r="M307" s="78"/>
      <c r="N307" s="78"/>
      <c r="O307" s="79"/>
      <c r="BK307" s="2"/>
      <c r="BL307" s="2"/>
    </row>
    <row r="308" spans="1:64" ht="54" customHeight="1">
      <c r="A308" s="11" t="s">
        <v>53</v>
      </c>
      <c r="B308" s="81" t="s">
        <v>1</v>
      </c>
      <c r="C308" s="81"/>
      <c r="D308" s="74" t="s">
        <v>54</v>
      </c>
      <c r="E308" s="74"/>
      <c r="F308" s="74" t="s">
        <v>55</v>
      </c>
      <c r="G308" s="74"/>
      <c r="H308" s="74" t="s">
        <v>56</v>
      </c>
      <c r="I308" s="74"/>
      <c r="J308" s="74" t="s">
        <v>57</v>
      </c>
      <c r="K308" s="74"/>
      <c r="L308" s="74" t="s">
        <v>49</v>
      </c>
      <c r="M308" s="74"/>
      <c r="N308" s="75" t="s">
        <v>58</v>
      </c>
      <c r="O308" s="76"/>
      <c r="W308" s="54"/>
      <c r="X308" s="54"/>
      <c r="BK308" s="2"/>
      <c r="BL308" s="2"/>
    </row>
    <row r="309" spans="1:64" ht="18">
      <c r="A309" s="28"/>
      <c r="B309" s="12" t="s">
        <v>59</v>
      </c>
      <c r="C309" s="13" t="s">
        <v>60</v>
      </c>
      <c r="D309" s="12" t="s">
        <v>59</v>
      </c>
      <c r="E309" s="13" t="s">
        <v>60</v>
      </c>
      <c r="F309" s="12" t="s">
        <v>59</v>
      </c>
      <c r="G309" s="13" t="s">
        <v>60</v>
      </c>
      <c r="H309" s="12" t="s">
        <v>59</v>
      </c>
      <c r="I309" s="13" t="s">
        <v>60</v>
      </c>
      <c r="J309" s="12" t="s">
        <v>59</v>
      </c>
      <c r="K309" s="13" t="s">
        <v>60</v>
      </c>
      <c r="L309" s="12" t="s">
        <v>59</v>
      </c>
      <c r="M309" s="13" t="s">
        <v>60</v>
      </c>
      <c r="N309" s="25" t="s">
        <v>59</v>
      </c>
      <c r="O309" s="15" t="s">
        <v>60</v>
      </c>
      <c r="BK309" s="2"/>
      <c r="BL309" s="2"/>
    </row>
    <row r="310" spans="1:64" ht="18">
      <c r="A310" s="11"/>
      <c r="B310" s="20"/>
      <c r="C310" s="19"/>
      <c r="D310" s="18"/>
      <c r="E310" s="19"/>
      <c r="F310" s="18"/>
      <c r="G310" s="19"/>
      <c r="H310" s="18"/>
      <c r="I310" s="19"/>
      <c r="J310" s="18"/>
      <c r="K310" s="19"/>
      <c r="L310" s="18"/>
      <c r="M310" s="19"/>
      <c r="N310" s="18"/>
      <c r="O310" s="21"/>
      <c r="BK310" s="2"/>
      <c r="BL310" s="2"/>
    </row>
    <row r="311" spans="1:64" ht="13" customHeight="1">
      <c r="A311" s="30" t="s">
        <v>75</v>
      </c>
      <c r="B311" s="37"/>
      <c r="C311" s="37">
        <v>18403000</v>
      </c>
      <c r="D311" s="37"/>
      <c r="E311" s="37">
        <v>0</v>
      </c>
      <c r="F311" s="37"/>
      <c r="G311" s="37">
        <v>0</v>
      </c>
      <c r="H311" s="37"/>
      <c r="I311" s="37">
        <v>11814000</v>
      </c>
      <c r="J311" s="37"/>
      <c r="K311" s="37">
        <v>11583000</v>
      </c>
      <c r="L311" s="37"/>
      <c r="M311" s="37">
        <v>0</v>
      </c>
      <c r="N311" s="37"/>
      <c r="O311" s="38">
        <v>0</v>
      </c>
      <c r="P311" s="2"/>
      <c r="Q311" s="2"/>
      <c r="BK311" s="2"/>
      <c r="BL311" s="2"/>
    </row>
    <row r="312" spans="1:64" ht="12.75" customHeight="1">
      <c r="A312" s="30" t="s">
        <v>78</v>
      </c>
      <c r="B312" s="37"/>
      <c r="C312" s="37">
        <v>14982000</v>
      </c>
      <c r="D312" s="37">
        <v>0</v>
      </c>
      <c r="E312" s="37">
        <v>0</v>
      </c>
      <c r="F312" s="37">
        <v>0</v>
      </c>
      <c r="G312" s="37">
        <v>0</v>
      </c>
      <c r="H312" s="37"/>
      <c r="I312" s="37">
        <v>10219000</v>
      </c>
      <c r="J312" s="37"/>
      <c r="K312" s="37">
        <v>12034000</v>
      </c>
      <c r="L312" s="37"/>
      <c r="M312" s="37">
        <v>0</v>
      </c>
      <c r="N312" s="37"/>
      <c r="O312" s="38">
        <v>0</v>
      </c>
      <c r="P312" s="2"/>
      <c r="Q312" s="2"/>
      <c r="BK312" s="2"/>
      <c r="BL312" s="2"/>
    </row>
    <row r="313" spans="1:64" ht="13" customHeight="1">
      <c r="A313" s="30" t="s">
        <v>77</v>
      </c>
      <c r="B313" s="37"/>
      <c r="C313" s="37">
        <f t="shared" ref="C313:O313" si="6">SUM(C314:C360)</f>
        <v>13024000</v>
      </c>
      <c r="D313" s="39">
        <f t="shared" si="6"/>
        <v>0</v>
      </c>
      <c r="E313" s="37">
        <f t="shared" si="6"/>
        <v>0</v>
      </c>
      <c r="F313" s="39">
        <f t="shared" si="6"/>
        <v>0</v>
      </c>
      <c r="G313" s="37">
        <f t="shared" si="6"/>
        <v>0</v>
      </c>
      <c r="H313" s="39"/>
      <c r="I313" s="37">
        <f t="shared" si="6"/>
        <v>9608500</v>
      </c>
      <c r="J313" s="39"/>
      <c r="K313" s="37">
        <f t="shared" si="6"/>
        <v>9905500</v>
      </c>
      <c r="L313" s="37"/>
      <c r="M313" s="37">
        <f t="shared" si="6"/>
        <v>0</v>
      </c>
      <c r="N313" s="37"/>
      <c r="O313" s="47">
        <f t="shared" si="6"/>
        <v>0</v>
      </c>
      <c r="P313" s="2"/>
      <c r="Q313" s="2"/>
      <c r="BK313" s="2"/>
      <c r="BL313" s="2"/>
    </row>
    <row r="314" spans="1:64" ht="13" customHeight="1">
      <c r="A314" s="31" t="s">
        <v>2</v>
      </c>
      <c r="B314" s="40">
        <v>11000</v>
      </c>
      <c r="C314" s="63">
        <v>869000</v>
      </c>
      <c r="D314" s="40">
        <v>0</v>
      </c>
      <c r="E314" s="40">
        <v>0</v>
      </c>
      <c r="F314" s="40">
        <v>0</v>
      </c>
      <c r="G314" s="40">
        <v>0</v>
      </c>
      <c r="H314" s="40">
        <v>5500</v>
      </c>
      <c r="I314" s="63">
        <v>33000</v>
      </c>
      <c r="J314" s="40">
        <v>5500</v>
      </c>
      <c r="K314" s="63">
        <v>181500</v>
      </c>
      <c r="L314" s="40">
        <v>2700</v>
      </c>
      <c r="M314" s="40">
        <v>0</v>
      </c>
      <c r="N314" s="40">
        <v>8200</v>
      </c>
      <c r="O314" s="41">
        <v>0</v>
      </c>
      <c r="P314" s="2"/>
      <c r="Q314" s="2"/>
      <c r="BK314" s="2"/>
      <c r="BL314" s="2"/>
    </row>
    <row r="315" spans="1:64" ht="13" customHeight="1">
      <c r="A315" s="32" t="s">
        <v>3</v>
      </c>
      <c r="B315" s="40">
        <v>11000</v>
      </c>
      <c r="C315" s="64">
        <v>110000</v>
      </c>
      <c r="D315" s="40">
        <v>0</v>
      </c>
      <c r="E315" s="40">
        <v>0</v>
      </c>
      <c r="F315" s="40">
        <v>0</v>
      </c>
      <c r="G315" s="40">
        <v>0</v>
      </c>
      <c r="H315" s="40">
        <v>5500</v>
      </c>
      <c r="I315" s="64">
        <v>11000</v>
      </c>
      <c r="J315" s="40">
        <v>5500</v>
      </c>
      <c r="K315" s="64">
        <v>66000</v>
      </c>
      <c r="L315" s="40">
        <v>2700</v>
      </c>
      <c r="M315" s="40">
        <v>0</v>
      </c>
      <c r="N315" s="40">
        <v>8200</v>
      </c>
      <c r="O315" s="41">
        <v>0</v>
      </c>
      <c r="P315" s="2"/>
      <c r="Q315" s="2"/>
      <c r="BK315" s="2"/>
      <c r="BL315" s="2"/>
    </row>
    <row r="316" spans="1:64" ht="13" customHeight="1">
      <c r="A316" s="32" t="s">
        <v>4</v>
      </c>
      <c r="B316" s="40">
        <v>11000</v>
      </c>
      <c r="C316" s="64">
        <v>484000</v>
      </c>
      <c r="D316" s="40">
        <v>0</v>
      </c>
      <c r="E316" s="40">
        <v>0</v>
      </c>
      <c r="F316" s="40">
        <v>0</v>
      </c>
      <c r="G316" s="40">
        <v>0</v>
      </c>
      <c r="H316" s="40">
        <v>5500</v>
      </c>
      <c r="I316" s="64">
        <v>0</v>
      </c>
      <c r="J316" s="40">
        <v>5500</v>
      </c>
      <c r="K316" s="64">
        <v>5500</v>
      </c>
      <c r="L316" s="40">
        <v>2700</v>
      </c>
      <c r="M316" s="40">
        <v>0</v>
      </c>
      <c r="N316" s="40">
        <v>8200</v>
      </c>
      <c r="O316" s="41">
        <v>0</v>
      </c>
      <c r="P316" s="2"/>
      <c r="Q316" s="2"/>
      <c r="BK316" s="2"/>
      <c r="BL316" s="2"/>
    </row>
    <row r="317" spans="1:64" ht="13" customHeight="1">
      <c r="A317" s="32" t="s">
        <v>5</v>
      </c>
      <c r="B317" s="40">
        <v>11000</v>
      </c>
      <c r="C317" s="64">
        <v>99000</v>
      </c>
      <c r="D317" s="40">
        <v>0</v>
      </c>
      <c r="E317" s="40">
        <v>0</v>
      </c>
      <c r="F317" s="40">
        <v>0</v>
      </c>
      <c r="G317" s="40">
        <v>0</v>
      </c>
      <c r="H317" s="40">
        <v>5500</v>
      </c>
      <c r="I317" s="64">
        <v>0</v>
      </c>
      <c r="J317" s="40">
        <v>5500</v>
      </c>
      <c r="K317" s="64">
        <v>0</v>
      </c>
      <c r="L317" s="40">
        <v>2700</v>
      </c>
      <c r="M317" s="40">
        <v>0</v>
      </c>
      <c r="N317" s="40">
        <v>8200</v>
      </c>
      <c r="O317" s="41">
        <v>0</v>
      </c>
      <c r="P317" s="2"/>
      <c r="Q317" s="2"/>
      <c r="BK317" s="2"/>
      <c r="BL317" s="2"/>
    </row>
    <row r="318" spans="1:64" ht="13" customHeight="1">
      <c r="A318" s="56" t="s">
        <v>6</v>
      </c>
      <c r="B318" s="42">
        <v>11000</v>
      </c>
      <c r="C318" s="65">
        <v>33000</v>
      </c>
      <c r="D318" s="42">
        <v>0</v>
      </c>
      <c r="E318" s="42">
        <v>0</v>
      </c>
      <c r="F318" s="42">
        <v>0</v>
      </c>
      <c r="G318" s="42">
        <v>0</v>
      </c>
      <c r="H318" s="42">
        <v>5500</v>
      </c>
      <c r="I318" s="65">
        <v>0</v>
      </c>
      <c r="J318" s="42">
        <v>5500</v>
      </c>
      <c r="K318" s="65">
        <v>0</v>
      </c>
      <c r="L318" s="42">
        <v>2700</v>
      </c>
      <c r="M318" s="42">
        <v>0</v>
      </c>
      <c r="N318" s="42">
        <v>8200</v>
      </c>
      <c r="O318" s="43">
        <v>0</v>
      </c>
      <c r="P318" s="2"/>
      <c r="Q318" s="2"/>
      <c r="BK318" s="2"/>
      <c r="BL318" s="2"/>
    </row>
    <row r="319" spans="1:64" ht="13" customHeight="1">
      <c r="A319" s="33" t="s">
        <v>7</v>
      </c>
      <c r="B319" s="40">
        <v>11000</v>
      </c>
      <c r="C319" s="64">
        <v>121000</v>
      </c>
      <c r="D319" s="40">
        <v>0</v>
      </c>
      <c r="E319" s="40">
        <v>0</v>
      </c>
      <c r="F319" s="40">
        <v>0</v>
      </c>
      <c r="G319" s="40">
        <v>0</v>
      </c>
      <c r="H319" s="40">
        <v>5500</v>
      </c>
      <c r="I319" s="64">
        <v>0</v>
      </c>
      <c r="J319" s="40">
        <v>5500</v>
      </c>
      <c r="K319" s="64">
        <v>55000</v>
      </c>
      <c r="L319" s="40">
        <v>2700</v>
      </c>
      <c r="M319" s="40">
        <v>0</v>
      </c>
      <c r="N319" s="40">
        <v>8200</v>
      </c>
      <c r="O319" s="41">
        <v>0</v>
      </c>
      <c r="P319" s="2"/>
      <c r="Q319" s="2"/>
      <c r="BK319" s="2"/>
      <c r="BL319" s="2"/>
    </row>
    <row r="320" spans="1:64" ht="13" customHeight="1">
      <c r="A320" s="34" t="s">
        <v>8</v>
      </c>
      <c r="B320" s="40">
        <v>11000</v>
      </c>
      <c r="C320" s="64">
        <v>407000</v>
      </c>
      <c r="D320" s="40">
        <v>0</v>
      </c>
      <c r="E320" s="40">
        <v>0</v>
      </c>
      <c r="F320" s="40">
        <v>0</v>
      </c>
      <c r="G320" s="40">
        <v>0</v>
      </c>
      <c r="H320" s="40">
        <v>5500</v>
      </c>
      <c r="I320" s="64">
        <v>5500</v>
      </c>
      <c r="J320" s="40">
        <v>5500</v>
      </c>
      <c r="K320" s="64">
        <v>71500</v>
      </c>
      <c r="L320" s="40">
        <v>2700</v>
      </c>
      <c r="M320" s="40">
        <v>0</v>
      </c>
      <c r="N320" s="40">
        <v>8200</v>
      </c>
      <c r="O320" s="41">
        <v>0</v>
      </c>
      <c r="P320" s="2"/>
      <c r="Q320" s="2"/>
      <c r="BK320" s="2"/>
      <c r="BL320" s="2"/>
    </row>
    <row r="321" spans="1:64" ht="13" customHeight="1">
      <c r="A321" s="34" t="s">
        <v>9</v>
      </c>
      <c r="B321" s="40">
        <v>11000</v>
      </c>
      <c r="C321" s="64">
        <v>1177000</v>
      </c>
      <c r="D321" s="40">
        <v>0</v>
      </c>
      <c r="E321" s="40">
        <v>0</v>
      </c>
      <c r="F321" s="40">
        <v>0</v>
      </c>
      <c r="G321" s="40">
        <v>0</v>
      </c>
      <c r="H321" s="40">
        <v>5500</v>
      </c>
      <c r="I321" s="64">
        <v>27500</v>
      </c>
      <c r="J321" s="40">
        <v>5500</v>
      </c>
      <c r="K321" s="64">
        <v>429000</v>
      </c>
      <c r="L321" s="40">
        <v>2700</v>
      </c>
      <c r="M321" s="40">
        <v>0</v>
      </c>
      <c r="N321" s="40">
        <v>8200</v>
      </c>
      <c r="O321" s="41">
        <v>0</v>
      </c>
      <c r="P321" s="2"/>
      <c r="Q321" s="2"/>
      <c r="BK321" s="2"/>
      <c r="BL321" s="2"/>
    </row>
    <row r="322" spans="1:64" ht="13" customHeight="1">
      <c r="A322" s="34" t="s">
        <v>10</v>
      </c>
      <c r="B322" s="40">
        <v>11000</v>
      </c>
      <c r="C322" s="64">
        <v>363000</v>
      </c>
      <c r="D322" s="40">
        <v>0</v>
      </c>
      <c r="E322" s="40">
        <v>0</v>
      </c>
      <c r="F322" s="40">
        <v>0</v>
      </c>
      <c r="G322" s="40">
        <v>0</v>
      </c>
      <c r="H322" s="40">
        <v>5500</v>
      </c>
      <c r="I322" s="64">
        <v>11000</v>
      </c>
      <c r="J322" s="40">
        <v>5500</v>
      </c>
      <c r="K322" s="64">
        <v>209000</v>
      </c>
      <c r="L322" s="40">
        <v>2700</v>
      </c>
      <c r="M322" s="40">
        <v>0</v>
      </c>
      <c r="N322" s="40">
        <v>8200</v>
      </c>
      <c r="O322" s="41">
        <v>0</v>
      </c>
      <c r="P322" s="2"/>
      <c r="Q322" s="2"/>
      <c r="BK322" s="2"/>
      <c r="BL322" s="2"/>
    </row>
    <row r="323" spans="1:64" ht="13" customHeight="1">
      <c r="A323" s="35" t="s">
        <v>11</v>
      </c>
      <c r="B323" s="42">
        <v>11000</v>
      </c>
      <c r="C323" s="65">
        <v>440000</v>
      </c>
      <c r="D323" s="42">
        <v>0</v>
      </c>
      <c r="E323" s="42">
        <v>0</v>
      </c>
      <c r="F323" s="42">
        <v>0</v>
      </c>
      <c r="G323" s="42">
        <v>0</v>
      </c>
      <c r="H323" s="42">
        <v>5500</v>
      </c>
      <c r="I323" s="65">
        <v>16500</v>
      </c>
      <c r="J323" s="42">
        <v>5500</v>
      </c>
      <c r="K323" s="65">
        <v>16500</v>
      </c>
      <c r="L323" s="42">
        <v>2700</v>
      </c>
      <c r="M323" s="42">
        <v>0</v>
      </c>
      <c r="N323" s="42">
        <v>8200</v>
      </c>
      <c r="O323" s="43">
        <v>0</v>
      </c>
      <c r="P323" s="2"/>
      <c r="Q323" s="2"/>
      <c r="BK323" s="2"/>
      <c r="BL323" s="2"/>
    </row>
    <row r="324" spans="1:64" ht="13" customHeight="1">
      <c r="A324" s="33" t="s">
        <v>12</v>
      </c>
      <c r="B324" s="40">
        <v>11000</v>
      </c>
      <c r="C324" s="64">
        <v>187000</v>
      </c>
      <c r="D324" s="40">
        <v>0</v>
      </c>
      <c r="E324" s="40">
        <v>0</v>
      </c>
      <c r="F324" s="40">
        <v>0</v>
      </c>
      <c r="G324" s="40">
        <v>0</v>
      </c>
      <c r="H324" s="40">
        <v>5500</v>
      </c>
      <c r="I324" s="64">
        <v>0</v>
      </c>
      <c r="J324" s="40">
        <v>5500</v>
      </c>
      <c r="K324" s="64">
        <v>363000</v>
      </c>
      <c r="L324" s="40">
        <v>2700</v>
      </c>
      <c r="M324" s="40">
        <v>0</v>
      </c>
      <c r="N324" s="40">
        <v>8200</v>
      </c>
      <c r="O324" s="41">
        <v>0</v>
      </c>
      <c r="P324" s="2"/>
      <c r="Q324" s="2"/>
      <c r="BK324" s="2"/>
      <c r="BL324" s="2"/>
    </row>
    <row r="325" spans="1:64" ht="13" customHeight="1">
      <c r="A325" s="34" t="s">
        <v>13</v>
      </c>
      <c r="B325" s="40">
        <v>11000</v>
      </c>
      <c r="C325" s="64">
        <v>330000</v>
      </c>
      <c r="D325" s="40">
        <v>0</v>
      </c>
      <c r="E325" s="40">
        <v>0</v>
      </c>
      <c r="F325" s="40">
        <v>0</v>
      </c>
      <c r="G325" s="40">
        <v>0</v>
      </c>
      <c r="H325" s="40">
        <v>5500</v>
      </c>
      <c r="I325" s="64">
        <v>5500</v>
      </c>
      <c r="J325" s="40">
        <v>5500</v>
      </c>
      <c r="K325" s="64">
        <v>418000</v>
      </c>
      <c r="L325" s="40">
        <v>2700</v>
      </c>
      <c r="M325" s="40">
        <v>0</v>
      </c>
      <c r="N325" s="40">
        <v>8200</v>
      </c>
      <c r="O325" s="41">
        <v>0</v>
      </c>
      <c r="P325" s="2"/>
      <c r="Q325" s="2"/>
      <c r="BK325" s="2"/>
      <c r="BL325" s="2"/>
    </row>
    <row r="326" spans="1:64" ht="13" customHeight="1">
      <c r="A326" s="34" t="s">
        <v>14</v>
      </c>
      <c r="B326" s="40">
        <v>11000</v>
      </c>
      <c r="C326" s="64">
        <v>11000</v>
      </c>
      <c r="D326" s="40">
        <v>0</v>
      </c>
      <c r="E326" s="40">
        <v>0</v>
      </c>
      <c r="F326" s="40">
        <v>0</v>
      </c>
      <c r="G326" s="40">
        <v>0</v>
      </c>
      <c r="H326" s="40">
        <v>5500</v>
      </c>
      <c r="I326" s="64">
        <v>0</v>
      </c>
      <c r="J326" s="40">
        <v>5500</v>
      </c>
      <c r="K326" s="64">
        <v>5500</v>
      </c>
      <c r="L326" s="40">
        <v>2700</v>
      </c>
      <c r="M326" s="40">
        <v>0</v>
      </c>
      <c r="N326" s="40">
        <v>8200</v>
      </c>
      <c r="O326" s="41">
        <v>0</v>
      </c>
      <c r="P326" s="2"/>
      <c r="Q326" s="2"/>
      <c r="BK326" s="2"/>
      <c r="BL326" s="2"/>
    </row>
    <row r="327" spans="1:64" ht="13" customHeight="1">
      <c r="A327" s="34" t="s">
        <v>15</v>
      </c>
      <c r="B327" s="40">
        <v>11000</v>
      </c>
      <c r="C327" s="64">
        <v>22000</v>
      </c>
      <c r="D327" s="40">
        <v>0</v>
      </c>
      <c r="E327" s="40">
        <v>0</v>
      </c>
      <c r="F327" s="40">
        <v>0</v>
      </c>
      <c r="G327" s="40">
        <v>0</v>
      </c>
      <c r="H327" s="40">
        <v>5500</v>
      </c>
      <c r="I327" s="64">
        <v>5500</v>
      </c>
      <c r="J327" s="40">
        <v>5500</v>
      </c>
      <c r="K327" s="64">
        <v>5500</v>
      </c>
      <c r="L327" s="40">
        <v>2700</v>
      </c>
      <c r="M327" s="40">
        <v>0</v>
      </c>
      <c r="N327" s="40">
        <v>8200</v>
      </c>
      <c r="O327" s="41">
        <v>0</v>
      </c>
      <c r="P327" s="2"/>
      <c r="Q327" s="2"/>
      <c r="BK327" s="2"/>
      <c r="BL327" s="2"/>
    </row>
    <row r="328" spans="1:64" ht="13" customHeight="1">
      <c r="A328" s="35" t="s">
        <v>16</v>
      </c>
      <c r="B328" s="42">
        <v>11000</v>
      </c>
      <c r="C328" s="65">
        <v>154000</v>
      </c>
      <c r="D328" s="42">
        <v>0</v>
      </c>
      <c r="E328" s="42">
        <v>0</v>
      </c>
      <c r="F328" s="42">
        <v>0</v>
      </c>
      <c r="G328" s="42">
        <v>0</v>
      </c>
      <c r="H328" s="42">
        <v>5500</v>
      </c>
      <c r="I328" s="65">
        <v>22000</v>
      </c>
      <c r="J328" s="42">
        <v>5500</v>
      </c>
      <c r="K328" s="65">
        <v>143000</v>
      </c>
      <c r="L328" s="42">
        <v>2700</v>
      </c>
      <c r="M328" s="42">
        <v>0</v>
      </c>
      <c r="N328" s="42">
        <v>8200</v>
      </c>
      <c r="O328" s="43">
        <v>0</v>
      </c>
      <c r="P328" s="2"/>
      <c r="Q328" s="2"/>
      <c r="BK328" s="2"/>
      <c r="BL328" s="2"/>
    </row>
    <row r="329" spans="1:64" ht="13" customHeight="1">
      <c r="A329" s="33" t="s">
        <v>17</v>
      </c>
      <c r="B329" s="40">
        <v>11000</v>
      </c>
      <c r="C329" s="64">
        <v>132000</v>
      </c>
      <c r="D329" s="40">
        <v>0</v>
      </c>
      <c r="E329" s="40">
        <v>0</v>
      </c>
      <c r="F329" s="40">
        <v>0</v>
      </c>
      <c r="G329" s="40">
        <v>0</v>
      </c>
      <c r="H329" s="40">
        <v>5500</v>
      </c>
      <c r="I329" s="64">
        <v>0</v>
      </c>
      <c r="J329" s="40">
        <v>5500</v>
      </c>
      <c r="K329" s="64">
        <v>5500</v>
      </c>
      <c r="L329" s="40">
        <v>2700</v>
      </c>
      <c r="M329" s="40">
        <v>0</v>
      </c>
      <c r="N329" s="40">
        <v>8200</v>
      </c>
      <c r="O329" s="41">
        <v>0</v>
      </c>
      <c r="P329" s="2"/>
      <c r="Q329" s="2"/>
      <c r="BK329" s="2"/>
      <c r="BL329" s="2"/>
    </row>
    <row r="330" spans="1:64" ht="13" customHeight="1">
      <c r="A330" s="34" t="s">
        <v>48</v>
      </c>
      <c r="B330" s="40">
        <v>11000</v>
      </c>
      <c r="C330" s="64">
        <v>22000</v>
      </c>
      <c r="D330" s="40">
        <v>0</v>
      </c>
      <c r="E330" s="40">
        <v>0</v>
      </c>
      <c r="F330" s="40">
        <v>0</v>
      </c>
      <c r="G330" s="40">
        <v>0</v>
      </c>
      <c r="H330" s="40">
        <v>5500</v>
      </c>
      <c r="I330" s="64">
        <v>0</v>
      </c>
      <c r="J330" s="40">
        <v>5500</v>
      </c>
      <c r="K330" s="64">
        <v>0</v>
      </c>
      <c r="L330" s="40">
        <v>2700</v>
      </c>
      <c r="M330" s="40">
        <v>0</v>
      </c>
      <c r="N330" s="40">
        <v>8200</v>
      </c>
      <c r="O330" s="41">
        <v>0</v>
      </c>
      <c r="P330" s="2"/>
      <c r="Q330" s="2"/>
      <c r="BK330" s="2"/>
      <c r="BL330" s="2"/>
    </row>
    <row r="331" spans="1:64" ht="13" customHeight="1">
      <c r="A331" s="34" t="s">
        <v>18</v>
      </c>
      <c r="B331" s="40">
        <v>11000</v>
      </c>
      <c r="C331" s="64">
        <v>154000</v>
      </c>
      <c r="D331" s="40">
        <v>0</v>
      </c>
      <c r="E331" s="40">
        <v>0</v>
      </c>
      <c r="F331" s="40">
        <v>0</v>
      </c>
      <c r="G331" s="40">
        <v>0</v>
      </c>
      <c r="H331" s="40">
        <v>5500</v>
      </c>
      <c r="I331" s="64">
        <v>0</v>
      </c>
      <c r="J331" s="40">
        <v>5500</v>
      </c>
      <c r="K331" s="64">
        <v>11000</v>
      </c>
      <c r="L331" s="40">
        <v>2700</v>
      </c>
      <c r="M331" s="40">
        <v>0</v>
      </c>
      <c r="N331" s="40">
        <v>8200</v>
      </c>
      <c r="O331" s="41">
        <v>0</v>
      </c>
      <c r="P331" s="2"/>
      <c r="Q331" s="2"/>
      <c r="BK331" s="2"/>
      <c r="BL331" s="2"/>
    </row>
    <row r="332" spans="1:64" ht="13" customHeight="1">
      <c r="A332" s="34" t="s">
        <v>19</v>
      </c>
      <c r="B332" s="40">
        <v>11000</v>
      </c>
      <c r="C332" s="64">
        <v>110000</v>
      </c>
      <c r="D332" s="40">
        <v>0</v>
      </c>
      <c r="E332" s="40">
        <v>0</v>
      </c>
      <c r="F332" s="40">
        <v>0</v>
      </c>
      <c r="G332" s="40">
        <v>0</v>
      </c>
      <c r="H332" s="40">
        <v>5500</v>
      </c>
      <c r="I332" s="64">
        <v>0</v>
      </c>
      <c r="J332" s="40">
        <v>5500</v>
      </c>
      <c r="K332" s="64">
        <v>16500</v>
      </c>
      <c r="L332" s="40">
        <v>2700</v>
      </c>
      <c r="M332" s="40">
        <v>0</v>
      </c>
      <c r="N332" s="40">
        <v>8200</v>
      </c>
      <c r="O332" s="41">
        <v>0</v>
      </c>
      <c r="P332" s="2"/>
      <c r="Q332" s="2"/>
      <c r="BK332" s="2"/>
      <c r="BL332" s="2"/>
    </row>
    <row r="333" spans="1:64" ht="13" customHeight="1">
      <c r="A333" s="35" t="s">
        <v>20</v>
      </c>
      <c r="B333" s="42">
        <v>11000</v>
      </c>
      <c r="C333" s="65">
        <v>198000</v>
      </c>
      <c r="D333" s="42">
        <v>0</v>
      </c>
      <c r="E333" s="42">
        <v>0</v>
      </c>
      <c r="F333" s="42">
        <v>0</v>
      </c>
      <c r="G333" s="42">
        <v>0</v>
      </c>
      <c r="H333" s="42">
        <v>5500</v>
      </c>
      <c r="I333" s="65">
        <v>319000</v>
      </c>
      <c r="J333" s="42">
        <v>5500</v>
      </c>
      <c r="K333" s="65">
        <v>0</v>
      </c>
      <c r="L333" s="42">
        <v>2700</v>
      </c>
      <c r="M333" s="42">
        <v>0</v>
      </c>
      <c r="N333" s="42">
        <v>8200</v>
      </c>
      <c r="O333" s="43">
        <v>0</v>
      </c>
      <c r="P333" s="2"/>
      <c r="Q333" s="2"/>
      <c r="BK333" s="2"/>
      <c r="BL333" s="2"/>
    </row>
    <row r="334" spans="1:64" ht="13" customHeight="1">
      <c r="A334" s="33" t="s">
        <v>21</v>
      </c>
      <c r="B334" s="40">
        <v>11000</v>
      </c>
      <c r="C334" s="64">
        <v>176000</v>
      </c>
      <c r="D334" s="40">
        <v>0</v>
      </c>
      <c r="E334" s="40">
        <v>0</v>
      </c>
      <c r="F334" s="40">
        <v>0</v>
      </c>
      <c r="G334" s="40">
        <v>0</v>
      </c>
      <c r="H334" s="40">
        <v>5500</v>
      </c>
      <c r="I334" s="64">
        <v>0</v>
      </c>
      <c r="J334" s="40">
        <v>5500</v>
      </c>
      <c r="K334" s="64">
        <v>77000</v>
      </c>
      <c r="L334" s="40">
        <v>2700</v>
      </c>
      <c r="M334" s="40">
        <v>0</v>
      </c>
      <c r="N334" s="40">
        <v>8200</v>
      </c>
      <c r="O334" s="41">
        <v>0</v>
      </c>
      <c r="P334" s="2"/>
      <c r="Q334" s="2"/>
      <c r="BK334" s="2"/>
      <c r="BL334" s="2"/>
    </row>
    <row r="335" spans="1:64" ht="13" customHeight="1">
      <c r="A335" s="34" t="s">
        <v>22</v>
      </c>
      <c r="B335" s="40">
        <v>11000</v>
      </c>
      <c r="C335" s="64">
        <v>187000</v>
      </c>
      <c r="D335" s="40">
        <v>0</v>
      </c>
      <c r="E335" s="40">
        <v>0</v>
      </c>
      <c r="F335" s="40">
        <v>0</v>
      </c>
      <c r="G335" s="40">
        <v>0</v>
      </c>
      <c r="H335" s="40">
        <v>5500</v>
      </c>
      <c r="I335" s="64">
        <v>539000</v>
      </c>
      <c r="J335" s="40">
        <v>5500</v>
      </c>
      <c r="K335" s="64">
        <v>126500</v>
      </c>
      <c r="L335" s="40">
        <v>2700</v>
      </c>
      <c r="M335" s="40">
        <v>0</v>
      </c>
      <c r="N335" s="40">
        <v>8200</v>
      </c>
      <c r="O335" s="41">
        <v>0</v>
      </c>
      <c r="P335" s="2"/>
      <c r="Q335" s="2"/>
      <c r="BK335" s="2"/>
      <c r="BL335" s="2"/>
    </row>
    <row r="336" spans="1:64" ht="13" customHeight="1">
      <c r="A336" s="34" t="s">
        <v>23</v>
      </c>
      <c r="B336" s="40">
        <v>11000</v>
      </c>
      <c r="C336" s="64">
        <v>209000</v>
      </c>
      <c r="D336" s="40">
        <v>0</v>
      </c>
      <c r="E336" s="40">
        <v>0</v>
      </c>
      <c r="F336" s="40">
        <v>0</v>
      </c>
      <c r="G336" s="40">
        <v>0</v>
      </c>
      <c r="H336" s="40">
        <v>5500</v>
      </c>
      <c r="I336" s="64">
        <v>16500</v>
      </c>
      <c r="J336" s="40">
        <v>5500</v>
      </c>
      <c r="K336" s="64">
        <v>60500</v>
      </c>
      <c r="L336" s="40">
        <v>2700</v>
      </c>
      <c r="M336" s="40">
        <v>0</v>
      </c>
      <c r="N336" s="40">
        <v>8200</v>
      </c>
      <c r="O336" s="41">
        <v>0</v>
      </c>
      <c r="P336" s="2"/>
      <c r="Q336" s="2"/>
      <c r="BK336" s="2"/>
      <c r="BL336" s="2"/>
    </row>
    <row r="337" spans="1:64" ht="13" customHeight="1">
      <c r="A337" s="34" t="s">
        <v>24</v>
      </c>
      <c r="B337" s="40">
        <v>11000</v>
      </c>
      <c r="C337" s="64">
        <v>264000</v>
      </c>
      <c r="D337" s="40">
        <v>0</v>
      </c>
      <c r="E337" s="40">
        <v>0</v>
      </c>
      <c r="F337" s="40">
        <v>0</v>
      </c>
      <c r="G337" s="40">
        <v>0</v>
      </c>
      <c r="H337" s="40">
        <v>5500</v>
      </c>
      <c r="I337" s="64">
        <v>836000</v>
      </c>
      <c r="J337" s="40">
        <v>5500</v>
      </c>
      <c r="K337" s="64">
        <v>110000</v>
      </c>
      <c r="L337" s="40">
        <v>2700</v>
      </c>
      <c r="M337" s="40">
        <v>0</v>
      </c>
      <c r="N337" s="40">
        <v>8200</v>
      </c>
      <c r="O337" s="41">
        <v>0</v>
      </c>
      <c r="P337" s="2"/>
      <c r="Q337" s="2"/>
      <c r="BK337" s="2"/>
      <c r="BL337" s="2"/>
    </row>
    <row r="338" spans="1:64" ht="13" customHeight="1">
      <c r="A338" s="35" t="s">
        <v>25</v>
      </c>
      <c r="B338" s="42">
        <v>11000</v>
      </c>
      <c r="C338" s="65">
        <v>253000</v>
      </c>
      <c r="D338" s="42">
        <v>0</v>
      </c>
      <c r="E338" s="42">
        <v>0</v>
      </c>
      <c r="F338" s="42">
        <v>0</v>
      </c>
      <c r="G338" s="42">
        <v>0</v>
      </c>
      <c r="H338" s="42">
        <v>5500</v>
      </c>
      <c r="I338" s="65">
        <v>0</v>
      </c>
      <c r="J338" s="42">
        <v>5500</v>
      </c>
      <c r="K338" s="65">
        <v>159500</v>
      </c>
      <c r="L338" s="42">
        <v>2700</v>
      </c>
      <c r="M338" s="42">
        <v>0</v>
      </c>
      <c r="N338" s="42">
        <v>8200</v>
      </c>
      <c r="O338" s="43">
        <v>0</v>
      </c>
      <c r="P338" s="2"/>
      <c r="Q338" s="2"/>
      <c r="BK338" s="2"/>
      <c r="BL338" s="2"/>
    </row>
    <row r="339" spans="1:64" ht="13" customHeight="1">
      <c r="A339" s="33" t="s">
        <v>26</v>
      </c>
      <c r="B339" s="40">
        <v>11000</v>
      </c>
      <c r="C339" s="64">
        <v>341000</v>
      </c>
      <c r="D339" s="40">
        <v>0</v>
      </c>
      <c r="E339" s="40">
        <v>0</v>
      </c>
      <c r="F339" s="40">
        <v>0</v>
      </c>
      <c r="G339" s="40">
        <v>0</v>
      </c>
      <c r="H339" s="40">
        <v>5500</v>
      </c>
      <c r="I339" s="64">
        <v>181500</v>
      </c>
      <c r="J339" s="40">
        <v>5500</v>
      </c>
      <c r="K339" s="64">
        <v>126500</v>
      </c>
      <c r="L339" s="40">
        <v>2700</v>
      </c>
      <c r="M339" s="40">
        <v>0</v>
      </c>
      <c r="N339" s="40">
        <v>8200</v>
      </c>
      <c r="O339" s="41">
        <v>0</v>
      </c>
      <c r="P339" s="2"/>
      <c r="Q339" s="2"/>
      <c r="BK339" s="2"/>
      <c r="BL339" s="2"/>
    </row>
    <row r="340" spans="1:64" ht="13" customHeight="1">
      <c r="A340" s="34" t="s">
        <v>27</v>
      </c>
      <c r="B340" s="40">
        <v>11000</v>
      </c>
      <c r="C340" s="64">
        <v>143000</v>
      </c>
      <c r="D340" s="40">
        <v>0</v>
      </c>
      <c r="E340" s="40">
        <v>0</v>
      </c>
      <c r="F340" s="40">
        <v>0</v>
      </c>
      <c r="G340" s="40">
        <v>0</v>
      </c>
      <c r="H340" s="40">
        <v>5500</v>
      </c>
      <c r="I340" s="64">
        <v>5500</v>
      </c>
      <c r="J340" s="40">
        <v>5500</v>
      </c>
      <c r="K340" s="64">
        <v>44000</v>
      </c>
      <c r="L340" s="40">
        <v>2700</v>
      </c>
      <c r="M340" s="40">
        <v>0</v>
      </c>
      <c r="N340" s="40">
        <v>8200</v>
      </c>
      <c r="O340" s="41">
        <v>0</v>
      </c>
      <c r="P340" s="2"/>
      <c r="Q340" s="2"/>
      <c r="BK340" s="2"/>
      <c r="BL340" s="2"/>
    </row>
    <row r="341" spans="1:64" ht="13" customHeight="1">
      <c r="A341" s="34" t="s">
        <v>28</v>
      </c>
      <c r="B341" s="40">
        <v>11000</v>
      </c>
      <c r="C341" s="64">
        <v>418000</v>
      </c>
      <c r="D341" s="40">
        <v>0</v>
      </c>
      <c r="E341" s="40">
        <v>0</v>
      </c>
      <c r="F341" s="40">
        <v>0</v>
      </c>
      <c r="G341" s="40">
        <v>0</v>
      </c>
      <c r="H341" s="40">
        <v>5500</v>
      </c>
      <c r="I341" s="64">
        <v>599500</v>
      </c>
      <c r="J341" s="40">
        <v>5500</v>
      </c>
      <c r="K341" s="64">
        <v>0</v>
      </c>
      <c r="L341" s="40">
        <v>2700</v>
      </c>
      <c r="M341" s="40">
        <v>0</v>
      </c>
      <c r="N341" s="40">
        <v>8200</v>
      </c>
      <c r="O341" s="41">
        <v>0</v>
      </c>
      <c r="P341" s="2"/>
      <c r="Q341" s="2"/>
      <c r="BK341" s="2"/>
      <c r="BL341" s="2"/>
    </row>
    <row r="342" spans="1:64" ht="13" customHeight="1">
      <c r="A342" s="34" t="s">
        <v>29</v>
      </c>
      <c r="B342" s="40">
        <v>11000</v>
      </c>
      <c r="C342" s="64">
        <v>209000</v>
      </c>
      <c r="D342" s="40">
        <v>0</v>
      </c>
      <c r="E342" s="40">
        <v>0</v>
      </c>
      <c r="F342" s="40">
        <v>0</v>
      </c>
      <c r="G342" s="40">
        <v>0</v>
      </c>
      <c r="H342" s="40">
        <v>5500</v>
      </c>
      <c r="I342" s="64">
        <v>324500</v>
      </c>
      <c r="J342" s="40">
        <v>5500</v>
      </c>
      <c r="K342" s="64">
        <v>0</v>
      </c>
      <c r="L342" s="40">
        <v>2700</v>
      </c>
      <c r="M342" s="40">
        <v>0</v>
      </c>
      <c r="N342" s="40">
        <v>8200</v>
      </c>
      <c r="O342" s="41">
        <v>0</v>
      </c>
      <c r="P342" s="2"/>
      <c r="Q342" s="2"/>
      <c r="BK342" s="2"/>
      <c r="BL342" s="2"/>
    </row>
    <row r="343" spans="1:64" ht="13" customHeight="1">
      <c r="A343" s="35" t="s">
        <v>30</v>
      </c>
      <c r="B343" s="42">
        <v>11000</v>
      </c>
      <c r="C343" s="65">
        <v>154000</v>
      </c>
      <c r="D343" s="42">
        <v>0</v>
      </c>
      <c r="E343" s="42">
        <v>0</v>
      </c>
      <c r="F343" s="42">
        <v>0</v>
      </c>
      <c r="G343" s="42">
        <v>0</v>
      </c>
      <c r="H343" s="42">
        <v>5500</v>
      </c>
      <c r="I343" s="65">
        <v>0</v>
      </c>
      <c r="J343" s="42">
        <v>5500</v>
      </c>
      <c r="K343" s="65">
        <v>682000</v>
      </c>
      <c r="L343" s="42">
        <v>2700</v>
      </c>
      <c r="M343" s="42">
        <v>0</v>
      </c>
      <c r="N343" s="42">
        <v>8200</v>
      </c>
      <c r="O343" s="43">
        <v>0</v>
      </c>
      <c r="P343" s="2"/>
      <c r="Q343" s="2"/>
      <c r="BK343" s="2"/>
      <c r="BL343" s="2"/>
    </row>
    <row r="344" spans="1:64" ht="13" customHeight="1">
      <c r="A344" s="33" t="s">
        <v>31</v>
      </c>
      <c r="B344" s="40">
        <v>11000</v>
      </c>
      <c r="C344" s="64">
        <v>55000</v>
      </c>
      <c r="D344" s="40">
        <v>0</v>
      </c>
      <c r="E344" s="40">
        <v>0</v>
      </c>
      <c r="F344" s="40">
        <v>0</v>
      </c>
      <c r="G344" s="40">
        <v>0</v>
      </c>
      <c r="H344" s="40">
        <v>5500</v>
      </c>
      <c r="I344" s="64">
        <v>11000</v>
      </c>
      <c r="J344" s="40">
        <v>5500</v>
      </c>
      <c r="K344" s="64">
        <v>126500</v>
      </c>
      <c r="L344" s="40">
        <v>2700</v>
      </c>
      <c r="M344" s="40">
        <v>0</v>
      </c>
      <c r="N344" s="40">
        <v>8200</v>
      </c>
      <c r="O344" s="41">
        <v>0</v>
      </c>
      <c r="P344" s="2"/>
      <c r="Q344" s="2"/>
      <c r="BK344" s="2"/>
      <c r="BL344" s="2"/>
    </row>
    <row r="345" spans="1:64" ht="13" customHeight="1">
      <c r="A345" s="34" t="s">
        <v>32</v>
      </c>
      <c r="B345" s="40">
        <v>11000</v>
      </c>
      <c r="C345" s="64">
        <v>176000</v>
      </c>
      <c r="D345" s="40">
        <v>0</v>
      </c>
      <c r="E345" s="40">
        <v>0</v>
      </c>
      <c r="F345" s="40">
        <v>0</v>
      </c>
      <c r="G345" s="40">
        <v>0</v>
      </c>
      <c r="H345" s="40">
        <v>5500</v>
      </c>
      <c r="I345" s="64">
        <v>423500</v>
      </c>
      <c r="J345" s="40">
        <v>5500</v>
      </c>
      <c r="K345" s="64">
        <v>44000</v>
      </c>
      <c r="L345" s="40">
        <v>2700</v>
      </c>
      <c r="M345" s="40">
        <v>0</v>
      </c>
      <c r="N345" s="40">
        <v>8200</v>
      </c>
      <c r="O345" s="41">
        <v>0</v>
      </c>
      <c r="P345" s="2"/>
      <c r="Q345" s="2"/>
      <c r="BK345" s="2"/>
      <c r="BL345" s="2"/>
    </row>
    <row r="346" spans="1:64" ht="13" customHeight="1">
      <c r="A346" s="34" t="s">
        <v>33</v>
      </c>
      <c r="B346" s="40">
        <v>11000</v>
      </c>
      <c r="C346" s="64">
        <v>330000</v>
      </c>
      <c r="D346" s="40">
        <v>0</v>
      </c>
      <c r="E346" s="40">
        <v>0</v>
      </c>
      <c r="F346" s="40">
        <v>0</v>
      </c>
      <c r="G346" s="40">
        <v>0</v>
      </c>
      <c r="H346" s="40">
        <v>5500</v>
      </c>
      <c r="I346" s="64">
        <v>192500</v>
      </c>
      <c r="J346" s="40">
        <v>5500</v>
      </c>
      <c r="K346" s="64">
        <v>0</v>
      </c>
      <c r="L346" s="40">
        <v>2700</v>
      </c>
      <c r="M346" s="40">
        <v>0</v>
      </c>
      <c r="N346" s="40">
        <v>8200</v>
      </c>
      <c r="O346" s="41">
        <v>0</v>
      </c>
      <c r="P346" s="2"/>
      <c r="Q346" s="2"/>
      <c r="BK346" s="2"/>
      <c r="BL346" s="2"/>
    </row>
    <row r="347" spans="1:64" ht="13" customHeight="1">
      <c r="A347" s="34" t="s">
        <v>34</v>
      </c>
      <c r="B347" s="40">
        <v>11000</v>
      </c>
      <c r="C347" s="64">
        <v>528000</v>
      </c>
      <c r="D347" s="40">
        <v>0</v>
      </c>
      <c r="E347" s="40">
        <v>0</v>
      </c>
      <c r="F347" s="40">
        <v>0</v>
      </c>
      <c r="G347" s="40">
        <v>0</v>
      </c>
      <c r="H347" s="40">
        <v>5500</v>
      </c>
      <c r="I347" s="64">
        <v>22000</v>
      </c>
      <c r="J347" s="40">
        <v>5500</v>
      </c>
      <c r="K347" s="64">
        <v>533500</v>
      </c>
      <c r="L347" s="40">
        <v>2700</v>
      </c>
      <c r="M347" s="40">
        <v>0</v>
      </c>
      <c r="N347" s="40">
        <v>8200</v>
      </c>
      <c r="O347" s="41">
        <v>0</v>
      </c>
      <c r="P347" s="2"/>
      <c r="Q347" s="2"/>
      <c r="BK347" s="2"/>
      <c r="BL347" s="2"/>
    </row>
    <row r="348" spans="1:64" ht="13" customHeight="1">
      <c r="A348" s="35" t="s">
        <v>35</v>
      </c>
      <c r="B348" s="42">
        <v>11000</v>
      </c>
      <c r="C348" s="65">
        <v>154000</v>
      </c>
      <c r="D348" s="42">
        <v>0</v>
      </c>
      <c r="E348" s="42">
        <v>0</v>
      </c>
      <c r="F348" s="42">
        <v>0</v>
      </c>
      <c r="G348" s="42">
        <v>0</v>
      </c>
      <c r="H348" s="42">
        <v>5500</v>
      </c>
      <c r="I348" s="65">
        <v>209000</v>
      </c>
      <c r="J348" s="42">
        <v>5500</v>
      </c>
      <c r="K348" s="65">
        <v>0</v>
      </c>
      <c r="L348" s="42">
        <v>2700</v>
      </c>
      <c r="M348" s="42">
        <v>0</v>
      </c>
      <c r="N348" s="42">
        <v>8200</v>
      </c>
      <c r="O348" s="43">
        <v>0</v>
      </c>
      <c r="P348" s="2"/>
      <c r="Q348" s="2"/>
      <c r="BK348" s="2"/>
      <c r="BL348" s="2"/>
    </row>
    <row r="349" spans="1:64" ht="13" customHeight="1">
      <c r="A349" s="33" t="s">
        <v>36</v>
      </c>
      <c r="B349" s="40">
        <v>11000</v>
      </c>
      <c r="C349" s="64">
        <v>209000</v>
      </c>
      <c r="D349" s="40">
        <v>0</v>
      </c>
      <c r="E349" s="40">
        <v>0</v>
      </c>
      <c r="F349" s="40">
        <v>0</v>
      </c>
      <c r="G349" s="40">
        <v>0</v>
      </c>
      <c r="H349" s="40">
        <v>5500</v>
      </c>
      <c r="I349" s="64">
        <v>0</v>
      </c>
      <c r="J349" s="40">
        <v>5500</v>
      </c>
      <c r="K349" s="64">
        <v>698500</v>
      </c>
      <c r="L349" s="40">
        <v>2700</v>
      </c>
      <c r="M349" s="40">
        <v>0</v>
      </c>
      <c r="N349" s="40">
        <v>8200</v>
      </c>
      <c r="O349" s="41">
        <v>0</v>
      </c>
      <c r="P349" s="2"/>
      <c r="Q349" s="2"/>
      <c r="BK349" s="2"/>
      <c r="BL349" s="2"/>
    </row>
    <row r="350" spans="1:64" ht="13" customHeight="1">
      <c r="A350" s="34" t="s">
        <v>37</v>
      </c>
      <c r="B350" s="40">
        <v>11000</v>
      </c>
      <c r="C350" s="64">
        <v>33000</v>
      </c>
      <c r="D350" s="40">
        <v>0</v>
      </c>
      <c r="E350" s="40">
        <v>0</v>
      </c>
      <c r="F350" s="40">
        <v>0</v>
      </c>
      <c r="G350" s="40">
        <v>0</v>
      </c>
      <c r="H350" s="40">
        <v>5500</v>
      </c>
      <c r="I350" s="64">
        <v>38500</v>
      </c>
      <c r="J350" s="40">
        <v>5500</v>
      </c>
      <c r="K350" s="64">
        <v>0</v>
      </c>
      <c r="L350" s="40">
        <v>2700</v>
      </c>
      <c r="M350" s="40">
        <v>0</v>
      </c>
      <c r="N350" s="40">
        <v>8200</v>
      </c>
      <c r="O350" s="41">
        <v>0</v>
      </c>
      <c r="P350" s="2"/>
      <c r="Q350" s="2"/>
      <c r="BK350" s="2"/>
      <c r="BL350" s="2"/>
    </row>
    <row r="351" spans="1:64" ht="13" customHeight="1">
      <c r="A351" s="34" t="s">
        <v>38</v>
      </c>
      <c r="B351" s="40">
        <v>11000</v>
      </c>
      <c r="C351" s="64">
        <v>297000</v>
      </c>
      <c r="D351" s="40">
        <v>0</v>
      </c>
      <c r="E351" s="40">
        <v>0</v>
      </c>
      <c r="F351" s="40">
        <v>0</v>
      </c>
      <c r="G351" s="40">
        <v>0</v>
      </c>
      <c r="H351" s="40">
        <v>5500</v>
      </c>
      <c r="I351" s="64">
        <v>1952500</v>
      </c>
      <c r="J351" s="40">
        <v>5500</v>
      </c>
      <c r="K351" s="64">
        <v>0</v>
      </c>
      <c r="L351" s="40">
        <v>2700</v>
      </c>
      <c r="M351" s="40">
        <v>0</v>
      </c>
      <c r="N351" s="40">
        <v>8200</v>
      </c>
      <c r="O351" s="41">
        <v>0</v>
      </c>
      <c r="P351" s="2"/>
      <c r="Q351" s="2"/>
      <c r="BK351" s="2"/>
      <c r="BL351" s="2"/>
    </row>
    <row r="352" spans="1:64" ht="13" customHeight="1">
      <c r="A352" s="34" t="s">
        <v>39</v>
      </c>
      <c r="B352" s="40">
        <v>11000</v>
      </c>
      <c r="C352" s="64">
        <v>286000</v>
      </c>
      <c r="D352" s="40">
        <v>0</v>
      </c>
      <c r="E352" s="40">
        <v>0</v>
      </c>
      <c r="F352" s="40">
        <v>0</v>
      </c>
      <c r="G352" s="40">
        <v>0</v>
      </c>
      <c r="H352" s="40">
        <v>5500</v>
      </c>
      <c r="I352" s="64">
        <v>1287000</v>
      </c>
      <c r="J352" s="40">
        <v>5500</v>
      </c>
      <c r="K352" s="64">
        <v>5500</v>
      </c>
      <c r="L352" s="40">
        <v>2700</v>
      </c>
      <c r="M352" s="40">
        <v>0</v>
      </c>
      <c r="N352" s="40">
        <v>8200</v>
      </c>
      <c r="O352" s="41">
        <v>0</v>
      </c>
      <c r="P352" s="2"/>
      <c r="Q352" s="2"/>
      <c r="BK352" s="2"/>
      <c r="BL352" s="2"/>
    </row>
    <row r="353" spans="1:64" ht="13" customHeight="1">
      <c r="A353" s="35" t="s">
        <v>40</v>
      </c>
      <c r="B353" s="42">
        <v>11000</v>
      </c>
      <c r="C353" s="65">
        <v>198000</v>
      </c>
      <c r="D353" s="42">
        <v>0</v>
      </c>
      <c r="E353" s="42">
        <v>0</v>
      </c>
      <c r="F353" s="42">
        <v>0</v>
      </c>
      <c r="G353" s="42">
        <v>0</v>
      </c>
      <c r="H353" s="42">
        <v>5500</v>
      </c>
      <c r="I353" s="65">
        <v>33000</v>
      </c>
      <c r="J353" s="42">
        <v>5500</v>
      </c>
      <c r="K353" s="65">
        <v>313500</v>
      </c>
      <c r="L353" s="42">
        <v>2700</v>
      </c>
      <c r="M353" s="42">
        <v>0</v>
      </c>
      <c r="N353" s="42">
        <v>8200</v>
      </c>
      <c r="O353" s="43">
        <v>0</v>
      </c>
      <c r="P353" s="2"/>
      <c r="Q353" s="2"/>
      <c r="BK353" s="2"/>
      <c r="BL353" s="2"/>
    </row>
    <row r="354" spans="1:64" ht="13" customHeight="1">
      <c r="A354" s="33" t="s">
        <v>41</v>
      </c>
      <c r="B354" s="40">
        <v>11000</v>
      </c>
      <c r="C354" s="64">
        <v>231000</v>
      </c>
      <c r="D354" s="40">
        <v>0</v>
      </c>
      <c r="E354" s="40">
        <v>0</v>
      </c>
      <c r="F354" s="40">
        <v>0</v>
      </c>
      <c r="G354" s="40">
        <v>0</v>
      </c>
      <c r="H354" s="40">
        <v>5500</v>
      </c>
      <c r="I354" s="64">
        <v>0</v>
      </c>
      <c r="J354" s="40">
        <v>5500</v>
      </c>
      <c r="K354" s="64">
        <v>231000</v>
      </c>
      <c r="L354" s="40">
        <v>2700</v>
      </c>
      <c r="M354" s="40">
        <v>0</v>
      </c>
      <c r="N354" s="40">
        <v>8200</v>
      </c>
      <c r="O354" s="41">
        <v>0</v>
      </c>
      <c r="P354" s="2"/>
      <c r="Q354" s="2"/>
      <c r="BK354" s="2"/>
      <c r="BL354" s="2"/>
    </row>
    <row r="355" spans="1:64" ht="13" customHeight="1">
      <c r="A355" s="34" t="s">
        <v>42</v>
      </c>
      <c r="B355" s="40">
        <v>11000</v>
      </c>
      <c r="C355" s="64">
        <v>55000</v>
      </c>
      <c r="D355" s="40">
        <v>0</v>
      </c>
      <c r="E355" s="40">
        <v>0</v>
      </c>
      <c r="F355" s="40">
        <v>0</v>
      </c>
      <c r="G355" s="40">
        <v>0</v>
      </c>
      <c r="H355" s="40">
        <v>5500</v>
      </c>
      <c r="I355" s="64">
        <v>0</v>
      </c>
      <c r="J355" s="40">
        <v>5500</v>
      </c>
      <c r="K355" s="64">
        <v>148500</v>
      </c>
      <c r="L355" s="40">
        <v>2700</v>
      </c>
      <c r="M355" s="40">
        <v>0</v>
      </c>
      <c r="N355" s="40">
        <v>8200</v>
      </c>
      <c r="O355" s="41">
        <v>0</v>
      </c>
      <c r="P355" s="2"/>
      <c r="Q355" s="2"/>
      <c r="BK355" s="2"/>
      <c r="BL355" s="2"/>
    </row>
    <row r="356" spans="1:64" ht="13" customHeight="1">
      <c r="A356" s="34" t="s">
        <v>43</v>
      </c>
      <c r="B356" s="40">
        <v>11000</v>
      </c>
      <c r="C356" s="64">
        <v>748000</v>
      </c>
      <c r="D356" s="40">
        <v>0</v>
      </c>
      <c r="E356" s="40">
        <v>0</v>
      </c>
      <c r="F356" s="40">
        <v>0</v>
      </c>
      <c r="G356" s="40">
        <v>0</v>
      </c>
      <c r="H356" s="40">
        <v>5500</v>
      </c>
      <c r="I356" s="64">
        <v>22000</v>
      </c>
      <c r="J356" s="40">
        <v>5500</v>
      </c>
      <c r="K356" s="64">
        <v>1215500</v>
      </c>
      <c r="L356" s="40">
        <v>2700</v>
      </c>
      <c r="M356" s="40">
        <v>0</v>
      </c>
      <c r="N356" s="40">
        <v>8200</v>
      </c>
      <c r="O356" s="41">
        <v>0</v>
      </c>
      <c r="P356" s="2"/>
      <c r="Q356" s="2"/>
      <c r="BK356" s="2"/>
      <c r="BL356" s="2"/>
    </row>
    <row r="357" spans="1:64" ht="13" customHeight="1">
      <c r="A357" s="34" t="s">
        <v>44</v>
      </c>
      <c r="B357" s="40">
        <v>11000</v>
      </c>
      <c r="C357" s="64">
        <v>341000</v>
      </c>
      <c r="D357" s="40">
        <v>0</v>
      </c>
      <c r="E357" s="40">
        <v>0</v>
      </c>
      <c r="F357" s="40">
        <v>0</v>
      </c>
      <c r="G357" s="40">
        <v>0</v>
      </c>
      <c r="H357" s="40">
        <v>5500</v>
      </c>
      <c r="I357" s="64">
        <v>0</v>
      </c>
      <c r="J357" s="40">
        <v>5500</v>
      </c>
      <c r="K357" s="64">
        <v>1529000</v>
      </c>
      <c r="L357" s="40">
        <v>2700</v>
      </c>
      <c r="M357" s="40">
        <v>0</v>
      </c>
      <c r="N357" s="40">
        <v>8200</v>
      </c>
      <c r="O357" s="41">
        <v>0</v>
      </c>
      <c r="P357" s="2"/>
      <c r="Q357" s="2"/>
      <c r="BK357" s="2"/>
      <c r="BL357" s="2"/>
    </row>
    <row r="358" spans="1:64" ht="13" customHeight="1">
      <c r="A358" s="35" t="s">
        <v>45</v>
      </c>
      <c r="B358" s="42">
        <v>11000</v>
      </c>
      <c r="C358" s="65">
        <v>539000</v>
      </c>
      <c r="D358" s="42">
        <v>0</v>
      </c>
      <c r="E358" s="42">
        <v>0</v>
      </c>
      <c r="F358" s="42">
        <v>0</v>
      </c>
      <c r="G358" s="42">
        <v>0</v>
      </c>
      <c r="H358" s="42">
        <v>5500</v>
      </c>
      <c r="I358" s="65">
        <v>2359500</v>
      </c>
      <c r="J358" s="42">
        <v>5500</v>
      </c>
      <c r="K358" s="65">
        <v>33000</v>
      </c>
      <c r="L358" s="42">
        <v>2700</v>
      </c>
      <c r="M358" s="42">
        <v>0</v>
      </c>
      <c r="N358" s="42">
        <v>8200</v>
      </c>
      <c r="O358" s="43">
        <v>0</v>
      </c>
      <c r="P358" s="2"/>
      <c r="Q358" s="2"/>
      <c r="BK358" s="2"/>
      <c r="BL358" s="2"/>
    </row>
    <row r="359" spans="1:64" ht="13" customHeight="1">
      <c r="A359" s="34" t="s">
        <v>46</v>
      </c>
      <c r="B359" s="40">
        <v>11000</v>
      </c>
      <c r="C359" s="64">
        <v>1012000</v>
      </c>
      <c r="D359" s="40">
        <v>0</v>
      </c>
      <c r="E359" s="40">
        <v>0</v>
      </c>
      <c r="F359" s="40">
        <v>0</v>
      </c>
      <c r="G359" s="40">
        <v>0</v>
      </c>
      <c r="H359" s="40">
        <v>5500</v>
      </c>
      <c r="I359" s="64">
        <v>99000</v>
      </c>
      <c r="J359" s="40">
        <v>5500</v>
      </c>
      <c r="K359" s="64">
        <v>1639000</v>
      </c>
      <c r="L359" s="40">
        <v>2700</v>
      </c>
      <c r="M359" s="40">
        <v>0</v>
      </c>
      <c r="N359" s="40">
        <v>8200</v>
      </c>
      <c r="O359" s="41">
        <v>0</v>
      </c>
      <c r="P359" s="2"/>
      <c r="Q359" s="2"/>
      <c r="BK359" s="2"/>
      <c r="BL359" s="2"/>
    </row>
    <row r="360" spans="1:64" ht="13" customHeight="1">
      <c r="A360" s="36" t="s">
        <v>47</v>
      </c>
      <c r="B360" s="44">
        <v>11000</v>
      </c>
      <c r="C360" s="66">
        <v>55000</v>
      </c>
      <c r="D360" s="44">
        <v>0</v>
      </c>
      <c r="E360" s="44">
        <v>0</v>
      </c>
      <c r="F360" s="44">
        <v>0</v>
      </c>
      <c r="G360" s="44">
        <v>0</v>
      </c>
      <c r="H360" s="44">
        <v>5500</v>
      </c>
      <c r="I360" s="66">
        <v>0</v>
      </c>
      <c r="J360" s="44">
        <v>5500</v>
      </c>
      <c r="K360" s="66">
        <v>0</v>
      </c>
      <c r="L360" s="44">
        <v>2700</v>
      </c>
      <c r="M360" s="44">
        <v>0</v>
      </c>
      <c r="N360" s="44">
        <v>8200</v>
      </c>
      <c r="O360" s="45">
        <v>0</v>
      </c>
      <c r="P360" s="2"/>
      <c r="Q360" s="2"/>
      <c r="BK360" s="2"/>
      <c r="BL360" s="2"/>
    </row>
    <row r="361" spans="1:64" ht="13" customHeight="1">
      <c r="A361" s="22"/>
      <c r="B361" s="23"/>
      <c r="C361" s="23"/>
      <c r="D361" s="23"/>
      <c r="E361" s="23"/>
      <c r="L361" s="23"/>
      <c r="M361" s="23"/>
      <c r="BK361" s="2"/>
      <c r="BL361" s="2"/>
    </row>
    <row r="362" spans="1:64" ht="13" customHeight="1">
      <c r="N362" s="4"/>
      <c r="O362" s="4"/>
      <c r="BK362" s="2"/>
      <c r="BL362" s="2"/>
    </row>
    <row r="363" spans="1:64" ht="13" customHeight="1">
      <c r="N363" s="4"/>
      <c r="O363" s="4"/>
      <c r="BK363" s="2"/>
      <c r="BL363" s="2"/>
    </row>
    <row r="364" spans="1:64" ht="13" customHeight="1">
      <c r="A364" s="5" t="s">
        <v>76</v>
      </c>
      <c r="N364" s="4"/>
      <c r="O364" s="4"/>
      <c r="BK364" s="2"/>
      <c r="BL364" s="2"/>
    </row>
    <row r="365" spans="1:64" ht="13" customHeight="1">
      <c r="A365" s="6"/>
      <c r="B365" s="7" t="s">
        <v>70</v>
      </c>
      <c r="C365" s="8"/>
      <c r="D365" s="8"/>
      <c r="E365" s="8"/>
      <c r="F365" s="8"/>
      <c r="G365" s="8"/>
      <c r="H365" s="8"/>
      <c r="I365" s="8"/>
      <c r="J365" s="8"/>
      <c r="K365" s="8"/>
      <c r="L365" s="8"/>
      <c r="M365" s="8"/>
      <c r="N365" s="8"/>
      <c r="O365" s="8"/>
      <c r="BK365" s="2"/>
      <c r="BL365" s="2"/>
    </row>
    <row r="366" spans="1:64" ht="13" customHeight="1">
      <c r="A366" s="6"/>
      <c r="B366" s="8"/>
      <c r="C366" s="8"/>
      <c r="D366" s="8"/>
      <c r="E366" s="8"/>
      <c r="F366" s="8"/>
      <c r="G366" s="8"/>
      <c r="H366" s="8"/>
      <c r="I366" s="8"/>
      <c r="J366" s="8"/>
      <c r="K366" s="8"/>
      <c r="L366" s="8"/>
      <c r="M366" s="8"/>
      <c r="N366" s="9" t="s">
        <v>51</v>
      </c>
      <c r="O366" s="8"/>
      <c r="BK366" s="2"/>
      <c r="BL366" s="2"/>
    </row>
    <row r="367" spans="1:64" ht="39" customHeight="1">
      <c r="A367" s="10" t="s">
        <v>0</v>
      </c>
      <c r="B367" s="77" t="s">
        <v>71</v>
      </c>
      <c r="C367" s="78"/>
      <c r="D367" s="78"/>
      <c r="E367" s="78"/>
      <c r="F367" s="78"/>
      <c r="G367" s="78"/>
      <c r="H367" s="78"/>
      <c r="I367" s="78"/>
      <c r="J367" s="78"/>
      <c r="K367" s="78"/>
      <c r="L367" s="78"/>
      <c r="M367" s="78"/>
      <c r="N367" s="78"/>
      <c r="O367" s="79"/>
      <c r="P367" s="2"/>
      <c r="Q367" s="2"/>
      <c r="BK367" s="2"/>
      <c r="BL367" s="2"/>
    </row>
    <row r="368" spans="1:64" ht="47.25" customHeight="1">
      <c r="A368" s="11" t="s">
        <v>53</v>
      </c>
      <c r="B368" s="81" t="s">
        <v>1</v>
      </c>
      <c r="C368" s="81"/>
      <c r="D368" s="74" t="s">
        <v>54</v>
      </c>
      <c r="E368" s="74"/>
      <c r="F368" s="74" t="s">
        <v>55</v>
      </c>
      <c r="G368" s="74"/>
      <c r="H368" s="74" t="s">
        <v>56</v>
      </c>
      <c r="I368" s="74"/>
      <c r="J368" s="74" t="s">
        <v>57</v>
      </c>
      <c r="K368" s="74"/>
      <c r="L368" s="74" t="s">
        <v>49</v>
      </c>
      <c r="M368" s="74"/>
      <c r="N368" s="75" t="s">
        <v>58</v>
      </c>
      <c r="O368" s="76"/>
      <c r="P368" s="2"/>
      <c r="Q368" s="2"/>
      <c r="W368" s="54"/>
      <c r="X368" s="54"/>
      <c r="BK368" s="2"/>
      <c r="BL368" s="2"/>
    </row>
    <row r="369" spans="1:64" ht="14.25" customHeight="1">
      <c r="A369" s="48"/>
      <c r="B369" s="12" t="s">
        <v>59</v>
      </c>
      <c r="C369" s="49" t="s">
        <v>60</v>
      </c>
      <c r="D369" s="12" t="s">
        <v>59</v>
      </c>
      <c r="E369" s="49" t="s">
        <v>60</v>
      </c>
      <c r="F369" s="12" t="s">
        <v>59</v>
      </c>
      <c r="G369" s="49" t="s">
        <v>60</v>
      </c>
      <c r="H369" s="12" t="s">
        <v>59</v>
      </c>
      <c r="I369" s="49" t="s">
        <v>60</v>
      </c>
      <c r="J369" s="12" t="s">
        <v>59</v>
      </c>
      <c r="K369" s="49" t="s">
        <v>60</v>
      </c>
      <c r="L369" s="12" t="s">
        <v>59</v>
      </c>
      <c r="M369" s="49" t="s">
        <v>60</v>
      </c>
      <c r="N369" s="50" t="s">
        <v>59</v>
      </c>
      <c r="O369" s="51" t="s">
        <v>60</v>
      </c>
      <c r="P369" s="2"/>
      <c r="Q369" s="2"/>
      <c r="BK369" s="2"/>
      <c r="BL369" s="2"/>
    </row>
    <row r="370" spans="1:64" ht="13.5" customHeight="1">
      <c r="A370" s="52"/>
      <c r="B370" s="16"/>
      <c r="C370" s="19"/>
      <c r="D370" s="18"/>
      <c r="E370" s="19"/>
      <c r="F370" s="18"/>
      <c r="G370" s="19"/>
      <c r="H370" s="18"/>
      <c r="I370" s="19"/>
      <c r="J370" s="18"/>
      <c r="K370" s="19"/>
      <c r="L370" s="18"/>
      <c r="M370" s="19"/>
      <c r="N370" s="20"/>
      <c r="O370" s="21"/>
      <c r="P370" s="2"/>
      <c r="Q370" s="2"/>
      <c r="BK370" s="2"/>
      <c r="BL370" s="2"/>
    </row>
    <row r="371" spans="1:64" ht="13" customHeight="1">
      <c r="A371" s="30" t="s">
        <v>75</v>
      </c>
      <c r="B371" s="37"/>
      <c r="C371" s="37">
        <v>10708500</v>
      </c>
      <c r="D371" s="37"/>
      <c r="E371" s="37">
        <v>0</v>
      </c>
      <c r="F371" s="37"/>
      <c r="G371" s="37">
        <v>0</v>
      </c>
      <c r="H371" s="37"/>
      <c r="I371" s="37">
        <v>858600</v>
      </c>
      <c r="J371" s="37"/>
      <c r="K371" s="37">
        <v>1063800</v>
      </c>
      <c r="L371" s="37"/>
      <c r="M371" s="37">
        <v>0</v>
      </c>
      <c r="N371" s="37"/>
      <c r="O371" s="38">
        <v>0</v>
      </c>
      <c r="P371" s="2"/>
      <c r="Q371" s="2"/>
      <c r="BK371" s="2"/>
      <c r="BL371" s="2"/>
    </row>
    <row r="372" spans="1:64" ht="13" customHeight="1">
      <c r="A372" s="30" t="s">
        <v>78</v>
      </c>
      <c r="B372" s="37"/>
      <c r="C372" s="37">
        <v>10718900</v>
      </c>
      <c r="D372" s="37">
        <v>0</v>
      </c>
      <c r="E372" s="37">
        <v>0</v>
      </c>
      <c r="F372" s="37">
        <v>0</v>
      </c>
      <c r="G372" s="37">
        <v>0</v>
      </c>
      <c r="H372" s="37"/>
      <c r="I372" s="37">
        <v>974700</v>
      </c>
      <c r="J372" s="37"/>
      <c r="K372" s="37">
        <v>1233900</v>
      </c>
      <c r="L372" s="37"/>
      <c r="M372" s="37">
        <v>0</v>
      </c>
      <c r="N372" s="37"/>
      <c r="O372" s="38">
        <v>0</v>
      </c>
      <c r="P372" s="2"/>
      <c r="Q372" s="2"/>
      <c r="BK372" s="2"/>
      <c r="BL372" s="2"/>
    </row>
    <row r="373" spans="1:64" ht="13" customHeight="1">
      <c r="A373" s="30" t="s">
        <v>77</v>
      </c>
      <c r="B373" s="37"/>
      <c r="C373" s="37">
        <f t="shared" ref="C373:O373" si="7">SUM(C374:C420)</f>
        <v>9696500</v>
      </c>
      <c r="D373" s="39">
        <f t="shared" si="7"/>
        <v>0</v>
      </c>
      <c r="E373" s="37">
        <f t="shared" si="7"/>
        <v>0</v>
      </c>
      <c r="F373" s="39">
        <f t="shared" si="7"/>
        <v>0</v>
      </c>
      <c r="G373" s="37">
        <f t="shared" si="7"/>
        <v>0</v>
      </c>
      <c r="H373" s="39"/>
      <c r="I373" s="37">
        <f t="shared" si="7"/>
        <v>847800</v>
      </c>
      <c r="J373" s="39"/>
      <c r="K373" s="37">
        <f t="shared" si="7"/>
        <v>1298700</v>
      </c>
      <c r="L373" s="37"/>
      <c r="M373" s="37">
        <f t="shared" si="7"/>
        <v>0</v>
      </c>
      <c r="N373" s="37"/>
      <c r="O373" s="47">
        <f t="shared" si="7"/>
        <v>0</v>
      </c>
      <c r="P373" s="2"/>
      <c r="Q373" s="2"/>
      <c r="BK373" s="2"/>
      <c r="BL373" s="2"/>
    </row>
    <row r="374" spans="1:64" ht="13" customHeight="1">
      <c r="A374" s="31" t="s">
        <v>2</v>
      </c>
      <c r="B374" s="40">
        <v>5500</v>
      </c>
      <c r="C374" s="63">
        <v>143000</v>
      </c>
      <c r="D374" s="40">
        <v>0</v>
      </c>
      <c r="E374" s="40">
        <v>0</v>
      </c>
      <c r="F374" s="40">
        <v>0</v>
      </c>
      <c r="G374" s="40">
        <v>0</v>
      </c>
      <c r="H374" s="40">
        <v>2700</v>
      </c>
      <c r="I374" s="63">
        <v>2700</v>
      </c>
      <c r="J374" s="40">
        <v>2700</v>
      </c>
      <c r="K374" s="63">
        <v>59400</v>
      </c>
      <c r="L374" s="40">
        <v>1300</v>
      </c>
      <c r="M374" s="40">
        <v>0</v>
      </c>
      <c r="N374" s="40">
        <v>4100</v>
      </c>
      <c r="O374" s="41">
        <v>0</v>
      </c>
      <c r="P374" s="2"/>
      <c r="Q374" s="2"/>
      <c r="BK374" s="2"/>
      <c r="BL374" s="2"/>
    </row>
    <row r="375" spans="1:64" ht="13" customHeight="1">
      <c r="A375" s="32" t="s">
        <v>3</v>
      </c>
      <c r="B375" s="40">
        <v>5500</v>
      </c>
      <c r="C375" s="64">
        <v>55000</v>
      </c>
      <c r="D375" s="40">
        <v>0</v>
      </c>
      <c r="E375" s="40">
        <v>0</v>
      </c>
      <c r="F375" s="40">
        <v>0</v>
      </c>
      <c r="G375" s="40">
        <v>0</v>
      </c>
      <c r="H375" s="40">
        <v>2700</v>
      </c>
      <c r="I375" s="64">
        <v>2700</v>
      </c>
      <c r="J375" s="40">
        <v>2700</v>
      </c>
      <c r="K375" s="64">
        <v>2700</v>
      </c>
      <c r="L375" s="40">
        <v>1300</v>
      </c>
      <c r="M375" s="40">
        <v>0</v>
      </c>
      <c r="N375" s="40">
        <v>4100</v>
      </c>
      <c r="O375" s="41">
        <v>0</v>
      </c>
      <c r="P375" s="2"/>
      <c r="Q375" s="2"/>
      <c r="BK375" s="2"/>
      <c r="BL375" s="2"/>
    </row>
    <row r="376" spans="1:64" ht="13" customHeight="1">
      <c r="A376" s="32" t="s">
        <v>4</v>
      </c>
      <c r="B376" s="40">
        <v>5500</v>
      </c>
      <c r="C376" s="64">
        <v>110000</v>
      </c>
      <c r="D376" s="40">
        <v>0</v>
      </c>
      <c r="E376" s="40">
        <v>0</v>
      </c>
      <c r="F376" s="40">
        <v>0</v>
      </c>
      <c r="G376" s="40">
        <v>0</v>
      </c>
      <c r="H376" s="40">
        <v>2700</v>
      </c>
      <c r="I376" s="64">
        <v>0</v>
      </c>
      <c r="J376" s="40">
        <v>2700</v>
      </c>
      <c r="K376" s="64">
        <v>8100</v>
      </c>
      <c r="L376" s="40">
        <v>1300</v>
      </c>
      <c r="M376" s="40">
        <v>0</v>
      </c>
      <c r="N376" s="40">
        <v>4100</v>
      </c>
      <c r="O376" s="41">
        <v>0</v>
      </c>
      <c r="P376" s="2"/>
      <c r="Q376" s="2"/>
      <c r="BK376" s="2"/>
      <c r="BL376" s="2"/>
    </row>
    <row r="377" spans="1:64" ht="13" customHeight="1">
      <c r="A377" s="32" t="s">
        <v>5</v>
      </c>
      <c r="B377" s="40">
        <v>5500</v>
      </c>
      <c r="C377" s="64">
        <v>99000</v>
      </c>
      <c r="D377" s="40">
        <v>0</v>
      </c>
      <c r="E377" s="40">
        <v>0</v>
      </c>
      <c r="F377" s="40">
        <v>0</v>
      </c>
      <c r="G377" s="40">
        <v>0</v>
      </c>
      <c r="H377" s="40">
        <v>2700</v>
      </c>
      <c r="I377" s="64">
        <v>0</v>
      </c>
      <c r="J377" s="40">
        <v>2700</v>
      </c>
      <c r="K377" s="64">
        <v>0</v>
      </c>
      <c r="L377" s="40">
        <v>1300</v>
      </c>
      <c r="M377" s="40">
        <v>0</v>
      </c>
      <c r="N377" s="40">
        <v>4100</v>
      </c>
      <c r="O377" s="41">
        <v>0</v>
      </c>
      <c r="P377" s="2"/>
      <c r="Q377" s="2"/>
      <c r="BK377" s="2"/>
      <c r="BL377" s="2"/>
    </row>
    <row r="378" spans="1:64" ht="13" customHeight="1">
      <c r="A378" s="56" t="s">
        <v>6</v>
      </c>
      <c r="B378" s="42">
        <v>5500</v>
      </c>
      <c r="C378" s="65">
        <v>44000</v>
      </c>
      <c r="D378" s="42">
        <v>0</v>
      </c>
      <c r="E378" s="42">
        <v>0</v>
      </c>
      <c r="F378" s="42">
        <v>0</v>
      </c>
      <c r="G378" s="42">
        <v>0</v>
      </c>
      <c r="H378" s="42">
        <v>2700</v>
      </c>
      <c r="I378" s="65">
        <v>0</v>
      </c>
      <c r="J378" s="42">
        <v>2700</v>
      </c>
      <c r="K378" s="65">
        <v>0</v>
      </c>
      <c r="L378" s="42">
        <v>1300</v>
      </c>
      <c r="M378" s="42">
        <v>0</v>
      </c>
      <c r="N378" s="42">
        <v>4100</v>
      </c>
      <c r="O378" s="43">
        <v>0</v>
      </c>
      <c r="P378" s="2"/>
      <c r="Q378" s="2"/>
      <c r="BK378" s="2"/>
      <c r="BL378" s="2"/>
    </row>
    <row r="379" spans="1:64" ht="13" customHeight="1">
      <c r="A379" s="33" t="s">
        <v>7</v>
      </c>
      <c r="B379" s="40">
        <v>5500</v>
      </c>
      <c r="C379" s="64">
        <v>93500</v>
      </c>
      <c r="D379" s="40">
        <v>0</v>
      </c>
      <c r="E379" s="40">
        <v>0</v>
      </c>
      <c r="F379" s="40">
        <v>0</v>
      </c>
      <c r="G379" s="40">
        <v>0</v>
      </c>
      <c r="H379" s="40">
        <v>2700</v>
      </c>
      <c r="I379" s="64">
        <v>0</v>
      </c>
      <c r="J379" s="40">
        <v>2700</v>
      </c>
      <c r="K379" s="64">
        <v>0</v>
      </c>
      <c r="L379" s="40">
        <v>1300</v>
      </c>
      <c r="M379" s="40">
        <v>0</v>
      </c>
      <c r="N379" s="40">
        <v>4100</v>
      </c>
      <c r="O379" s="41">
        <v>0</v>
      </c>
      <c r="P379" s="2"/>
      <c r="Q379" s="2"/>
      <c r="BK379" s="2"/>
      <c r="BL379" s="2"/>
    </row>
    <row r="380" spans="1:64" ht="13" customHeight="1">
      <c r="A380" s="34" t="s">
        <v>8</v>
      </c>
      <c r="B380" s="40">
        <v>5500</v>
      </c>
      <c r="C380" s="64">
        <v>181500</v>
      </c>
      <c r="D380" s="40">
        <v>0</v>
      </c>
      <c r="E380" s="40">
        <v>0</v>
      </c>
      <c r="F380" s="40">
        <v>0</v>
      </c>
      <c r="G380" s="40">
        <v>0</v>
      </c>
      <c r="H380" s="40">
        <v>2700</v>
      </c>
      <c r="I380" s="64">
        <v>0</v>
      </c>
      <c r="J380" s="40">
        <v>2700</v>
      </c>
      <c r="K380" s="64">
        <v>10800</v>
      </c>
      <c r="L380" s="40">
        <v>1300</v>
      </c>
      <c r="M380" s="40">
        <v>0</v>
      </c>
      <c r="N380" s="40">
        <v>4100</v>
      </c>
      <c r="O380" s="41">
        <v>0</v>
      </c>
      <c r="P380" s="2"/>
      <c r="Q380" s="2"/>
      <c r="BK380" s="2"/>
      <c r="BL380" s="2"/>
    </row>
    <row r="381" spans="1:64" ht="13" customHeight="1">
      <c r="A381" s="34" t="s">
        <v>9</v>
      </c>
      <c r="B381" s="40">
        <v>5500</v>
      </c>
      <c r="C381" s="64">
        <v>863500</v>
      </c>
      <c r="D381" s="40">
        <v>0</v>
      </c>
      <c r="E381" s="40">
        <v>0</v>
      </c>
      <c r="F381" s="40">
        <v>0</v>
      </c>
      <c r="G381" s="40">
        <v>0</v>
      </c>
      <c r="H381" s="40">
        <v>2700</v>
      </c>
      <c r="I381" s="64">
        <v>2700</v>
      </c>
      <c r="J381" s="40">
        <v>2700</v>
      </c>
      <c r="K381" s="64">
        <v>35100</v>
      </c>
      <c r="L381" s="40">
        <v>1300</v>
      </c>
      <c r="M381" s="40">
        <v>0</v>
      </c>
      <c r="N381" s="40">
        <v>4100</v>
      </c>
      <c r="O381" s="41">
        <v>0</v>
      </c>
      <c r="P381" s="2"/>
      <c r="Q381" s="2"/>
      <c r="BK381" s="2"/>
      <c r="BL381" s="2"/>
    </row>
    <row r="382" spans="1:64" ht="13" customHeight="1">
      <c r="A382" s="34" t="s">
        <v>10</v>
      </c>
      <c r="B382" s="40">
        <v>5500</v>
      </c>
      <c r="C382" s="64">
        <v>258500</v>
      </c>
      <c r="D382" s="40">
        <v>0</v>
      </c>
      <c r="E382" s="40">
        <v>0</v>
      </c>
      <c r="F382" s="40">
        <v>0</v>
      </c>
      <c r="G382" s="40">
        <v>0</v>
      </c>
      <c r="H382" s="40">
        <v>2700</v>
      </c>
      <c r="I382" s="64">
        <v>10800</v>
      </c>
      <c r="J382" s="40">
        <v>2700</v>
      </c>
      <c r="K382" s="64">
        <v>51300</v>
      </c>
      <c r="L382" s="40">
        <v>1300</v>
      </c>
      <c r="M382" s="40">
        <v>0</v>
      </c>
      <c r="N382" s="40">
        <v>4100</v>
      </c>
      <c r="O382" s="41">
        <v>0</v>
      </c>
      <c r="P382" s="2"/>
      <c r="Q382" s="2"/>
      <c r="BK382" s="2"/>
      <c r="BL382" s="2"/>
    </row>
    <row r="383" spans="1:64" ht="13" customHeight="1">
      <c r="A383" s="35" t="s">
        <v>11</v>
      </c>
      <c r="B383" s="42">
        <v>5500</v>
      </c>
      <c r="C383" s="65">
        <v>220000</v>
      </c>
      <c r="D383" s="42">
        <v>0</v>
      </c>
      <c r="E383" s="42">
        <v>0</v>
      </c>
      <c r="F383" s="42">
        <v>0</v>
      </c>
      <c r="G383" s="42">
        <v>0</v>
      </c>
      <c r="H383" s="42">
        <v>2700</v>
      </c>
      <c r="I383" s="65">
        <v>0</v>
      </c>
      <c r="J383" s="42">
        <v>2700</v>
      </c>
      <c r="K383" s="65">
        <v>10800</v>
      </c>
      <c r="L383" s="42">
        <v>1300</v>
      </c>
      <c r="M383" s="42">
        <v>0</v>
      </c>
      <c r="N383" s="42">
        <v>4100</v>
      </c>
      <c r="O383" s="43">
        <v>0</v>
      </c>
      <c r="P383" s="2"/>
      <c r="Q383" s="2"/>
      <c r="BK383" s="2"/>
      <c r="BL383" s="2"/>
    </row>
    <row r="384" spans="1:64" ht="13" customHeight="1">
      <c r="A384" s="33" t="s">
        <v>12</v>
      </c>
      <c r="B384" s="40">
        <v>5500</v>
      </c>
      <c r="C384" s="64">
        <v>643500</v>
      </c>
      <c r="D384" s="40">
        <v>0</v>
      </c>
      <c r="E384" s="40">
        <v>0</v>
      </c>
      <c r="F384" s="40">
        <v>0</v>
      </c>
      <c r="G384" s="40">
        <v>0</v>
      </c>
      <c r="H384" s="40">
        <v>2700</v>
      </c>
      <c r="I384" s="64">
        <v>0</v>
      </c>
      <c r="J384" s="40">
        <v>2700</v>
      </c>
      <c r="K384" s="64">
        <v>48600</v>
      </c>
      <c r="L384" s="40">
        <v>1300</v>
      </c>
      <c r="M384" s="40">
        <v>0</v>
      </c>
      <c r="N384" s="40">
        <v>4100</v>
      </c>
      <c r="O384" s="41">
        <v>0</v>
      </c>
      <c r="P384" s="2"/>
      <c r="Q384" s="2"/>
      <c r="BK384" s="2"/>
      <c r="BL384" s="2"/>
    </row>
    <row r="385" spans="1:64" ht="13" customHeight="1">
      <c r="A385" s="34" t="s">
        <v>13</v>
      </c>
      <c r="B385" s="40">
        <v>5500</v>
      </c>
      <c r="C385" s="64">
        <v>583000</v>
      </c>
      <c r="D385" s="40">
        <v>0</v>
      </c>
      <c r="E385" s="40">
        <v>0</v>
      </c>
      <c r="F385" s="40">
        <v>0</v>
      </c>
      <c r="G385" s="40">
        <v>0</v>
      </c>
      <c r="H385" s="40">
        <v>2700</v>
      </c>
      <c r="I385" s="64">
        <v>0</v>
      </c>
      <c r="J385" s="40">
        <v>2700</v>
      </c>
      <c r="K385" s="64">
        <v>70200</v>
      </c>
      <c r="L385" s="40">
        <v>1300</v>
      </c>
      <c r="M385" s="40">
        <v>0</v>
      </c>
      <c r="N385" s="40">
        <v>4100</v>
      </c>
      <c r="O385" s="41">
        <v>0</v>
      </c>
      <c r="P385" s="2"/>
      <c r="Q385" s="2"/>
      <c r="BK385" s="2"/>
      <c r="BL385" s="2"/>
    </row>
    <row r="386" spans="1:64" ht="13" customHeight="1">
      <c r="A386" s="34" t="s">
        <v>14</v>
      </c>
      <c r="B386" s="40">
        <v>5500</v>
      </c>
      <c r="C386" s="64">
        <v>60500</v>
      </c>
      <c r="D386" s="40">
        <v>0</v>
      </c>
      <c r="E386" s="40">
        <v>0</v>
      </c>
      <c r="F386" s="40">
        <v>0</v>
      </c>
      <c r="G386" s="40">
        <v>0</v>
      </c>
      <c r="H386" s="40">
        <v>2700</v>
      </c>
      <c r="I386" s="64">
        <v>0</v>
      </c>
      <c r="J386" s="40">
        <v>2700</v>
      </c>
      <c r="K386" s="64">
        <v>18900</v>
      </c>
      <c r="L386" s="40">
        <v>1300</v>
      </c>
      <c r="M386" s="40">
        <v>0</v>
      </c>
      <c r="N386" s="40">
        <v>4100</v>
      </c>
      <c r="O386" s="41">
        <v>0</v>
      </c>
      <c r="P386" s="2"/>
      <c r="Q386" s="2"/>
      <c r="BK386" s="2"/>
      <c r="BL386" s="2"/>
    </row>
    <row r="387" spans="1:64" ht="13" customHeight="1">
      <c r="A387" s="34" t="s">
        <v>15</v>
      </c>
      <c r="B387" s="40">
        <v>5500</v>
      </c>
      <c r="C387" s="64">
        <v>379500</v>
      </c>
      <c r="D387" s="40">
        <v>0</v>
      </c>
      <c r="E387" s="40">
        <v>0</v>
      </c>
      <c r="F387" s="40">
        <v>0</v>
      </c>
      <c r="G387" s="40">
        <v>0</v>
      </c>
      <c r="H387" s="40">
        <v>2700</v>
      </c>
      <c r="I387" s="64">
        <v>13500</v>
      </c>
      <c r="J387" s="40">
        <v>2700</v>
      </c>
      <c r="K387" s="64">
        <v>16200</v>
      </c>
      <c r="L387" s="40">
        <v>1300</v>
      </c>
      <c r="M387" s="40">
        <v>0</v>
      </c>
      <c r="N387" s="40">
        <v>4100</v>
      </c>
      <c r="O387" s="41">
        <v>0</v>
      </c>
      <c r="P387" s="2"/>
      <c r="Q387" s="2"/>
      <c r="BK387" s="2"/>
      <c r="BL387" s="2"/>
    </row>
    <row r="388" spans="1:64" ht="13" customHeight="1">
      <c r="A388" s="35" t="s">
        <v>16</v>
      </c>
      <c r="B388" s="42">
        <v>5500</v>
      </c>
      <c r="C388" s="65">
        <v>132000</v>
      </c>
      <c r="D388" s="42">
        <v>0</v>
      </c>
      <c r="E388" s="42">
        <v>0</v>
      </c>
      <c r="F388" s="42">
        <v>0</v>
      </c>
      <c r="G388" s="42">
        <v>0</v>
      </c>
      <c r="H388" s="42">
        <v>2700</v>
      </c>
      <c r="I388" s="65">
        <v>5400</v>
      </c>
      <c r="J388" s="42">
        <v>2700</v>
      </c>
      <c r="K388" s="65">
        <v>21600</v>
      </c>
      <c r="L388" s="42">
        <v>1300</v>
      </c>
      <c r="M388" s="42">
        <v>0</v>
      </c>
      <c r="N388" s="42">
        <v>4100</v>
      </c>
      <c r="O388" s="43">
        <v>0</v>
      </c>
      <c r="P388" s="2"/>
      <c r="Q388" s="2"/>
      <c r="BK388" s="2"/>
      <c r="BL388" s="2"/>
    </row>
    <row r="389" spans="1:64" ht="13" customHeight="1">
      <c r="A389" s="33" t="s">
        <v>17</v>
      </c>
      <c r="B389" s="40">
        <v>5500</v>
      </c>
      <c r="C389" s="64">
        <v>115500</v>
      </c>
      <c r="D389" s="40">
        <v>0</v>
      </c>
      <c r="E389" s="40">
        <v>0</v>
      </c>
      <c r="F389" s="40">
        <v>0</v>
      </c>
      <c r="G389" s="40">
        <v>0</v>
      </c>
      <c r="H389" s="40">
        <v>2700</v>
      </c>
      <c r="I389" s="64">
        <v>0</v>
      </c>
      <c r="J389" s="40">
        <v>2700</v>
      </c>
      <c r="K389" s="64">
        <v>2700</v>
      </c>
      <c r="L389" s="40">
        <v>1300</v>
      </c>
      <c r="M389" s="40">
        <v>0</v>
      </c>
      <c r="N389" s="40">
        <v>4100</v>
      </c>
      <c r="O389" s="41">
        <v>0</v>
      </c>
      <c r="P389" s="2"/>
      <c r="Q389" s="2"/>
      <c r="BK389" s="2"/>
      <c r="BL389" s="2"/>
    </row>
    <row r="390" spans="1:64" ht="13" customHeight="1">
      <c r="A390" s="34" t="s">
        <v>48</v>
      </c>
      <c r="B390" s="40">
        <v>5500</v>
      </c>
      <c r="C390" s="64">
        <v>44000</v>
      </c>
      <c r="D390" s="40">
        <v>0</v>
      </c>
      <c r="E390" s="40">
        <v>0</v>
      </c>
      <c r="F390" s="40">
        <v>0</v>
      </c>
      <c r="G390" s="40">
        <v>0</v>
      </c>
      <c r="H390" s="40">
        <v>2700</v>
      </c>
      <c r="I390" s="64">
        <v>0</v>
      </c>
      <c r="J390" s="40">
        <v>2700</v>
      </c>
      <c r="K390" s="64">
        <v>2700</v>
      </c>
      <c r="L390" s="40">
        <v>1300</v>
      </c>
      <c r="M390" s="40">
        <v>0</v>
      </c>
      <c r="N390" s="40">
        <v>4100</v>
      </c>
      <c r="O390" s="41">
        <v>0</v>
      </c>
      <c r="P390" s="2"/>
      <c r="Q390" s="2"/>
      <c r="BK390" s="2"/>
      <c r="BL390" s="2"/>
    </row>
    <row r="391" spans="1:64" ht="13" customHeight="1">
      <c r="A391" s="34" t="s">
        <v>18</v>
      </c>
      <c r="B391" s="40">
        <v>5500</v>
      </c>
      <c r="C391" s="64">
        <v>55000</v>
      </c>
      <c r="D391" s="40">
        <v>0</v>
      </c>
      <c r="E391" s="40">
        <v>0</v>
      </c>
      <c r="F391" s="40">
        <v>0</v>
      </c>
      <c r="G391" s="40">
        <v>0</v>
      </c>
      <c r="H391" s="40">
        <v>2700</v>
      </c>
      <c r="I391" s="64">
        <v>0</v>
      </c>
      <c r="J391" s="40">
        <v>2700</v>
      </c>
      <c r="K391" s="64">
        <v>0</v>
      </c>
      <c r="L391" s="40">
        <v>1300</v>
      </c>
      <c r="M391" s="40">
        <v>0</v>
      </c>
      <c r="N391" s="40">
        <v>4100</v>
      </c>
      <c r="O391" s="41">
        <v>0</v>
      </c>
      <c r="P391" s="2"/>
      <c r="Q391" s="2"/>
      <c r="BK391" s="2"/>
      <c r="BL391" s="2"/>
    </row>
    <row r="392" spans="1:64" ht="13" customHeight="1">
      <c r="A392" s="34" t="s">
        <v>19</v>
      </c>
      <c r="B392" s="40">
        <v>5500</v>
      </c>
      <c r="C392" s="64">
        <v>170500</v>
      </c>
      <c r="D392" s="40">
        <v>0</v>
      </c>
      <c r="E392" s="40">
        <v>0</v>
      </c>
      <c r="F392" s="40">
        <v>0</v>
      </c>
      <c r="G392" s="40">
        <v>0</v>
      </c>
      <c r="H392" s="40">
        <v>2700</v>
      </c>
      <c r="I392" s="64">
        <v>0</v>
      </c>
      <c r="J392" s="40">
        <v>2700</v>
      </c>
      <c r="K392" s="64">
        <v>2700</v>
      </c>
      <c r="L392" s="40">
        <v>1300</v>
      </c>
      <c r="M392" s="40">
        <v>0</v>
      </c>
      <c r="N392" s="40">
        <v>4100</v>
      </c>
      <c r="O392" s="41">
        <v>0</v>
      </c>
      <c r="P392" s="2"/>
      <c r="Q392" s="2"/>
      <c r="BK392" s="2"/>
      <c r="BL392" s="2"/>
    </row>
    <row r="393" spans="1:64" ht="13" customHeight="1">
      <c r="A393" s="35" t="s">
        <v>20</v>
      </c>
      <c r="B393" s="42">
        <v>5500</v>
      </c>
      <c r="C393" s="65">
        <v>214500</v>
      </c>
      <c r="D393" s="42">
        <v>0</v>
      </c>
      <c r="E393" s="42">
        <v>0</v>
      </c>
      <c r="F393" s="42">
        <v>0</v>
      </c>
      <c r="G393" s="42">
        <v>0</v>
      </c>
      <c r="H393" s="42">
        <v>2700</v>
      </c>
      <c r="I393" s="65">
        <v>13500</v>
      </c>
      <c r="J393" s="42">
        <v>2700</v>
      </c>
      <c r="K393" s="65">
        <v>0</v>
      </c>
      <c r="L393" s="42">
        <v>1300</v>
      </c>
      <c r="M393" s="42">
        <v>0</v>
      </c>
      <c r="N393" s="42">
        <v>4100</v>
      </c>
      <c r="O393" s="43">
        <v>0</v>
      </c>
      <c r="P393" s="2"/>
      <c r="Q393" s="2"/>
      <c r="BK393" s="2"/>
      <c r="BL393" s="2"/>
    </row>
    <row r="394" spans="1:64" ht="13" customHeight="1">
      <c r="A394" s="33" t="s">
        <v>21</v>
      </c>
      <c r="B394" s="40">
        <v>5500</v>
      </c>
      <c r="C394" s="64">
        <v>319000</v>
      </c>
      <c r="D394" s="40">
        <v>0</v>
      </c>
      <c r="E394" s="40">
        <v>0</v>
      </c>
      <c r="F394" s="40">
        <v>0</v>
      </c>
      <c r="G394" s="40">
        <v>0</v>
      </c>
      <c r="H394" s="40">
        <v>2700</v>
      </c>
      <c r="I394" s="64">
        <v>0</v>
      </c>
      <c r="J394" s="40">
        <v>2700</v>
      </c>
      <c r="K394" s="64">
        <v>43200</v>
      </c>
      <c r="L394" s="40">
        <v>1300</v>
      </c>
      <c r="M394" s="40">
        <v>0</v>
      </c>
      <c r="N394" s="40">
        <v>4100</v>
      </c>
      <c r="O394" s="41">
        <v>0</v>
      </c>
      <c r="P394" s="2"/>
      <c r="Q394" s="2"/>
      <c r="BK394" s="2"/>
      <c r="BL394" s="2"/>
    </row>
    <row r="395" spans="1:64" ht="13" customHeight="1">
      <c r="A395" s="34" t="s">
        <v>22</v>
      </c>
      <c r="B395" s="40">
        <v>5500</v>
      </c>
      <c r="C395" s="64">
        <v>291500</v>
      </c>
      <c r="D395" s="40">
        <v>0</v>
      </c>
      <c r="E395" s="40">
        <v>0</v>
      </c>
      <c r="F395" s="40">
        <v>0</v>
      </c>
      <c r="G395" s="40">
        <v>0</v>
      </c>
      <c r="H395" s="40">
        <v>2700</v>
      </c>
      <c r="I395" s="64">
        <v>43200</v>
      </c>
      <c r="J395" s="40">
        <v>2700</v>
      </c>
      <c r="K395" s="64">
        <v>51300</v>
      </c>
      <c r="L395" s="40">
        <v>1300</v>
      </c>
      <c r="M395" s="40">
        <v>0</v>
      </c>
      <c r="N395" s="40">
        <v>4100</v>
      </c>
      <c r="O395" s="41">
        <v>0</v>
      </c>
      <c r="P395" s="2"/>
      <c r="Q395" s="2"/>
      <c r="BK395" s="2"/>
      <c r="BL395" s="2"/>
    </row>
    <row r="396" spans="1:64" ht="13" customHeight="1">
      <c r="A396" s="34" t="s">
        <v>23</v>
      </c>
      <c r="B396" s="40">
        <v>5500</v>
      </c>
      <c r="C396" s="64">
        <v>330000</v>
      </c>
      <c r="D396" s="40">
        <v>0</v>
      </c>
      <c r="E396" s="40">
        <v>0</v>
      </c>
      <c r="F396" s="40">
        <v>0</v>
      </c>
      <c r="G396" s="40">
        <v>0</v>
      </c>
      <c r="H396" s="40">
        <v>2700</v>
      </c>
      <c r="I396" s="64">
        <v>5400</v>
      </c>
      <c r="J396" s="40">
        <v>2700</v>
      </c>
      <c r="K396" s="64">
        <v>54000</v>
      </c>
      <c r="L396" s="40">
        <v>1300</v>
      </c>
      <c r="M396" s="40">
        <v>0</v>
      </c>
      <c r="N396" s="40">
        <v>4100</v>
      </c>
      <c r="O396" s="41">
        <v>0</v>
      </c>
      <c r="P396" s="2"/>
      <c r="Q396" s="2"/>
      <c r="BK396" s="2"/>
      <c r="BL396" s="2"/>
    </row>
    <row r="397" spans="1:64" ht="13" customHeight="1">
      <c r="A397" s="34" t="s">
        <v>24</v>
      </c>
      <c r="B397" s="40">
        <v>5500</v>
      </c>
      <c r="C397" s="64">
        <v>198000</v>
      </c>
      <c r="D397" s="40">
        <v>0</v>
      </c>
      <c r="E397" s="40">
        <v>0</v>
      </c>
      <c r="F397" s="40">
        <v>0</v>
      </c>
      <c r="G397" s="40">
        <v>0</v>
      </c>
      <c r="H397" s="40">
        <v>2700</v>
      </c>
      <c r="I397" s="64">
        <v>45900</v>
      </c>
      <c r="J397" s="40">
        <v>2700</v>
      </c>
      <c r="K397" s="64">
        <v>10800</v>
      </c>
      <c r="L397" s="40">
        <v>1300</v>
      </c>
      <c r="M397" s="40">
        <v>0</v>
      </c>
      <c r="N397" s="40">
        <v>4100</v>
      </c>
      <c r="O397" s="41">
        <v>0</v>
      </c>
      <c r="P397" s="2"/>
      <c r="Q397" s="2"/>
      <c r="BK397" s="2"/>
      <c r="BL397" s="2"/>
    </row>
    <row r="398" spans="1:64" ht="13" customHeight="1">
      <c r="A398" s="35" t="s">
        <v>25</v>
      </c>
      <c r="B398" s="42">
        <v>5500</v>
      </c>
      <c r="C398" s="65">
        <v>187000</v>
      </c>
      <c r="D398" s="42">
        <v>0</v>
      </c>
      <c r="E398" s="42">
        <v>0</v>
      </c>
      <c r="F398" s="42">
        <v>0</v>
      </c>
      <c r="G398" s="42">
        <v>0</v>
      </c>
      <c r="H398" s="42">
        <v>2700</v>
      </c>
      <c r="I398" s="65">
        <v>0</v>
      </c>
      <c r="J398" s="42">
        <v>2700</v>
      </c>
      <c r="K398" s="65">
        <v>29700</v>
      </c>
      <c r="L398" s="42">
        <v>1300</v>
      </c>
      <c r="M398" s="42">
        <v>0</v>
      </c>
      <c r="N398" s="42">
        <v>4100</v>
      </c>
      <c r="O398" s="43">
        <v>0</v>
      </c>
      <c r="P398" s="2"/>
      <c r="Q398" s="2"/>
      <c r="BK398" s="2"/>
      <c r="BL398" s="2"/>
    </row>
    <row r="399" spans="1:64" ht="13" customHeight="1">
      <c r="A399" s="33" t="s">
        <v>26</v>
      </c>
      <c r="B399" s="40">
        <v>5500</v>
      </c>
      <c r="C399" s="64">
        <v>192500</v>
      </c>
      <c r="D399" s="40">
        <v>0</v>
      </c>
      <c r="E399" s="40">
        <v>0</v>
      </c>
      <c r="F399" s="40">
        <v>0</v>
      </c>
      <c r="G399" s="40">
        <v>0</v>
      </c>
      <c r="H399" s="40">
        <v>2700</v>
      </c>
      <c r="I399" s="64">
        <v>18900</v>
      </c>
      <c r="J399" s="40">
        <v>2700</v>
      </c>
      <c r="K399" s="64">
        <v>24300</v>
      </c>
      <c r="L399" s="40">
        <v>1300</v>
      </c>
      <c r="M399" s="40">
        <v>0</v>
      </c>
      <c r="N399" s="40">
        <v>4100</v>
      </c>
      <c r="O399" s="41">
        <v>0</v>
      </c>
      <c r="P399" s="2"/>
      <c r="Q399" s="2"/>
      <c r="BK399" s="2"/>
      <c r="BL399" s="2"/>
    </row>
    <row r="400" spans="1:64" ht="13" customHeight="1">
      <c r="A400" s="34" t="s">
        <v>27</v>
      </c>
      <c r="B400" s="40">
        <v>5500</v>
      </c>
      <c r="C400" s="64">
        <v>66000</v>
      </c>
      <c r="D400" s="40">
        <v>0</v>
      </c>
      <c r="E400" s="40">
        <v>0</v>
      </c>
      <c r="F400" s="40">
        <v>0</v>
      </c>
      <c r="G400" s="40">
        <v>0</v>
      </c>
      <c r="H400" s="40">
        <v>2700</v>
      </c>
      <c r="I400" s="64">
        <v>0</v>
      </c>
      <c r="J400" s="40">
        <v>2700</v>
      </c>
      <c r="K400" s="64">
        <v>8100</v>
      </c>
      <c r="L400" s="40">
        <v>1300</v>
      </c>
      <c r="M400" s="40">
        <v>0</v>
      </c>
      <c r="N400" s="40">
        <v>4100</v>
      </c>
      <c r="O400" s="41">
        <v>0</v>
      </c>
      <c r="P400" s="2"/>
      <c r="Q400" s="2"/>
      <c r="BK400" s="2"/>
      <c r="BL400" s="2"/>
    </row>
    <row r="401" spans="1:64" ht="13" customHeight="1">
      <c r="A401" s="34" t="s">
        <v>28</v>
      </c>
      <c r="B401" s="40">
        <v>5500</v>
      </c>
      <c r="C401" s="64">
        <v>429000</v>
      </c>
      <c r="D401" s="40">
        <v>0</v>
      </c>
      <c r="E401" s="40">
        <v>0</v>
      </c>
      <c r="F401" s="40">
        <v>0</v>
      </c>
      <c r="G401" s="40">
        <v>0</v>
      </c>
      <c r="H401" s="40">
        <v>2700</v>
      </c>
      <c r="I401" s="64">
        <v>72900</v>
      </c>
      <c r="J401" s="40">
        <v>2700</v>
      </c>
      <c r="K401" s="64">
        <v>0</v>
      </c>
      <c r="L401" s="40">
        <v>1300</v>
      </c>
      <c r="M401" s="40">
        <v>0</v>
      </c>
      <c r="N401" s="40">
        <v>4100</v>
      </c>
      <c r="O401" s="41">
        <v>0</v>
      </c>
      <c r="P401" s="2"/>
      <c r="Q401" s="2"/>
      <c r="BK401" s="2"/>
      <c r="BL401" s="2"/>
    </row>
    <row r="402" spans="1:64" ht="13" customHeight="1">
      <c r="A402" s="34" t="s">
        <v>29</v>
      </c>
      <c r="B402" s="40">
        <v>5500</v>
      </c>
      <c r="C402" s="64">
        <v>99000</v>
      </c>
      <c r="D402" s="40">
        <v>0</v>
      </c>
      <c r="E402" s="40">
        <v>0</v>
      </c>
      <c r="F402" s="40">
        <v>0</v>
      </c>
      <c r="G402" s="40">
        <v>0</v>
      </c>
      <c r="H402" s="40">
        <v>2700</v>
      </c>
      <c r="I402" s="64">
        <v>24300</v>
      </c>
      <c r="J402" s="40">
        <v>2700</v>
      </c>
      <c r="K402" s="64">
        <v>0</v>
      </c>
      <c r="L402" s="40">
        <v>1300</v>
      </c>
      <c r="M402" s="40">
        <v>0</v>
      </c>
      <c r="N402" s="40">
        <v>4100</v>
      </c>
      <c r="O402" s="41">
        <v>0</v>
      </c>
      <c r="P402" s="2"/>
      <c r="Q402" s="2"/>
      <c r="BK402" s="2"/>
      <c r="BL402" s="2"/>
    </row>
    <row r="403" spans="1:64" ht="13" customHeight="1">
      <c r="A403" s="35" t="s">
        <v>30</v>
      </c>
      <c r="B403" s="42">
        <v>5500</v>
      </c>
      <c r="C403" s="65">
        <v>77000</v>
      </c>
      <c r="D403" s="42">
        <v>0</v>
      </c>
      <c r="E403" s="42">
        <v>0</v>
      </c>
      <c r="F403" s="42">
        <v>0</v>
      </c>
      <c r="G403" s="42">
        <v>0</v>
      </c>
      <c r="H403" s="42">
        <v>2700</v>
      </c>
      <c r="I403" s="65">
        <v>0</v>
      </c>
      <c r="J403" s="42">
        <v>2700</v>
      </c>
      <c r="K403" s="65">
        <v>35100</v>
      </c>
      <c r="L403" s="42">
        <v>1300</v>
      </c>
      <c r="M403" s="42">
        <v>0</v>
      </c>
      <c r="N403" s="42">
        <v>4100</v>
      </c>
      <c r="O403" s="43">
        <v>0</v>
      </c>
      <c r="P403" s="2"/>
      <c r="Q403" s="2"/>
      <c r="BK403" s="2"/>
      <c r="BL403" s="2"/>
    </row>
    <row r="404" spans="1:64" ht="13" customHeight="1">
      <c r="A404" s="33" t="s">
        <v>31</v>
      </c>
      <c r="B404" s="40">
        <v>5500</v>
      </c>
      <c r="C404" s="64">
        <v>77000</v>
      </c>
      <c r="D404" s="40">
        <v>0</v>
      </c>
      <c r="E404" s="40">
        <v>0</v>
      </c>
      <c r="F404" s="40">
        <v>0</v>
      </c>
      <c r="G404" s="40">
        <v>0</v>
      </c>
      <c r="H404" s="40">
        <v>2700</v>
      </c>
      <c r="I404" s="64">
        <v>13500</v>
      </c>
      <c r="J404" s="40">
        <v>2700</v>
      </c>
      <c r="K404" s="64">
        <v>29700</v>
      </c>
      <c r="L404" s="40">
        <v>1300</v>
      </c>
      <c r="M404" s="40">
        <v>0</v>
      </c>
      <c r="N404" s="40">
        <v>4100</v>
      </c>
      <c r="O404" s="41">
        <v>0</v>
      </c>
      <c r="P404" s="2"/>
      <c r="Q404" s="2"/>
      <c r="BK404" s="2"/>
      <c r="BL404" s="2"/>
    </row>
    <row r="405" spans="1:64" ht="13" customHeight="1">
      <c r="A405" s="34" t="s">
        <v>32</v>
      </c>
      <c r="B405" s="40">
        <v>5500</v>
      </c>
      <c r="C405" s="64">
        <v>66000</v>
      </c>
      <c r="D405" s="40">
        <v>0</v>
      </c>
      <c r="E405" s="40">
        <v>0</v>
      </c>
      <c r="F405" s="40">
        <v>0</v>
      </c>
      <c r="G405" s="40">
        <v>0</v>
      </c>
      <c r="H405" s="40">
        <v>2700</v>
      </c>
      <c r="I405" s="64">
        <v>67500</v>
      </c>
      <c r="J405" s="40">
        <v>2700</v>
      </c>
      <c r="K405" s="64">
        <v>21600</v>
      </c>
      <c r="L405" s="40">
        <v>1300</v>
      </c>
      <c r="M405" s="40">
        <v>0</v>
      </c>
      <c r="N405" s="40">
        <v>4100</v>
      </c>
      <c r="O405" s="41">
        <v>0</v>
      </c>
      <c r="P405" s="2"/>
      <c r="Q405" s="2"/>
      <c r="BK405" s="2"/>
      <c r="BL405" s="2"/>
    </row>
    <row r="406" spans="1:64" ht="13" customHeight="1">
      <c r="A406" s="34" t="s">
        <v>33</v>
      </c>
      <c r="B406" s="40">
        <v>5500</v>
      </c>
      <c r="C406" s="64">
        <v>346500</v>
      </c>
      <c r="D406" s="40">
        <v>0</v>
      </c>
      <c r="E406" s="40">
        <v>0</v>
      </c>
      <c r="F406" s="40">
        <v>0</v>
      </c>
      <c r="G406" s="40">
        <v>0</v>
      </c>
      <c r="H406" s="40">
        <v>2700</v>
      </c>
      <c r="I406" s="64">
        <v>51300</v>
      </c>
      <c r="J406" s="40">
        <v>2700</v>
      </c>
      <c r="K406" s="64">
        <v>2700</v>
      </c>
      <c r="L406" s="40">
        <v>1300</v>
      </c>
      <c r="M406" s="40">
        <v>0</v>
      </c>
      <c r="N406" s="40">
        <v>4100</v>
      </c>
      <c r="O406" s="41">
        <v>0</v>
      </c>
      <c r="P406" s="2"/>
      <c r="Q406" s="2"/>
      <c r="BK406" s="2"/>
      <c r="BL406" s="2"/>
    </row>
    <row r="407" spans="1:64" ht="13" customHeight="1">
      <c r="A407" s="34" t="s">
        <v>34</v>
      </c>
      <c r="B407" s="40">
        <v>5500</v>
      </c>
      <c r="C407" s="64">
        <v>319000</v>
      </c>
      <c r="D407" s="40">
        <v>0</v>
      </c>
      <c r="E407" s="40">
        <v>0</v>
      </c>
      <c r="F407" s="40">
        <v>0</v>
      </c>
      <c r="G407" s="40">
        <v>0</v>
      </c>
      <c r="H407" s="40">
        <v>2700</v>
      </c>
      <c r="I407" s="64">
        <v>21600</v>
      </c>
      <c r="J407" s="40">
        <v>2700</v>
      </c>
      <c r="K407" s="64">
        <v>32400</v>
      </c>
      <c r="L407" s="40">
        <v>1300</v>
      </c>
      <c r="M407" s="40">
        <v>0</v>
      </c>
      <c r="N407" s="40">
        <v>4100</v>
      </c>
      <c r="O407" s="41">
        <v>0</v>
      </c>
      <c r="P407" s="2"/>
      <c r="Q407" s="2"/>
      <c r="BK407" s="2"/>
      <c r="BL407" s="2"/>
    </row>
    <row r="408" spans="1:64" ht="13" customHeight="1">
      <c r="A408" s="35" t="s">
        <v>35</v>
      </c>
      <c r="B408" s="42">
        <v>5500</v>
      </c>
      <c r="C408" s="65">
        <v>104500</v>
      </c>
      <c r="D408" s="42">
        <v>0</v>
      </c>
      <c r="E408" s="42">
        <v>0</v>
      </c>
      <c r="F408" s="42">
        <v>0</v>
      </c>
      <c r="G408" s="42">
        <v>0</v>
      </c>
      <c r="H408" s="42">
        <v>2700</v>
      </c>
      <c r="I408" s="65">
        <v>37800</v>
      </c>
      <c r="J408" s="42">
        <v>2700</v>
      </c>
      <c r="K408" s="65">
        <v>0</v>
      </c>
      <c r="L408" s="42">
        <v>1300</v>
      </c>
      <c r="M408" s="42">
        <v>0</v>
      </c>
      <c r="N408" s="42">
        <v>4100</v>
      </c>
      <c r="O408" s="43">
        <v>0</v>
      </c>
      <c r="P408" s="2"/>
      <c r="Q408" s="2"/>
      <c r="BK408" s="2"/>
      <c r="BL408" s="2"/>
    </row>
    <row r="409" spans="1:64" ht="13" customHeight="1">
      <c r="A409" s="33" t="s">
        <v>36</v>
      </c>
      <c r="B409" s="40">
        <v>5500</v>
      </c>
      <c r="C409" s="64">
        <v>93500</v>
      </c>
      <c r="D409" s="40">
        <v>0</v>
      </c>
      <c r="E409" s="40">
        <v>0</v>
      </c>
      <c r="F409" s="40">
        <v>0</v>
      </c>
      <c r="G409" s="40">
        <v>0</v>
      </c>
      <c r="H409" s="40">
        <v>2700</v>
      </c>
      <c r="I409" s="64">
        <v>0</v>
      </c>
      <c r="J409" s="40">
        <v>2700</v>
      </c>
      <c r="K409" s="64">
        <v>70200</v>
      </c>
      <c r="L409" s="40">
        <v>1300</v>
      </c>
      <c r="M409" s="40">
        <v>0</v>
      </c>
      <c r="N409" s="40">
        <v>4100</v>
      </c>
      <c r="O409" s="41">
        <v>0</v>
      </c>
      <c r="P409" s="2"/>
      <c r="Q409" s="2"/>
      <c r="BK409" s="2"/>
      <c r="BL409" s="2"/>
    </row>
    <row r="410" spans="1:64" ht="13" customHeight="1">
      <c r="A410" s="34" t="s">
        <v>37</v>
      </c>
      <c r="B410" s="40">
        <v>5500</v>
      </c>
      <c r="C410" s="64">
        <v>143000</v>
      </c>
      <c r="D410" s="40">
        <v>0</v>
      </c>
      <c r="E410" s="40">
        <v>0</v>
      </c>
      <c r="F410" s="40">
        <v>0</v>
      </c>
      <c r="G410" s="40">
        <v>0</v>
      </c>
      <c r="H410" s="40">
        <v>2700</v>
      </c>
      <c r="I410" s="64">
        <v>27000</v>
      </c>
      <c r="J410" s="40">
        <v>2700</v>
      </c>
      <c r="K410" s="64">
        <v>0</v>
      </c>
      <c r="L410" s="40">
        <v>1300</v>
      </c>
      <c r="M410" s="40">
        <v>0</v>
      </c>
      <c r="N410" s="40">
        <v>4100</v>
      </c>
      <c r="O410" s="41">
        <v>0</v>
      </c>
      <c r="P410" s="2"/>
      <c r="Q410" s="2"/>
      <c r="BK410" s="2"/>
      <c r="BL410" s="2"/>
    </row>
    <row r="411" spans="1:64" ht="13" customHeight="1">
      <c r="A411" s="34" t="s">
        <v>38</v>
      </c>
      <c r="B411" s="40">
        <v>5500</v>
      </c>
      <c r="C411" s="64">
        <v>132000</v>
      </c>
      <c r="D411" s="40">
        <v>0</v>
      </c>
      <c r="E411" s="40">
        <v>0</v>
      </c>
      <c r="F411" s="40">
        <v>0</v>
      </c>
      <c r="G411" s="40">
        <v>0</v>
      </c>
      <c r="H411" s="40">
        <v>2700</v>
      </c>
      <c r="I411" s="64">
        <v>156600</v>
      </c>
      <c r="J411" s="40">
        <v>2700</v>
      </c>
      <c r="K411" s="64">
        <v>0</v>
      </c>
      <c r="L411" s="40">
        <v>1300</v>
      </c>
      <c r="M411" s="40">
        <v>0</v>
      </c>
      <c r="N411" s="40">
        <v>4100</v>
      </c>
      <c r="O411" s="41">
        <v>0</v>
      </c>
      <c r="P411" s="2"/>
      <c r="Q411" s="2"/>
      <c r="BK411" s="2"/>
      <c r="BL411" s="2"/>
    </row>
    <row r="412" spans="1:64" ht="13" customHeight="1">
      <c r="A412" s="34" t="s">
        <v>39</v>
      </c>
      <c r="B412" s="40">
        <v>5500</v>
      </c>
      <c r="C412" s="64">
        <v>225500</v>
      </c>
      <c r="D412" s="40">
        <v>0</v>
      </c>
      <c r="E412" s="40">
        <v>0</v>
      </c>
      <c r="F412" s="40">
        <v>0</v>
      </c>
      <c r="G412" s="40">
        <v>0</v>
      </c>
      <c r="H412" s="40">
        <v>2700</v>
      </c>
      <c r="I412" s="64">
        <v>81000</v>
      </c>
      <c r="J412" s="40">
        <v>2700</v>
      </c>
      <c r="K412" s="64">
        <v>0</v>
      </c>
      <c r="L412" s="40">
        <v>1300</v>
      </c>
      <c r="M412" s="40">
        <v>0</v>
      </c>
      <c r="N412" s="40">
        <v>4100</v>
      </c>
      <c r="O412" s="41">
        <v>0</v>
      </c>
      <c r="P412" s="2"/>
      <c r="Q412" s="2"/>
      <c r="BK412" s="2"/>
      <c r="BL412" s="2"/>
    </row>
    <row r="413" spans="1:64" ht="13" customHeight="1">
      <c r="A413" s="35" t="s">
        <v>40</v>
      </c>
      <c r="B413" s="42">
        <v>5500</v>
      </c>
      <c r="C413" s="65">
        <v>346500</v>
      </c>
      <c r="D413" s="42">
        <v>0</v>
      </c>
      <c r="E413" s="42">
        <v>0</v>
      </c>
      <c r="F413" s="42">
        <v>0</v>
      </c>
      <c r="G413" s="42">
        <v>0</v>
      </c>
      <c r="H413" s="42">
        <v>2700</v>
      </c>
      <c r="I413" s="65">
        <v>0</v>
      </c>
      <c r="J413" s="42">
        <v>2700</v>
      </c>
      <c r="K413" s="65">
        <v>62100</v>
      </c>
      <c r="L413" s="42">
        <v>1300</v>
      </c>
      <c r="M413" s="42">
        <v>0</v>
      </c>
      <c r="N413" s="42">
        <v>4100</v>
      </c>
      <c r="O413" s="43">
        <v>0</v>
      </c>
      <c r="P413" s="2"/>
      <c r="Q413" s="2"/>
      <c r="BK413" s="2"/>
      <c r="BL413" s="2"/>
    </row>
    <row r="414" spans="1:64" ht="13" customHeight="1">
      <c r="A414" s="33" t="s">
        <v>41</v>
      </c>
      <c r="B414" s="40">
        <v>5500</v>
      </c>
      <c r="C414" s="64">
        <v>82500</v>
      </c>
      <c r="D414" s="40">
        <v>0</v>
      </c>
      <c r="E414" s="40">
        <v>0</v>
      </c>
      <c r="F414" s="40">
        <v>0</v>
      </c>
      <c r="G414" s="40">
        <v>0</v>
      </c>
      <c r="H414" s="40">
        <v>2700</v>
      </c>
      <c r="I414" s="64">
        <v>0</v>
      </c>
      <c r="J414" s="40">
        <v>2700</v>
      </c>
      <c r="K414" s="64">
        <v>67500</v>
      </c>
      <c r="L414" s="40">
        <v>1300</v>
      </c>
      <c r="M414" s="40">
        <v>0</v>
      </c>
      <c r="N414" s="40">
        <v>4100</v>
      </c>
      <c r="O414" s="41">
        <v>0</v>
      </c>
      <c r="P414" s="2"/>
      <c r="Q414" s="2"/>
      <c r="BK414" s="2"/>
      <c r="BL414" s="2"/>
    </row>
    <row r="415" spans="1:64" ht="13" customHeight="1">
      <c r="A415" s="34" t="s">
        <v>42</v>
      </c>
      <c r="B415" s="40">
        <v>5500</v>
      </c>
      <c r="C415" s="64">
        <v>93500</v>
      </c>
      <c r="D415" s="40">
        <v>0</v>
      </c>
      <c r="E415" s="40">
        <v>0</v>
      </c>
      <c r="F415" s="40">
        <v>0</v>
      </c>
      <c r="G415" s="40">
        <v>0</v>
      </c>
      <c r="H415" s="40">
        <v>2700</v>
      </c>
      <c r="I415" s="64">
        <v>5400</v>
      </c>
      <c r="J415" s="40">
        <v>2700</v>
      </c>
      <c r="K415" s="64">
        <v>81000</v>
      </c>
      <c r="L415" s="40">
        <v>1300</v>
      </c>
      <c r="M415" s="40">
        <v>0</v>
      </c>
      <c r="N415" s="40">
        <v>4100</v>
      </c>
      <c r="O415" s="41">
        <v>0</v>
      </c>
      <c r="P415" s="2"/>
      <c r="Q415" s="2"/>
      <c r="BK415" s="2"/>
      <c r="BL415" s="2"/>
    </row>
    <row r="416" spans="1:64" ht="13" customHeight="1">
      <c r="A416" s="34" t="s">
        <v>43</v>
      </c>
      <c r="B416" s="40">
        <v>5500</v>
      </c>
      <c r="C416" s="64">
        <v>137500</v>
      </c>
      <c r="D416" s="40">
        <v>0</v>
      </c>
      <c r="E416" s="40">
        <v>0</v>
      </c>
      <c r="F416" s="40">
        <v>0</v>
      </c>
      <c r="G416" s="40">
        <v>0</v>
      </c>
      <c r="H416" s="40">
        <v>2700</v>
      </c>
      <c r="I416" s="64">
        <v>0</v>
      </c>
      <c r="J416" s="40">
        <v>2700</v>
      </c>
      <c r="K416" s="64">
        <v>56700</v>
      </c>
      <c r="L416" s="40">
        <v>1300</v>
      </c>
      <c r="M416" s="40">
        <v>0</v>
      </c>
      <c r="N416" s="40">
        <v>4100</v>
      </c>
      <c r="O416" s="41">
        <v>0</v>
      </c>
      <c r="P416" s="2"/>
      <c r="Q416" s="2"/>
      <c r="BK416" s="2"/>
      <c r="BL416" s="2"/>
    </row>
    <row r="417" spans="1:64" ht="13" customHeight="1">
      <c r="A417" s="34" t="s">
        <v>44</v>
      </c>
      <c r="B417" s="40">
        <v>5500</v>
      </c>
      <c r="C417" s="64">
        <v>121000</v>
      </c>
      <c r="D417" s="40">
        <v>0</v>
      </c>
      <c r="E417" s="40">
        <v>0</v>
      </c>
      <c r="F417" s="40">
        <v>0</v>
      </c>
      <c r="G417" s="40">
        <v>0</v>
      </c>
      <c r="H417" s="40">
        <v>2700</v>
      </c>
      <c r="I417" s="64">
        <v>5400</v>
      </c>
      <c r="J417" s="40">
        <v>2700</v>
      </c>
      <c r="K417" s="64">
        <v>113400</v>
      </c>
      <c r="L417" s="40">
        <v>1300</v>
      </c>
      <c r="M417" s="40">
        <v>0</v>
      </c>
      <c r="N417" s="40">
        <v>4100</v>
      </c>
      <c r="O417" s="41">
        <v>0</v>
      </c>
      <c r="P417" s="2"/>
      <c r="Q417" s="2"/>
      <c r="BK417" s="2"/>
      <c r="BL417" s="2"/>
    </row>
    <row r="418" spans="1:64" ht="13" customHeight="1">
      <c r="A418" s="35" t="s">
        <v>45</v>
      </c>
      <c r="B418" s="42">
        <v>5500</v>
      </c>
      <c r="C418" s="65">
        <v>374000</v>
      </c>
      <c r="D418" s="42">
        <v>0</v>
      </c>
      <c r="E418" s="42">
        <v>0</v>
      </c>
      <c r="F418" s="42">
        <v>0</v>
      </c>
      <c r="G418" s="42">
        <v>0</v>
      </c>
      <c r="H418" s="42">
        <v>2700</v>
      </c>
      <c r="I418" s="65">
        <v>113400</v>
      </c>
      <c r="J418" s="42">
        <v>2700</v>
      </c>
      <c r="K418" s="65">
        <v>5400</v>
      </c>
      <c r="L418" s="42">
        <v>1300</v>
      </c>
      <c r="M418" s="42">
        <v>0</v>
      </c>
      <c r="N418" s="42">
        <v>4100</v>
      </c>
      <c r="O418" s="43">
        <v>0</v>
      </c>
      <c r="P418" s="2"/>
      <c r="Q418" s="2"/>
      <c r="BK418" s="2"/>
      <c r="BL418" s="2"/>
    </row>
    <row r="419" spans="1:64" ht="13" customHeight="1">
      <c r="A419" s="34" t="s">
        <v>46</v>
      </c>
      <c r="B419" s="40">
        <v>5500</v>
      </c>
      <c r="C419" s="64">
        <v>258500</v>
      </c>
      <c r="D419" s="40">
        <v>0</v>
      </c>
      <c r="E419" s="40">
        <v>0</v>
      </c>
      <c r="F419" s="40">
        <v>0</v>
      </c>
      <c r="G419" s="40">
        <v>0</v>
      </c>
      <c r="H419" s="40">
        <v>2700</v>
      </c>
      <c r="I419" s="64">
        <v>0</v>
      </c>
      <c r="J419" s="40">
        <v>2700</v>
      </c>
      <c r="K419" s="64">
        <v>129600</v>
      </c>
      <c r="L419" s="40">
        <v>1300</v>
      </c>
      <c r="M419" s="40">
        <v>0</v>
      </c>
      <c r="N419" s="40">
        <v>4100</v>
      </c>
      <c r="O419" s="41">
        <v>0</v>
      </c>
      <c r="P419" s="2"/>
      <c r="Q419" s="2"/>
      <c r="BK419" s="2"/>
      <c r="BL419" s="2"/>
    </row>
    <row r="420" spans="1:64" ht="13" customHeight="1">
      <c r="A420" s="36" t="s">
        <v>47</v>
      </c>
      <c r="B420" s="44">
        <v>5500</v>
      </c>
      <c r="C420" s="66">
        <v>121000</v>
      </c>
      <c r="D420" s="44">
        <v>0</v>
      </c>
      <c r="E420" s="44">
        <v>0</v>
      </c>
      <c r="F420" s="44">
        <v>0</v>
      </c>
      <c r="G420" s="44">
        <v>0</v>
      </c>
      <c r="H420" s="44">
        <v>2700</v>
      </c>
      <c r="I420" s="66">
        <v>5400</v>
      </c>
      <c r="J420" s="44">
        <v>2700</v>
      </c>
      <c r="K420" s="66">
        <v>8100</v>
      </c>
      <c r="L420" s="44">
        <v>1300</v>
      </c>
      <c r="M420" s="44">
        <v>0</v>
      </c>
      <c r="N420" s="44">
        <v>4100</v>
      </c>
      <c r="O420" s="45">
        <v>0</v>
      </c>
      <c r="P420" s="2"/>
      <c r="Q420" s="2"/>
      <c r="BK420" s="2"/>
      <c r="BL420" s="2"/>
    </row>
    <row r="421" spans="1:64" ht="13" customHeight="1">
      <c r="J421" s="2"/>
      <c r="K421" s="2"/>
      <c r="N421" s="4"/>
      <c r="O421" s="4"/>
      <c r="P421" s="2"/>
      <c r="Q421" s="2"/>
      <c r="BK421" s="2"/>
      <c r="BL421" s="2"/>
    </row>
    <row r="422" spans="1:64" ht="12.75" customHeight="1">
      <c r="N422" s="4"/>
      <c r="O422" s="4"/>
      <c r="BK422" s="2"/>
      <c r="BL422" s="2"/>
    </row>
    <row r="423" spans="1:64" ht="13" customHeight="1">
      <c r="N423" s="4"/>
      <c r="O423" s="4"/>
      <c r="BK423" s="2"/>
      <c r="BL423" s="2"/>
    </row>
    <row r="424" spans="1:64" ht="13" customHeight="1">
      <c r="A424" s="5" t="s">
        <v>76</v>
      </c>
      <c r="N424" s="4"/>
      <c r="O424" s="4"/>
      <c r="BK424" s="2"/>
      <c r="BL424" s="2"/>
    </row>
    <row r="425" spans="1:64" ht="13" customHeight="1">
      <c r="A425" s="6"/>
      <c r="B425" s="7" t="s">
        <v>72</v>
      </c>
      <c r="C425" s="8"/>
      <c r="D425" s="8"/>
      <c r="E425" s="8"/>
      <c r="F425" s="8"/>
      <c r="G425" s="8"/>
      <c r="H425" s="8"/>
      <c r="I425" s="8"/>
      <c r="J425" s="8"/>
      <c r="K425" s="8"/>
      <c r="L425" s="8"/>
      <c r="M425" s="8"/>
      <c r="N425" s="8"/>
      <c r="O425" s="8"/>
      <c r="BK425" s="2"/>
      <c r="BL425" s="2"/>
    </row>
    <row r="426" spans="1:64" ht="13" customHeight="1">
      <c r="A426" s="6"/>
      <c r="B426" s="8"/>
      <c r="C426" s="8"/>
      <c r="D426" s="8"/>
      <c r="E426" s="8"/>
      <c r="F426" s="8"/>
      <c r="G426" s="8"/>
      <c r="H426" s="8"/>
      <c r="I426" s="8"/>
      <c r="J426" s="8"/>
      <c r="K426" s="8"/>
      <c r="L426" s="8"/>
      <c r="M426" s="8"/>
      <c r="N426" s="8"/>
      <c r="O426" s="8"/>
      <c r="P426" s="9" t="s">
        <v>51</v>
      </c>
      <c r="BK426" s="2"/>
      <c r="BL426" s="2"/>
    </row>
    <row r="427" spans="1:64" ht="39" customHeight="1">
      <c r="A427" s="10" t="s">
        <v>0</v>
      </c>
      <c r="B427" s="77" t="s">
        <v>73</v>
      </c>
      <c r="C427" s="78"/>
      <c r="D427" s="78"/>
      <c r="E427" s="78"/>
      <c r="F427" s="78"/>
      <c r="G427" s="78"/>
      <c r="H427" s="78"/>
      <c r="I427" s="78"/>
      <c r="J427" s="78"/>
      <c r="K427" s="78"/>
      <c r="L427" s="78"/>
      <c r="M427" s="78"/>
      <c r="N427" s="78"/>
      <c r="O427" s="78"/>
      <c r="P427" s="78"/>
      <c r="Q427" s="79"/>
      <c r="BK427" s="2"/>
      <c r="BL427" s="2"/>
    </row>
    <row r="428" spans="1:64" ht="47.25" customHeight="1">
      <c r="A428" s="11" t="s">
        <v>53</v>
      </c>
      <c r="B428" s="75" t="s">
        <v>1</v>
      </c>
      <c r="C428" s="80"/>
      <c r="D428" s="75" t="s">
        <v>54</v>
      </c>
      <c r="E428" s="80"/>
      <c r="F428" s="75" t="s">
        <v>55</v>
      </c>
      <c r="G428" s="80"/>
      <c r="H428" s="75" t="s">
        <v>56</v>
      </c>
      <c r="I428" s="80"/>
      <c r="J428" s="75" t="s">
        <v>57</v>
      </c>
      <c r="K428" s="80"/>
      <c r="L428" s="75" t="s">
        <v>49</v>
      </c>
      <c r="M428" s="80"/>
      <c r="N428" s="101" t="s">
        <v>58</v>
      </c>
      <c r="O428" s="102"/>
      <c r="P428" s="101" t="s">
        <v>74</v>
      </c>
      <c r="Q428" s="103"/>
      <c r="BK428" s="2"/>
      <c r="BL428" s="2"/>
    </row>
    <row r="429" spans="1:64" ht="14.25" customHeight="1">
      <c r="A429" s="29"/>
      <c r="B429" s="98" t="s">
        <v>60</v>
      </c>
      <c r="C429" s="99"/>
      <c r="D429" s="98" t="s">
        <v>60</v>
      </c>
      <c r="E429" s="99"/>
      <c r="F429" s="98" t="s">
        <v>60</v>
      </c>
      <c r="G429" s="99"/>
      <c r="H429" s="98" t="s">
        <v>60</v>
      </c>
      <c r="I429" s="99"/>
      <c r="J429" s="98" t="s">
        <v>60</v>
      </c>
      <c r="K429" s="99"/>
      <c r="L429" s="98" t="s">
        <v>60</v>
      </c>
      <c r="M429" s="99"/>
      <c r="N429" s="98" t="s">
        <v>60</v>
      </c>
      <c r="O429" s="99"/>
      <c r="P429" s="104"/>
      <c r="Q429" s="105"/>
      <c r="BK429" s="2"/>
      <c r="BL429" s="2"/>
    </row>
    <row r="430" spans="1:64" ht="13.5" customHeight="1">
      <c r="A430" s="27"/>
      <c r="B430" s="96"/>
      <c r="C430" s="97"/>
      <c r="D430" s="96"/>
      <c r="E430" s="97"/>
      <c r="F430" s="96"/>
      <c r="G430" s="97"/>
      <c r="H430" s="96"/>
      <c r="I430" s="97"/>
      <c r="J430" s="96"/>
      <c r="K430" s="97"/>
      <c r="L430" s="96"/>
      <c r="M430" s="97"/>
      <c r="N430" s="96"/>
      <c r="O430" s="97"/>
      <c r="P430" s="96"/>
      <c r="Q430" s="100"/>
      <c r="BK430" s="2"/>
      <c r="BL430" s="2"/>
    </row>
    <row r="431" spans="1:64" ht="13" customHeight="1">
      <c r="A431" s="30" t="s">
        <v>75</v>
      </c>
      <c r="B431" s="90">
        <v>487559000</v>
      </c>
      <c r="C431" s="91">
        <v>0</v>
      </c>
      <c r="D431" s="90">
        <v>0</v>
      </c>
      <c r="E431" s="91"/>
      <c r="F431" s="90">
        <v>0</v>
      </c>
      <c r="G431" s="91"/>
      <c r="H431" s="90">
        <v>123099500</v>
      </c>
      <c r="I431" s="91">
        <v>0</v>
      </c>
      <c r="J431" s="90">
        <v>161231900</v>
      </c>
      <c r="K431" s="91">
        <v>0</v>
      </c>
      <c r="L431" s="90">
        <v>0</v>
      </c>
      <c r="M431" s="91"/>
      <c r="N431" s="92">
        <v>0</v>
      </c>
      <c r="O431" s="93"/>
      <c r="P431" s="92">
        <v>774321800</v>
      </c>
      <c r="Q431" s="94">
        <v>0</v>
      </c>
      <c r="BK431" s="2"/>
      <c r="BL431" s="2"/>
    </row>
    <row r="432" spans="1:64" ht="13" customHeight="1">
      <c r="A432" s="30" t="s">
        <v>78</v>
      </c>
      <c r="B432" s="90">
        <v>457515700</v>
      </c>
      <c r="C432" s="91"/>
      <c r="D432" s="90">
        <v>0</v>
      </c>
      <c r="E432" s="91">
        <v>0</v>
      </c>
      <c r="F432" s="90">
        <v>0</v>
      </c>
      <c r="G432" s="91">
        <v>0</v>
      </c>
      <c r="H432" s="90">
        <v>124335600</v>
      </c>
      <c r="I432" s="91"/>
      <c r="J432" s="90">
        <v>163718000</v>
      </c>
      <c r="K432" s="91"/>
      <c r="L432" s="90">
        <v>0</v>
      </c>
      <c r="M432" s="91">
        <v>0</v>
      </c>
      <c r="N432" s="90">
        <v>0</v>
      </c>
      <c r="O432" s="91">
        <v>0</v>
      </c>
      <c r="P432" s="90">
        <v>745519800</v>
      </c>
      <c r="Q432" s="95"/>
      <c r="BK432" s="2"/>
      <c r="BL432" s="2"/>
    </row>
    <row r="433" spans="1:64" ht="13" customHeight="1">
      <c r="A433" s="30" t="s">
        <v>77</v>
      </c>
      <c r="B433" s="90">
        <f>SUM(B434:B480)</f>
        <v>443831300</v>
      </c>
      <c r="C433" s="91"/>
      <c r="D433" s="90">
        <f>SUM(D434:D480)</f>
        <v>0</v>
      </c>
      <c r="E433" s="91"/>
      <c r="F433" s="90">
        <f>SUM(F434:F480)</f>
        <v>0</v>
      </c>
      <c r="G433" s="91"/>
      <c r="H433" s="90">
        <f>SUM(H434:H480)</f>
        <v>121518900</v>
      </c>
      <c r="I433" s="91"/>
      <c r="J433" s="90">
        <f>SUM(J434:J480)</f>
        <v>157977300</v>
      </c>
      <c r="K433" s="91"/>
      <c r="L433" s="90">
        <f>SUM(L434:L480)</f>
        <v>0</v>
      </c>
      <c r="M433" s="91"/>
      <c r="N433" s="92">
        <f>SUM(N434:N480)</f>
        <v>0</v>
      </c>
      <c r="O433" s="93"/>
      <c r="P433" s="92">
        <f>SUM(P434:P480)</f>
        <v>723327500</v>
      </c>
      <c r="Q433" s="94"/>
      <c r="S433" s="57"/>
      <c r="T433" s="57"/>
      <c r="U433" s="57"/>
      <c r="V433" s="57"/>
      <c r="W433" s="59"/>
      <c r="X433" s="61"/>
      <c r="Y433" s="59"/>
      <c r="Z433" s="61"/>
      <c r="AA433" s="59"/>
      <c r="AB433" s="61"/>
      <c r="AC433" s="59"/>
      <c r="BK433" s="2"/>
      <c r="BL433" s="2"/>
    </row>
    <row r="434" spans="1:64" ht="13" customHeight="1">
      <c r="A434" s="31" t="s">
        <v>2</v>
      </c>
      <c r="B434" s="86">
        <f>C14+C74+C134+C194+C254+C314+C374</f>
        <v>35090300</v>
      </c>
      <c r="C434" s="87"/>
      <c r="D434" s="86">
        <f>E254+E314+E374</f>
        <v>0</v>
      </c>
      <c r="E434" s="87"/>
      <c r="F434" s="86">
        <f t="shared" ref="F434:F480" si="8">G14+G74+G134+G194+G254+G314+G374</f>
        <v>0</v>
      </c>
      <c r="G434" s="87"/>
      <c r="H434" s="86">
        <f t="shared" ref="H434:H480" si="9">I14+I74+I134+I194+I254+I314+I374</f>
        <v>1007400</v>
      </c>
      <c r="I434" s="87"/>
      <c r="J434" s="86">
        <f t="shared" ref="J434:J480" si="10">K14+K74+K134+K194+K254+K314+K374</f>
        <v>6199200</v>
      </c>
      <c r="K434" s="87"/>
      <c r="L434" s="86">
        <f t="shared" ref="L434:L480" si="11">M14+M74+M134+M194+M254+M314+M374</f>
        <v>0</v>
      </c>
      <c r="M434" s="87"/>
      <c r="N434" s="86">
        <f t="shared" ref="N434:N480" si="12">O14+O74+O134+O194+O254+O314+O374</f>
        <v>0</v>
      </c>
      <c r="O434" s="87"/>
      <c r="P434" s="86">
        <f>SUM(B434:O434)</f>
        <v>42296900</v>
      </c>
      <c r="Q434" s="87"/>
      <c r="S434" s="57"/>
      <c r="T434" s="57"/>
      <c r="U434" s="57"/>
      <c r="V434" s="57"/>
      <c r="BK434" s="2"/>
      <c r="BL434" s="2"/>
    </row>
    <row r="435" spans="1:64" ht="13" customHeight="1">
      <c r="A435" s="32" t="s">
        <v>3</v>
      </c>
      <c r="B435" s="84">
        <f t="shared" ref="B435:B480" si="13">C15+C75+C135+C195+C255+C315+C375</f>
        <v>2663100</v>
      </c>
      <c r="C435" s="85"/>
      <c r="D435" s="84">
        <f t="shared" ref="D435:D480" si="14">E255+E315+E375</f>
        <v>0</v>
      </c>
      <c r="E435" s="85"/>
      <c r="F435" s="84">
        <f t="shared" si="8"/>
        <v>0</v>
      </c>
      <c r="G435" s="85"/>
      <c r="H435" s="84">
        <f t="shared" si="9"/>
        <v>292500</v>
      </c>
      <c r="I435" s="85"/>
      <c r="J435" s="84">
        <f t="shared" si="10"/>
        <v>1010300</v>
      </c>
      <c r="K435" s="85"/>
      <c r="L435" s="84">
        <f t="shared" si="11"/>
        <v>0</v>
      </c>
      <c r="M435" s="85"/>
      <c r="N435" s="84">
        <f t="shared" si="12"/>
        <v>0</v>
      </c>
      <c r="O435" s="85"/>
      <c r="P435" s="84">
        <f t="shared" ref="P435:P439" si="15">SUM(B435:O435)</f>
        <v>3965900</v>
      </c>
      <c r="Q435" s="85"/>
      <c r="S435" s="57"/>
      <c r="T435" s="57"/>
      <c r="U435" s="57"/>
      <c r="V435" s="57"/>
      <c r="BK435" s="2"/>
      <c r="BL435" s="2"/>
    </row>
    <row r="436" spans="1:64" ht="13" customHeight="1">
      <c r="A436" s="32" t="s">
        <v>4</v>
      </c>
      <c r="B436" s="84">
        <f t="shared" si="13"/>
        <v>13293600</v>
      </c>
      <c r="C436" s="85"/>
      <c r="D436" s="84">
        <f t="shared" si="14"/>
        <v>0</v>
      </c>
      <c r="E436" s="85"/>
      <c r="F436" s="84">
        <f t="shared" si="8"/>
        <v>0</v>
      </c>
      <c r="G436" s="85"/>
      <c r="H436" s="84">
        <f t="shared" si="9"/>
        <v>20500</v>
      </c>
      <c r="I436" s="85"/>
      <c r="J436" s="84">
        <f t="shared" si="10"/>
        <v>666800</v>
      </c>
      <c r="K436" s="85"/>
      <c r="L436" s="84">
        <f t="shared" si="11"/>
        <v>0</v>
      </c>
      <c r="M436" s="85"/>
      <c r="N436" s="84">
        <f t="shared" si="12"/>
        <v>0</v>
      </c>
      <c r="O436" s="85"/>
      <c r="P436" s="84">
        <f t="shared" si="15"/>
        <v>13980900</v>
      </c>
      <c r="Q436" s="85"/>
      <c r="S436" s="57"/>
      <c r="T436" s="57"/>
      <c r="U436" s="57"/>
      <c r="V436" s="57"/>
      <c r="BK436" s="2"/>
      <c r="BL436" s="2"/>
    </row>
    <row r="437" spans="1:64" ht="13" customHeight="1">
      <c r="A437" s="32" t="s">
        <v>5</v>
      </c>
      <c r="B437" s="84">
        <f t="shared" si="13"/>
        <v>4635600</v>
      </c>
      <c r="C437" s="85"/>
      <c r="D437" s="84">
        <f t="shared" si="14"/>
        <v>0</v>
      </c>
      <c r="E437" s="85"/>
      <c r="F437" s="84">
        <f t="shared" si="8"/>
        <v>0</v>
      </c>
      <c r="G437" s="85"/>
      <c r="H437" s="84">
        <f t="shared" si="9"/>
        <v>202200</v>
      </c>
      <c r="I437" s="85"/>
      <c r="J437" s="84">
        <f t="shared" si="10"/>
        <v>51900</v>
      </c>
      <c r="K437" s="85"/>
      <c r="L437" s="84">
        <f t="shared" si="11"/>
        <v>0</v>
      </c>
      <c r="M437" s="85"/>
      <c r="N437" s="84">
        <f t="shared" si="12"/>
        <v>0</v>
      </c>
      <c r="O437" s="85"/>
      <c r="P437" s="84">
        <f t="shared" si="15"/>
        <v>4889700</v>
      </c>
      <c r="Q437" s="85"/>
      <c r="S437" s="57"/>
      <c r="T437" s="57"/>
      <c r="U437" s="57"/>
      <c r="V437" s="57"/>
      <c r="BK437" s="2"/>
      <c r="BL437" s="2"/>
    </row>
    <row r="438" spans="1:64" ht="13" customHeight="1">
      <c r="A438" s="56" t="s">
        <v>6</v>
      </c>
      <c r="B438" s="82">
        <f t="shared" si="13"/>
        <v>1693000</v>
      </c>
      <c r="C438" s="83"/>
      <c r="D438" s="82">
        <f t="shared" si="14"/>
        <v>0</v>
      </c>
      <c r="E438" s="83"/>
      <c r="F438" s="82">
        <f t="shared" si="8"/>
        <v>0</v>
      </c>
      <c r="G438" s="83"/>
      <c r="H438" s="82">
        <f t="shared" si="9"/>
        <v>0</v>
      </c>
      <c r="I438" s="83"/>
      <c r="J438" s="82">
        <f t="shared" si="10"/>
        <v>0</v>
      </c>
      <c r="K438" s="83"/>
      <c r="L438" s="82">
        <f t="shared" si="11"/>
        <v>0</v>
      </c>
      <c r="M438" s="83"/>
      <c r="N438" s="82">
        <f t="shared" si="12"/>
        <v>0</v>
      </c>
      <c r="O438" s="83"/>
      <c r="P438" s="82">
        <f t="shared" si="15"/>
        <v>1693000</v>
      </c>
      <c r="Q438" s="83"/>
      <c r="S438" s="57"/>
      <c r="T438" s="57"/>
      <c r="U438" s="57"/>
      <c r="V438" s="57"/>
      <c r="BK438" s="2"/>
      <c r="BL438" s="2"/>
    </row>
    <row r="439" spans="1:64" ht="13" customHeight="1">
      <c r="A439" s="33" t="s">
        <v>7</v>
      </c>
      <c r="B439" s="86">
        <f t="shared" si="13"/>
        <v>4265600</v>
      </c>
      <c r="C439" s="87"/>
      <c r="D439" s="86">
        <f t="shared" si="14"/>
        <v>0</v>
      </c>
      <c r="E439" s="87"/>
      <c r="F439" s="86">
        <f t="shared" si="8"/>
        <v>0</v>
      </c>
      <c r="G439" s="87"/>
      <c r="H439" s="86">
        <f t="shared" si="9"/>
        <v>0</v>
      </c>
      <c r="I439" s="87"/>
      <c r="J439" s="86">
        <f t="shared" si="10"/>
        <v>147100</v>
      </c>
      <c r="K439" s="87"/>
      <c r="L439" s="86">
        <f t="shared" si="11"/>
        <v>0</v>
      </c>
      <c r="M439" s="87"/>
      <c r="N439" s="86">
        <f t="shared" si="12"/>
        <v>0</v>
      </c>
      <c r="O439" s="87"/>
      <c r="P439" s="86">
        <f t="shared" si="15"/>
        <v>4412700</v>
      </c>
      <c r="Q439" s="87"/>
      <c r="S439" s="57"/>
      <c r="T439" s="57"/>
      <c r="U439" s="57"/>
      <c r="V439" s="57"/>
      <c r="BK439" s="2"/>
      <c r="BL439" s="2"/>
    </row>
    <row r="440" spans="1:64" ht="13" customHeight="1">
      <c r="A440" s="34" t="s">
        <v>8</v>
      </c>
      <c r="B440" s="84">
        <f t="shared" si="13"/>
        <v>11642800</v>
      </c>
      <c r="C440" s="85"/>
      <c r="D440" s="84">
        <f t="shared" si="14"/>
        <v>0</v>
      </c>
      <c r="E440" s="85"/>
      <c r="F440" s="84">
        <f t="shared" si="8"/>
        <v>0</v>
      </c>
      <c r="G440" s="85"/>
      <c r="H440" s="84">
        <f t="shared" si="9"/>
        <v>43700</v>
      </c>
      <c r="I440" s="85"/>
      <c r="J440" s="84">
        <f t="shared" si="10"/>
        <v>1896800</v>
      </c>
      <c r="K440" s="85"/>
      <c r="L440" s="84">
        <f t="shared" si="11"/>
        <v>0</v>
      </c>
      <c r="M440" s="85"/>
      <c r="N440" s="84">
        <f t="shared" si="12"/>
        <v>0</v>
      </c>
      <c r="O440" s="85"/>
      <c r="P440" s="84">
        <f t="shared" ref="P440:P480" si="16">SUM(B440:O440)</f>
        <v>13583300</v>
      </c>
      <c r="Q440" s="85"/>
      <c r="S440" s="57"/>
      <c r="T440" s="57"/>
      <c r="U440" s="57"/>
      <c r="V440" s="57"/>
      <c r="BK440" s="2"/>
      <c r="BL440" s="2"/>
    </row>
    <row r="441" spans="1:64" ht="13" customHeight="1">
      <c r="A441" s="34" t="s">
        <v>9</v>
      </c>
      <c r="B441" s="84">
        <f t="shared" si="13"/>
        <v>30826400</v>
      </c>
      <c r="C441" s="85"/>
      <c r="D441" s="84">
        <f t="shared" si="14"/>
        <v>0</v>
      </c>
      <c r="E441" s="85"/>
      <c r="F441" s="84">
        <f t="shared" si="8"/>
        <v>0</v>
      </c>
      <c r="G441" s="85"/>
      <c r="H441" s="84">
        <f t="shared" si="9"/>
        <v>676600</v>
      </c>
      <c r="I441" s="85"/>
      <c r="J441" s="84">
        <f t="shared" si="10"/>
        <v>4814000</v>
      </c>
      <c r="K441" s="85"/>
      <c r="L441" s="84">
        <f t="shared" si="11"/>
        <v>0</v>
      </c>
      <c r="M441" s="85"/>
      <c r="N441" s="84">
        <f t="shared" si="12"/>
        <v>0</v>
      </c>
      <c r="O441" s="85"/>
      <c r="P441" s="84">
        <f t="shared" si="16"/>
        <v>36317000</v>
      </c>
      <c r="Q441" s="85"/>
      <c r="S441" s="57"/>
      <c r="T441" s="57"/>
      <c r="U441" s="57"/>
      <c r="V441" s="57"/>
      <c r="BK441" s="2"/>
      <c r="BL441" s="2"/>
    </row>
    <row r="442" spans="1:64" ht="13" customHeight="1">
      <c r="A442" s="34" t="s">
        <v>10</v>
      </c>
      <c r="B442" s="84">
        <f t="shared" si="13"/>
        <v>13584100</v>
      </c>
      <c r="C442" s="85"/>
      <c r="D442" s="84">
        <f t="shared" si="14"/>
        <v>0</v>
      </c>
      <c r="E442" s="85"/>
      <c r="F442" s="84">
        <f t="shared" si="8"/>
        <v>0</v>
      </c>
      <c r="G442" s="85"/>
      <c r="H442" s="84">
        <f t="shared" si="9"/>
        <v>1046200</v>
      </c>
      <c r="I442" s="85"/>
      <c r="J442" s="84">
        <f t="shared" si="10"/>
        <v>7769700</v>
      </c>
      <c r="K442" s="85"/>
      <c r="L442" s="84">
        <f t="shared" si="11"/>
        <v>0</v>
      </c>
      <c r="M442" s="85"/>
      <c r="N442" s="84">
        <f t="shared" si="12"/>
        <v>0</v>
      </c>
      <c r="O442" s="85"/>
      <c r="P442" s="84">
        <f t="shared" si="16"/>
        <v>22400000</v>
      </c>
      <c r="Q442" s="85"/>
      <c r="S442" s="57"/>
      <c r="T442" s="57"/>
      <c r="U442" s="57"/>
      <c r="V442" s="57"/>
      <c r="BK442" s="2"/>
      <c r="BL442" s="2"/>
    </row>
    <row r="443" spans="1:64" ht="13" customHeight="1">
      <c r="A443" s="35" t="s">
        <v>11</v>
      </c>
      <c r="B443" s="82">
        <f t="shared" si="13"/>
        <v>15984100</v>
      </c>
      <c r="C443" s="83"/>
      <c r="D443" s="82">
        <f t="shared" si="14"/>
        <v>0</v>
      </c>
      <c r="E443" s="83"/>
      <c r="F443" s="82">
        <f t="shared" si="8"/>
        <v>0</v>
      </c>
      <c r="G443" s="83"/>
      <c r="H443" s="82">
        <f t="shared" si="9"/>
        <v>541300</v>
      </c>
      <c r="I443" s="83"/>
      <c r="J443" s="82">
        <f t="shared" si="10"/>
        <v>1079500</v>
      </c>
      <c r="K443" s="83"/>
      <c r="L443" s="82">
        <f t="shared" si="11"/>
        <v>0</v>
      </c>
      <c r="M443" s="83"/>
      <c r="N443" s="82">
        <f t="shared" si="12"/>
        <v>0</v>
      </c>
      <c r="O443" s="83"/>
      <c r="P443" s="82">
        <f t="shared" si="16"/>
        <v>17604900</v>
      </c>
      <c r="Q443" s="83"/>
      <c r="S443" s="57"/>
      <c r="T443" s="57"/>
      <c r="U443" s="57"/>
      <c r="V443" s="57"/>
      <c r="BK443" s="2"/>
      <c r="BL443" s="2"/>
    </row>
    <row r="444" spans="1:64" ht="13" customHeight="1">
      <c r="A444" s="33" t="s">
        <v>12</v>
      </c>
      <c r="B444" s="86">
        <f t="shared" si="13"/>
        <v>13486100</v>
      </c>
      <c r="C444" s="87"/>
      <c r="D444" s="86">
        <f t="shared" si="14"/>
        <v>0</v>
      </c>
      <c r="E444" s="87"/>
      <c r="F444" s="86">
        <f t="shared" si="8"/>
        <v>0</v>
      </c>
      <c r="G444" s="87"/>
      <c r="H444" s="86">
        <f t="shared" si="9"/>
        <v>32800</v>
      </c>
      <c r="I444" s="87"/>
      <c r="J444" s="86">
        <f t="shared" si="10"/>
        <v>5734400</v>
      </c>
      <c r="K444" s="87"/>
      <c r="L444" s="86">
        <f t="shared" si="11"/>
        <v>0</v>
      </c>
      <c r="M444" s="87"/>
      <c r="N444" s="86">
        <f t="shared" si="12"/>
        <v>0</v>
      </c>
      <c r="O444" s="87"/>
      <c r="P444" s="86">
        <f t="shared" si="16"/>
        <v>19253300</v>
      </c>
      <c r="Q444" s="87"/>
      <c r="S444" s="57"/>
      <c r="T444" s="57"/>
      <c r="U444" s="57"/>
      <c r="V444" s="57"/>
      <c r="BK444" s="2"/>
      <c r="BL444" s="2"/>
    </row>
    <row r="445" spans="1:64" ht="13" customHeight="1">
      <c r="A445" s="34" t="s">
        <v>13</v>
      </c>
      <c r="B445" s="84">
        <f t="shared" si="13"/>
        <v>20455800</v>
      </c>
      <c r="C445" s="85"/>
      <c r="D445" s="84">
        <f t="shared" si="14"/>
        <v>0</v>
      </c>
      <c r="E445" s="85"/>
      <c r="F445" s="84">
        <f t="shared" si="8"/>
        <v>0</v>
      </c>
      <c r="G445" s="85"/>
      <c r="H445" s="84">
        <f t="shared" si="9"/>
        <v>106600</v>
      </c>
      <c r="I445" s="85"/>
      <c r="J445" s="84">
        <f t="shared" si="10"/>
        <v>8755600</v>
      </c>
      <c r="K445" s="85"/>
      <c r="L445" s="84">
        <f t="shared" si="11"/>
        <v>0</v>
      </c>
      <c r="M445" s="85"/>
      <c r="N445" s="84">
        <f t="shared" si="12"/>
        <v>0</v>
      </c>
      <c r="O445" s="85"/>
      <c r="P445" s="84">
        <f t="shared" si="16"/>
        <v>29318000</v>
      </c>
      <c r="Q445" s="85"/>
      <c r="S445" s="57"/>
      <c r="T445" s="57"/>
      <c r="U445" s="57"/>
      <c r="V445" s="57"/>
      <c r="BK445" s="2"/>
      <c r="BL445" s="2"/>
    </row>
    <row r="446" spans="1:64" ht="13" customHeight="1">
      <c r="A446" s="34" t="s">
        <v>14</v>
      </c>
      <c r="B446" s="84">
        <f t="shared" si="13"/>
        <v>2830500</v>
      </c>
      <c r="C446" s="85"/>
      <c r="D446" s="84">
        <f t="shared" si="14"/>
        <v>0</v>
      </c>
      <c r="E446" s="85"/>
      <c r="F446" s="84">
        <f t="shared" si="8"/>
        <v>0</v>
      </c>
      <c r="G446" s="85"/>
      <c r="H446" s="84">
        <f t="shared" si="9"/>
        <v>94300</v>
      </c>
      <c r="I446" s="85"/>
      <c r="J446" s="84">
        <f t="shared" si="10"/>
        <v>1201100</v>
      </c>
      <c r="K446" s="85"/>
      <c r="L446" s="84">
        <f t="shared" si="11"/>
        <v>0</v>
      </c>
      <c r="M446" s="85"/>
      <c r="N446" s="84">
        <f t="shared" si="12"/>
        <v>0</v>
      </c>
      <c r="O446" s="85"/>
      <c r="P446" s="84">
        <f t="shared" si="16"/>
        <v>4125900</v>
      </c>
      <c r="Q446" s="85"/>
      <c r="S446" s="57"/>
      <c r="T446" s="57"/>
      <c r="U446" s="57"/>
      <c r="V446" s="57"/>
      <c r="BK446" s="2"/>
      <c r="BL446" s="2"/>
    </row>
    <row r="447" spans="1:64" ht="13" customHeight="1">
      <c r="A447" s="34" t="s">
        <v>15</v>
      </c>
      <c r="B447" s="84">
        <f t="shared" si="13"/>
        <v>11372500</v>
      </c>
      <c r="C447" s="85"/>
      <c r="D447" s="84">
        <f t="shared" si="14"/>
        <v>0</v>
      </c>
      <c r="E447" s="85"/>
      <c r="F447" s="84">
        <f t="shared" si="8"/>
        <v>0</v>
      </c>
      <c r="G447" s="85"/>
      <c r="H447" s="84">
        <f t="shared" si="9"/>
        <v>1128700</v>
      </c>
      <c r="I447" s="85"/>
      <c r="J447" s="84">
        <f t="shared" si="10"/>
        <v>3383700</v>
      </c>
      <c r="K447" s="85"/>
      <c r="L447" s="84">
        <f t="shared" si="11"/>
        <v>0</v>
      </c>
      <c r="M447" s="85"/>
      <c r="N447" s="84">
        <f t="shared" si="12"/>
        <v>0</v>
      </c>
      <c r="O447" s="85"/>
      <c r="P447" s="84">
        <f t="shared" si="16"/>
        <v>15884900</v>
      </c>
      <c r="Q447" s="85"/>
      <c r="S447" s="57"/>
      <c r="T447" s="57"/>
      <c r="U447" s="57"/>
      <c r="V447" s="57"/>
      <c r="BK447" s="2"/>
      <c r="BL447" s="2"/>
    </row>
    <row r="448" spans="1:64" ht="13" customHeight="1">
      <c r="A448" s="35" t="s">
        <v>16</v>
      </c>
      <c r="B448" s="82">
        <f t="shared" si="13"/>
        <v>7377800</v>
      </c>
      <c r="C448" s="83"/>
      <c r="D448" s="82">
        <f t="shared" si="14"/>
        <v>0</v>
      </c>
      <c r="E448" s="83"/>
      <c r="F448" s="82">
        <f t="shared" si="8"/>
        <v>0</v>
      </c>
      <c r="G448" s="83"/>
      <c r="H448" s="82">
        <f t="shared" si="9"/>
        <v>882900</v>
      </c>
      <c r="I448" s="83"/>
      <c r="J448" s="82">
        <f t="shared" si="10"/>
        <v>3683200</v>
      </c>
      <c r="K448" s="83"/>
      <c r="L448" s="82">
        <f t="shared" si="11"/>
        <v>0</v>
      </c>
      <c r="M448" s="83"/>
      <c r="N448" s="82">
        <f t="shared" si="12"/>
        <v>0</v>
      </c>
      <c r="O448" s="83"/>
      <c r="P448" s="82">
        <f t="shared" si="16"/>
        <v>11943900</v>
      </c>
      <c r="Q448" s="83"/>
      <c r="S448" s="57"/>
      <c r="T448" s="57"/>
      <c r="U448" s="57"/>
      <c r="V448" s="57"/>
      <c r="BK448" s="2"/>
      <c r="BL448" s="2"/>
    </row>
    <row r="449" spans="1:64" ht="13" customHeight="1">
      <c r="A449" s="33" t="s">
        <v>17</v>
      </c>
      <c r="B449" s="86">
        <f t="shared" si="13"/>
        <v>5185800</v>
      </c>
      <c r="C449" s="87"/>
      <c r="D449" s="86">
        <f t="shared" si="14"/>
        <v>0</v>
      </c>
      <c r="E449" s="87"/>
      <c r="F449" s="86">
        <f t="shared" si="8"/>
        <v>0</v>
      </c>
      <c r="G449" s="87"/>
      <c r="H449" s="86">
        <f t="shared" si="9"/>
        <v>594500</v>
      </c>
      <c r="I449" s="87"/>
      <c r="J449" s="86">
        <f t="shared" si="10"/>
        <v>385400</v>
      </c>
      <c r="K449" s="87"/>
      <c r="L449" s="86">
        <f t="shared" si="11"/>
        <v>0</v>
      </c>
      <c r="M449" s="87"/>
      <c r="N449" s="86">
        <f t="shared" si="12"/>
        <v>0</v>
      </c>
      <c r="O449" s="87"/>
      <c r="P449" s="86">
        <f t="shared" si="16"/>
        <v>6165700</v>
      </c>
      <c r="Q449" s="87"/>
      <c r="S449" s="57"/>
      <c r="T449" s="57"/>
      <c r="U449" s="57"/>
      <c r="V449" s="57"/>
      <c r="BK449" s="2"/>
      <c r="BL449" s="2"/>
    </row>
    <row r="450" spans="1:64" ht="13" customHeight="1">
      <c r="A450" s="34" t="s">
        <v>48</v>
      </c>
      <c r="B450" s="84">
        <f t="shared" si="13"/>
        <v>1383500</v>
      </c>
      <c r="C450" s="85"/>
      <c r="D450" s="84">
        <f t="shared" si="14"/>
        <v>0</v>
      </c>
      <c r="E450" s="85"/>
      <c r="F450" s="84">
        <f t="shared" si="8"/>
        <v>0</v>
      </c>
      <c r="G450" s="85"/>
      <c r="H450" s="84">
        <f t="shared" si="9"/>
        <v>0</v>
      </c>
      <c r="I450" s="85"/>
      <c r="J450" s="84">
        <f t="shared" si="10"/>
        <v>1709600</v>
      </c>
      <c r="K450" s="85"/>
      <c r="L450" s="84">
        <f t="shared" si="11"/>
        <v>0</v>
      </c>
      <c r="M450" s="85"/>
      <c r="N450" s="84">
        <f t="shared" si="12"/>
        <v>0</v>
      </c>
      <c r="O450" s="85"/>
      <c r="P450" s="84">
        <f t="shared" si="16"/>
        <v>3093100</v>
      </c>
      <c r="Q450" s="85"/>
      <c r="S450" s="57"/>
      <c r="T450" s="57"/>
      <c r="U450" s="57"/>
      <c r="V450" s="57"/>
      <c r="BK450" s="2"/>
      <c r="BL450" s="2"/>
    </row>
    <row r="451" spans="1:64" ht="13" customHeight="1">
      <c r="A451" s="34" t="s">
        <v>18</v>
      </c>
      <c r="B451" s="84">
        <f t="shared" si="13"/>
        <v>5534000</v>
      </c>
      <c r="C451" s="85"/>
      <c r="D451" s="84">
        <f t="shared" si="14"/>
        <v>0</v>
      </c>
      <c r="E451" s="85"/>
      <c r="F451" s="84">
        <f t="shared" si="8"/>
        <v>0</v>
      </c>
      <c r="G451" s="85"/>
      <c r="H451" s="84">
        <f t="shared" si="9"/>
        <v>4100</v>
      </c>
      <c r="I451" s="85"/>
      <c r="J451" s="84">
        <f t="shared" si="10"/>
        <v>1007200</v>
      </c>
      <c r="K451" s="85"/>
      <c r="L451" s="84">
        <f t="shared" si="11"/>
        <v>0</v>
      </c>
      <c r="M451" s="85"/>
      <c r="N451" s="84">
        <f t="shared" si="12"/>
        <v>0</v>
      </c>
      <c r="O451" s="85"/>
      <c r="P451" s="84">
        <f t="shared" si="16"/>
        <v>6545300</v>
      </c>
      <c r="Q451" s="85"/>
      <c r="S451" s="57"/>
      <c r="T451" s="57"/>
      <c r="U451" s="57"/>
      <c r="V451" s="57"/>
      <c r="BK451" s="2"/>
      <c r="BL451" s="2"/>
    </row>
    <row r="452" spans="1:64" ht="13" customHeight="1">
      <c r="A452" s="34" t="s">
        <v>19</v>
      </c>
      <c r="B452" s="84">
        <f t="shared" si="13"/>
        <v>10868500</v>
      </c>
      <c r="C452" s="85"/>
      <c r="D452" s="84">
        <f t="shared" si="14"/>
        <v>0</v>
      </c>
      <c r="E452" s="85"/>
      <c r="F452" s="84">
        <f t="shared" si="8"/>
        <v>0</v>
      </c>
      <c r="G452" s="85"/>
      <c r="H452" s="84">
        <f t="shared" si="9"/>
        <v>151700</v>
      </c>
      <c r="I452" s="85"/>
      <c r="J452" s="84">
        <f t="shared" si="10"/>
        <v>926600</v>
      </c>
      <c r="K452" s="85"/>
      <c r="L452" s="84">
        <f t="shared" si="11"/>
        <v>0</v>
      </c>
      <c r="M452" s="85"/>
      <c r="N452" s="84">
        <f t="shared" si="12"/>
        <v>0</v>
      </c>
      <c r="O452" s="85"/>
      <c r="P452" s="84">
        <f t="shared" si="16"/>
        <v>11946800</v>
      </c>
      <c r="Q452" s="85"/>
      <c r="S452" s="57"/>
      <c r="T452" s="57"/>
      <c r="U452" s="57"/>
      <c r="V452" s="57"/>
      <c r="BK452" s="2"/>
      <c r="BL452" s="2"/>
    </row>
    <row r="453" spans="1:64" ht="13" customHeight="1">
      <c r="A453" s="35" t="s">
        <v>20</v>
      </c>
      <c r="B453" s="82">
        <f t="shared" si="13"/>
        <v>10911300</v>
      </c>
      <c r="C453" s="83"/>
      <c r="D453" s="82">
        <f t="shared" si="14"/>
        <v>0</v>
      </c>
      <c r="E453" s="83"/>
      <c r="F453" s="82">
        <f t="shared" si="8"/>
        <v>0</v>
      </c>
      <c r="G453" s="83"/>
      <c r="H453" s="82">
        <f t="shared" si="9"/>
        <v>2991200</v>
      </c>
      <c r="I453" s="83"/>
      <c r="J453" s="82">
        <f t="shared" si="10"/>
        <v>0</v>
      </c>
      <c r="K453" s="83"/>
      <c r="L453" s="82">
        <f t="shared" si="11"/>
        <v>0</v>
      </c>
      <c r="M453" s="83"/>
      <c r="N453" s="82">
        <f t="shared" si="12"/>
        <v>0</v>
      </c>
      <c r="O453" s="83"/>
      <c r="P453" s="82">
        <f t="shared" si="16"/>
        <v>13902500</v>
      </c>
      <c r="Q453" s="83"/>
      <c r="S453" s="58"/>
      <c r="T453" s="57"/>
      <c r="U453" s="57"/>
      <c r="V453" s="57"/>
      <c r="BK453" s="2"/>
      <c r="BL453" s="2"/>
    </row>
    <row r="454" spans="1:64" ht="13" customHeight="1">
      <c r="A454" s="33" t="s">
        <v>21</v>
      </c>
      <c r="B454" s="86">
        <f t="shared" si="13"/>
        <v>11501600</v>
      </c>
      <c r="C454" s="87"/>
      <c r="D454" s="86">
        <f t="shared" si="14"/>
        <v>0</v>
      </c>
      <c r="E454" s="87"/>
      <c r="F454" s="86">
        <f t="shared" si="8"/>
        <v>0</v>
      </c>
      <c r="G454" s="87"/>
      <c r="H454" s="86">
        <f t="shared" si="9"/>
        <v>94300</v>
      </c>
      <c r="I454" s="87"/>
      <c r="J454" s="86">
        <f t="shared" si="10"/>
        <v>2737000</v>
      </c>
      <c r="K454" s="87"/>
      <c r="L454" s="86">
        <f t="shared" si="11"/>
        <v>0</v>
      </c>
      <c r="M454" s="87"/>
      <c r="N454" s="86">
        <f t="shared" si="12"/>
        <v>0</v>
      </c>
      <c r="O454" s="87"/>
      <c r="P454" s="86">
        <f t="shared" si="16"/>
        <v>14332900</v>
      </c>
      <c r="Q454" s="87"/>
      <c r="S454" s="58"/>
      <c r="T454" s="57"/>
      <c r="U454" s="57"/>
      <c r="V454" s="57"/>
      <c r="BK454" s="2"/>
      <c r="BL454" s="2"/>
    </row>
    <row r="455" spans="1:64" ht="12.5" customHeight="1">
      <c r="A455" s="34" t="s">
        <v>22</v>
      </c>
      <c r="B455" s="84">
        <f t="shared" si="13"/>
        <v>19470700</v>
      </c>
      <c r="C455" s="85"/>
      <c r="D455" s="84">
        <f t="shared" si="14"/>
        <v>0</v>
      </c>
      <c r="E455" s="85"/>
      <c r="F455" s="84">
        <f t="shared" si="8"/>
        <v>0</v>
      </c>
      <c r="G455" s="85"/>
      <c r="H455" s="84">
        <f t="shared" si="9"/>
        <v>7461300</v>
      </c>
      <c r="I455" s="85"/>
      <c r="J455" s="84">
        <f t="shared" si="10"/>
        <v>9186000</v>
      </c>
      <c r="K455" s="85"/>
      <c r="L455" s="84">
        <f t="shared" si="11"/>
        <v>0</v>
      </c>
      <c r="M455" s="85"/>
      <c r="N455" s="84">
        <f t="shared" si="12"/>
        <v>0</v>
      </c>
      <c r="O455" s="85"/>
      <c r="P455" s="84">
        <f t="shared" si="16"/>
        <v>36118000</v>
      </c>
      <c r="Q455" s="85"/>
      <c r="S455" s="57"/>
      <c r="T455" s="57"/>
      <c r="U455" s="57"/>
      <c r="V455" s="57"/>
      <c r="BK455" s="2"/>
      <c r="BL455" s="2"/>
    </row>
    <row r="456" spans="1:64" ht="13" customHeight="1">
      <c r="A456" s="34" t="s">
        <v>23</v>
      </c>
      <c r="B456" s="84">
        <f t="shared" si="13"/>
        <v>6479400</v>
      </c>
      <c r="C456" s="85"/>
      <c r="D456" s="84">
        <f t="shared" si="14"/>
        <v>0</v>
      </c>
      <c r="E456" s="85"/>
      <c r="F456" s="84">
        <f t="shared" si="8"/>
        <v>0</v>
      </c>
      <c r="G456" s="85"/>
      <c r="H456" s="84">
        <f t="shared" si="9"/>
        <v>505600</v>
      </c>
      <c r="I456" s="85"/>
      <c r="J456" s="84">
        <f t="shared" si="10"/>
        <v>3241300</v>
      </c>
      <c r="K456" s="85"/>
      <c r="L456" s="84">
        <f t="shared" si="11"/>
        <v>0</v>
      </c>
      <c r="M456" s="85"/>
      <c r="N456" s="84">
        <f t="shared" si="12"/>
        <v>0</v>
      </c>
      <c r="O456" s="85"/>
      <c r="P456" s="84">
        <f t="shared" si="16"/>
        <v>10226300</v>
      </c>
      <c r="Q456" s="85"/>
      <c r="S456" s="57"/>
      <c r="T456" s="57"/>
      <c r="U456" s="57"/>
      <c r="V456" s="57"/>
      <c r="BK456" s="2"/>
      <c r="BL456" s="2"/>
    </row>
    <row r="457" spans="1:64" ht="13" customHeight="1">
      <c r="A457" s="34" t="s">
        <v>24</v>
      </c>
      <c r="B457" s="84">
        <f t="shared" si="13"/>
        <v>8020400</v>
      </c>
      <c r="C457" s="85"/>
      <c r="D457" s="84">
        <f t="shared" si="14"/>
        <v>0</v>
      </c>
      <c r="E457" s="85"/>
      <c r="F457" s="84">
        <f t="shared" si="8"/>
        <v>0</v>
      </c>
      <c r="G457" s="85"/>
      <c r="H457" s="84">
        <f t="shared" si="9"/>
        <v>10015600</v>
      </c>
      <c r="I457" s="85"/>
      <c r="J457" s="84">
        <f t="shared" si="10"/>
        <v>1532600</v>
      </c>
      <c r="K457" s="85"/>
      <c r="L457" s="84">
        <f t="shared" si="11"/>
        <v>0</v>
      </c>
      <c r="M457" s="85"/>
      <c r="N457" s="84">
        <f t="shared" si="12"/>
        <v>0</v>
      </c>
      <c r="O457" s="85"/>
      <c r="P457" s="84">
        <f t="shared" si="16"/>
        <v>19568600</v>
      </c>
      <c r="Q457" s="85"/>
      <c r="S457" s="57"/>
      <c r="T457" s="57"/>
      <c r="U457" s="57"/>
      <c r="V457" s="57"/>
      <c r="BK457" s="2"/>
      <c r="BL457" s="2"/>
    </row>
    <row r="458" spans="1:64" ht="13" customHeight="1">
      <c r="A458" s="35" t="s">
        <v>25</v>
      </c>
      <c r="B458" s="82">
        <f t="shared" si="13"/>
        <v>6860400</v>
      </c>
      <c r="C458" s="83"/>
      <c r="D458" s="82">
        <f t="shared" si="14"/>
        <v>0</v>
      </c>
      <c r="E458" s="83"/>
      <c r="F458" s="82">
        <f t="shared" si="8"/>
        <v>0</v>
      </c>
      <c r="G458" s="83"/>
      <c r="H458" s="82">
        <f t="shared" si="9"/>
        <v>0</v>
      </c>
      <c r="I458" s="83"/>
      <c r="J458" s="82">
        <f t="shared" si="10"/>
        <v>5366400</v>
      </c>
      <c r="K458" s="83"/>
      <c r="L458" s="82">
        <f t="shared" si="11"/>
        <v>0</v>
      </c>
      <c r="M458" s="83"/>
      <c r="N458" s="82">
        <f t="shared" si="12"/>
        <v>0</v>
      </c>
      <c r="O458" s="83"/>
      <c r="P458" s="82">
        <f t="shared" si="16"/>
        <v>12226800</v>
      </c>
      <c r="Q458" s="83"/>
      <c r="S458" s="57"/>
      <c r="T458" s="57"/>
      <c r="U458" s="57"/>
      <c r="V458" s="57"/>
      <c r="BK458" s="2"/>
      <c r="BL458" s="2"/>
    </row>
    <row r="459" spans="1:64" ht="13" customHeight="1">
      <c r="A459" s="33" t="s">
        <v>26</v>
      </c>
      <c r="B459" s="86">
        <f t="shared" si="13"/>
        <v>10591400</v>
      </c>
      <c r="C459" s="87"/>
      <c r="D459" s="86">
        <f t="shared" si="14"/>
        <v>0</v>
      </c>
      <c r="E459" s="87"/>
      <c r="F459" s="86">
        <f t="shared" si="8"/>
        <v>0</v>
      </c>
      <c r="G459" s="87"/>
      <c r="H459" s="86">
        <f t="shared" si="9"/>
        <v>3788100</v>
      </c>
      <c r="I459" s="87"/>
      <c r="J459" s="86">
        <f t="shared" si="10"/>
        <v>3728700</v>
      </c>
      <c r="K459" s="87"/>
      <c r="L459" s="86">
        <f t="shared" si="11"/>
        <v>0</v>
      </c>
      <c r="M459" s="87"/>
      <c r="N459" s="86">
        <f t="shared" si="12"/>
        <v>0</v>
      </c>
      <c r="O459" s="87"/>
      <c r="P459" s="86">
        <f t="shared" si="16"/>
        <v>18108200</v>
      </c>
      <c r="Q459" s="87"/>
      <c r="S459" s="57"/>
      <c r="T459" s="57"/>
      <c r="U459" s="57"/>
      <c r="V459" s="57"/>
      <c r="BK459" s="2"/>
      <c r="BL459" s="2"/>
    </row>
    <row r="460" spans="1:64" ht="13" customHeight="1">
      <c r="A460" s="34" t="s">
        <v>27</v>
      </c>
      <c r="B460" s="84">
        <f t="shared" si="13"/>
        <v>5843700</v>
      </c>
      <c r="C460" s="85"/>
      <c r="D460" s="84">
        <f t="shared" si="14"/>
        <v>0</v>
      </c>
      <c r="E460" s="85"/>
      <c r="F460" s="84">
        <f t="shared" si="8"/>
        <v>0</v>
      </c>
      <c r="G460" s="85"/>
      <c r="H460" s="84">
        <f t="shared" si="9"/>
        <v>192700</v>
      </c>
      <c r="I460" s="85"/>
      <c r="J460" s="84">
        <f t="shared" si="10"/>
        <v>2159300</v>
      </c>
      <c r="K460" s="85"/>
      <c r="L460" s="84">
        <f t="shared" si="11"/>
        <v>0</v>
      </c>
      <c r="M460" s="85"/>
      <c r="N460" s="84">
        <f t="shared" si="12"/>
        <v>0</v>
      </c>
      <c r="O460" s="85"/>
      <c r="P460" s="84">
        <f t="shared" si="16"/>
        <v>8195700</v>
      </c>
      <c r="Q460" s="85"/>
      <c r="S460" s="57"/>
      <c r="T460" s="57"/>
      <c r="U460" s="57"/>
      <c r="V460" s="57"/>
      <c r="BK460" s="2"/>
      <c r="BL460" s="2"/>
    </row>
    <row r="461" spans="1:64" ht="13" customHeight="1">
      <c r="A461" s="34" t="s">
        <v>28</v>
      </c>
      <c r="B461" s="84">
        <f t="shared" si="13"/>
        <v>20620500</v>
      </c>
      <c r="C461" s="85"/>
      <c r="D461" s="84">
        <f t="shared" si="14"/>
        <v>0</v>
      </c>
      <c r="E461" s="85"/>
      <c r="F461" s="84">
        <f t="shared" si="8"/>
        <v>0</v>
      </c>
      <c r="G461" s="85"/>
      <c r="H461" s="84">
        <f t="shared" si="9"/>
        <v>14999400</v>
      </c>
      <c r="I461" s="85"/>
      <c r="J461" s="84">
        <f t="shared" si="10"/>
        <v>0</v>
      </c>
      <c r="K461" s="85"/>
      <c r="L461" s="84">
        <f t="shared" si="11"/>
        <v>0</v>
      </c>
      <c r="M461" s="85"/>
      <c r="N461" s="84">
        <f t="shared" si="12"/>
        <v>0</v>
      </c>
      <c r="O461" s="85"/>
      <c r="P461" s="84">
        <f t="shared" si="16"/>
        <v>35619900</v>
      </c>
      <c r="Q461" s="85"/>
      <c r="S461" s="57"/>
      <c r="T461" s="57"/>
      <c r="U461" s="57"/>
      <c r="V461" s="57"/>
      <c r="BK461" s="2"/>
      <c r="BL461" s="2"/>
    </row>
    <row r="462" spans="1:64" ht="13" customHeight="1">
      <c r="A462" s="34" t="s">
        <v>29</v>
      </c>
      <c r="B462" s="84">
        <f t="shared" si="13"/>
        <v>6962600</v>
      </c>
      <c r="C462" s="85"/>
      <c r="D462" s="84">
        <f t="shared" si="14"/>
        <v>0</v>
      </c>
      <c r="E462" s="85"/>
      <c r="F462" s="84">
        <f t="shared" si="8"/>
        <v>0</v>
      </c>
      <c r="G462" s="85"/>
      <c r="H462" s="84">
        <f t="shared" si="9"/>
        <v>4892800</v>
      </c>
      <c r="I462" s="85"/>
      <c r="J462" s="84">
        <f t="shared" si="10"/>
        <v>0</v>
      </c>
      <c r="K462" s="85"/>
      <c r="L462" s="84">
        <f t="shared" si="11"/>
        <v>0</v>
      </c>
      <c r="M462" s="85"/>
      <c r="N462" s="84">
        <f t="shared" si="12"/>
        <v>0</v>
      </c>
      <c r="O462" s="85"/>
      <c r="P462" s="84">
        <f t="shared" si="16"/>
        <v>11855400</v>
      </c>
      <c r="Q462" s="85"/>
      <c r="S462" s="57"/>
      <c r="T462" s="57"/>
      <c r="U462" s="57"/>
      <c r="V462" s="57"/>
      <c r="BK462" s="2"/>
      <c r="BL462" s="2"/>
    </row>
    <row r="463" spans="1:64" ht="13" customHeight="1">
      <c r="A463" s="35" t="s">
        <v>30</v>
      </c>
      <c r="B463" s="82">
        <f t="shared" si="13"/>
        <v>5098600</v>
      </c>
      <c r="C463" s="83"/>
      <c r="D463" s="82">
        <f t="shared" si="14"/>
        <v>0</v>
      </c>
      <c r="E463" s="83"/>
      <c r="F463" s="82">
        <f t="shared" si="8"/>
        <v>0</v>
      </c>
      <c r="G463" s="83"/>
      <c r="H463" s="82">
        <f t="shared" si="9"/>
        <v>4100</v>
      </c>
      <c r="I463" s="83"/>
      <c r="J463" s="82">
        <f t="shared" si="10"/>
        <v>9415600</v>
      </c>
      <c r="K463" s="83"/>
      <c r="L463" s="82">
        <f t="shared" si="11"/>
        <v>0</v>
      </c>
      <c r="M463" s="83"/>
      <c r="N463" s="82">
        <f t="shared" si="12"/>
        <v>0</v>
      </c>
      <c r="O463" s="83"/>
      <c r="P463" s="82">
        <f t="shared" si="16"/>
        <v>14518300</v>
      </c>
      <c r="Q463" s="83"/>
      <c r="S463" s="57"/>
      <c r="T463" s="57"/>
      <c r="U463" s="57"/>
      <c r="V463" s="57"/>
      <c r="BK463" s="2"/>
      <c r="BL463" s="2"/>
    </row>
    <row r="464" spans="1:64" ht="13" customHeight="1">
      <c r="A464" s="33" t="s">
        <v>31</v>
      </c>
      <c r="B464" s="86">
        <f t="shared" si="13"/>
        <v>3015700</v>
      </c>
      <c r="C464" s="87"/>
      <c r="D464" s="86">
        <f t="shared" si="14"/>
        <v>0</v>
      </c>
      <c r="E464" s="87"/>
      <c r="F464" s="86">
        <f t="shared" si="8"/>
        <v>0</v>
      </c>
      <c r="G464" s="87"/>
      <c r="H464" s="86">
        <f t="shared" si="9"/>
        <v>588500</v>
      </c>
      <c r="I464" s="87"/>
      <c r="J464" s="86">
        <f t="shared" si="10"/>
        <v>2875100</v>
      </c>
      <c r="K464" s="87"/>
      <c r="L464" s="86">
        <f t="shared" si="11"/>
        <v>0</v>
      </c>
      <c r="M464" s="87"/>
      <c r="N464" s="86">
        <f t="shared" si="12"/>
        <v>0</v>
      </c>
      <c r="O464" s="87"/>
      <c r="P464" s="86">
        <f t="shared" si="16"/>
        <v>6479300</v>
      </c>
      <c r="Q464" s="87"/>
      <c r="S464" s="57"/>
      <c r="T464" s="57"/>
      <c r="U464" s="57"/>
      <c r="V464" s="57"/>
      <c r="BK464" s="2"/>
      <c r="BL464" s="2"/>
    </row>
    <row r="465" spans="1:64" ht="13" customHeight="1">
      <c r="A465" s="34" t="s">
        <v>32</v>
      </c>
      <c r="B465" s="84">
        <f t="shared" si="13"/>
        <v>4667400</v>
      </c>
      <c r="C465" s="85"/>
      <c r="D465" s="84">
        <f t="shared" si="14"/>
        <v>0</v>
      </c>
      <c r="E465" s="85"/>
      <c r="F465" s="84">
        <f t="shared" si="8"/>
        <v>0</v>
      </c>
      <c r="G465" s="85"/>
      <c r="H465" s="84">
        <f t="shared" si="9"/>
        <v>7226400</v>
      </c>
      <c r="I465" s="85"/>
      <c r="J465" s="84">
        <f t="shared" si="10"/>
        <v>481600</v>
      </c>
      <c r="K465" s="85"/>
      <c r="L465" s="84">
        <f t="shared" si="11"/>
        <v>0</v>
      </c>
      <c r="M465" s="85"/>
      <c r="N465" s="84">
        <f t="shared" si="12"/>
        <v>0</v>
      </c>
      <c r="O465" s="85"/>
      <c r="P465" s="84">
        <f t="shared" si="16"/>
        <v>12375400</v>
      </c>
      <c r="Q465" s="85"/>
      <c r="S465" s="57"/>
      <c r="T465" s="57"/>
      <c r="U465" s="57"/>
      <c r="V465" s="57"/>
      <c r="BK465" s="2"/>
      <c r="BL465" s="2"/>
    </row>
    <row r="466" spans="1:64" ht="13" customHeight="1">
      <c r="A466" s="34" t="s">
        <v>33</v>
      </c>
      <c r="B466" s="84">
        <f t="shared" si="13"/>
        <v>13076500</v>
      </c>
      <c r="C466" s="85"/>
      <c r="D466" s="84">
        <f t="shared" si="14"/>
        <v>0</v>
      </c>
      <c r="E466" s="85"/>
      <c r="F466" s="84">
        <f t="shared" si="8"/>
        <v>0</v>
      </c>
      <c r="G466" s="85"/>
      <c r="H466" s="84">
        <f t="shared" si="9"/>
        <v>3951900</v>
      </c>
      <c r="I466" s="85"/>
      <c r="J466" s="84">
        <f t="shared" si="10"/>
        <v>147500</v>
      </c>
      <c r="K466" s="85"/>
      <c r="L466" s="84">
        <f t="shared" si="11"/>
        <v>0</v>
      </c>
      <c r="M466" s="85"/>
      <c r="N466" s="84">
        <f t="shared" si="12"/>
        <v>0</v>
      </c>
      <c r="O466" s="85"/>
      <c r="P466" s="84">
        <f t="shared" si="16"/>
        <v>17175900</v>
      </c>
      <c r="Q466" s="85"/>
      <c r="S466" s="57"/>
      <c r="T466" s="57"/>
      <c r="U466" s="57"/>
      <c r="V466" s="57"/>
      <c r="BK466" s="2"/>
      <c r="BL466" s="2"/>
    </row>
    <row r="467" spans="1:64" ht="13" customHeight="1">
      <c r="A467" s="34" t="s">
        <v>34</v>
      </c>
      <c r="B467" s="84">
        <f t="shared" si="13"/>
        <v>13692500</v>
      </c>
      <c r="C467" s="85"/>
      <c r="D467" s="84">
        <f t="shared" si="14"/>
        <v>0</v>
      </c>
      <c r="E467" s="85"/>
      <c r="F467" s="84">
        <f t="shared" si="8"/>
        <v>0</v>
      </c>
      <c r="G467" s="85"/>
      <c r="H467" s="84">
        <f t="shared" si="9"/>
        <v>2708300</v>
      </c>
      <c r="I467" s="85"/>
      <c r="J467" s="84">
        <f t="shared" si="10"/>
        <v>7456200</v>
      </c>
      <c r="K467" s="85"/>
      <c r="L467" s="84">
        <f t="shared" si="11"/>
        <v>0</v>
      </c>
      <c r="M467" s="85"/>
      <c r="N467" s="84">
        <f t="shared" si="12"/>
        <v>0</v>
      </c>
      <c r="O467" s="85"/>
      <c r="P467" s="84">
        <f t="shared" si="16"/>
        <v>23857000</v>
      </c>
      <c r="Q467" s="85"/>
      <c r="S467" s="57"/>
      <c r="T467" s="57"/>
      <c r="U467" s="57"/>
      <c r="V467" s="57"/>
      <c r="BK467" s="2"/>
      <c r="BL467" s="2"/>
    </row>
    <row r="468" spans="1:64" ht="13" customHeight="1">
      <c r="A468" s="35" t="s">
        <v>35</v>
      </c>
      <c r="B468" s="82">
        <f t="shared" si="13"/>
        <v>5759200</v>
      </c>
      <c r="C468" s="83"/>
      <c r="D468" s="82">
        <f t="shared" si="14"/>
        <v>0</v>
      </c>
      <c r="E468" s="83"/>
      <c r="F468" s="82">
        <f t="shared" si="8"/>
        <v>0</v>
      </c>
      <c r="G468" s="83"/>
      <c r="H468" s="82">
        <f t="shared" si="9"/>
        <v>5793400</v>
      </c>
      <c r="I468" s="83"/>
      <c r="J468" s="82">
        <f t="shared" si="10"/>
        <v>0</v>
      </c>
      <c r="K468" s="83"/>
      <c r="L468" s="82">
        <f t="shared" si="11"/>
        <v>0</v>
      </c>
      <c r="M468" s="83"/>
      <c r="N468" s="82">
        <f t="shared" si="12"/>
        <v>0</v>
      </c>
      <c r="O468" s="83"/>
      <c r="P468" s="82">
        <f t="shared" si="16"/>
        <v>11552600</v>
      </c>
      <c r="Q468" s="83"/>
      <c r="S468" s="57"/>
      <c r="T468" s="57"/>
      <c r="U468" s="57"/>
      <c r="V468" s="57"/>
      <c r="BK468" s="2"/>
      <c r="BL468" s="2"/>
    </row>
    <row r="469" spans="1:64" ht="13" customHeight="1">
      <c r="A469" s="33" t="s">
        <v>36</v>
      </c>
      <c r="B469" s="86">
        <f t="shared" si="13"/>
        <v>5305900</v>
      </c>
      <c r="C469" s="87"/>
      <c r="D469" s="86">
        <f t="shared" si="14"/>
        <v>0</v>
      </c>
      <c r="E469" s="87"/>
      <c r="F469" s="86">
        <f t="shared" si="8"/>
        <v>0</v>
      </c>
      <c r="G469" s="87"/>
      <c r="H469" s="86">
        <f t="shared" si="9"/>
        <v>28600</v>
      </c>
      <c r="I469" s="87"/>
      <c r="J469" s="86">
        <f t="shared" si="10"/>
        <v>7158500</v>
      </c>
      <c r="K469" s="87"/>
      <c r="L469" s="86">
        <f t="shared" si="11"/>
        <v>0</v>
      </c>
      <c r="M469" s="87"/>
      <c r="N469" s="86">
        <f t="shared" si="12"/>
        <v>0</v>
      </c>
      <c r="O469" s="87"/>
      <c r="P469" s="86">
        <f t="shared" si="16"/>
        <v>12493000</v>
      </c>
      <c r="Q469" s="87"/>
      <c r="S469" s="58"/>
      <c r="T469" s="57"/>
      <c r="U469" s="57"/>
      <c r="V469" s="57"/>
      <c r="W469" s="60"/>
      <c r="Y469" s="60"/>
      <c r="Z469" s="53"/>
      <c r="AA469" s="60"/>
      <c r="AB469" s="53"/>
      <c r="AC469" s="62"/>
      <c r="BK469" s="2"/>
      <c r="BL469" s="2"/>
    </row>
    <row r="470" spans="1:64" ht="13" customHeight="1">
      <c r="A470" s="34" t="s">
        <v>37</v>
      </c>
      <c r="B470" s="84">
        <f t="shared" si="13"/>
        <v>2924500</v>
      </c>
      <c r="C470" s="85"/>
      <c r="D470" s="84">
        <f t="shared" si="14"/>
        <v>0</v>
      </c>
      <c r="E470" s="85"/>
      <c r="F470" s="84">
        <f t="shared" si="8"/>
        <v>0</v>
      </c>
      <c r="G470" s="85"/>
      <c r="H470" s="84">
        <f t="shared" si="9"/>
        <v>1216800</v>
      </c>
      <c r="I470" s="85"/>
      <c r="J470" s="84">
        <f t="shared" si="10"/>
        <v>61500</v>
      </c>
      <c r="K470" s="85"/>
      <c r="L470" s="84">
        <f t="shared" si="11"/>
        <v>0</v>
      </c>
      <c r="M470" s="85"/>
      <c r="N470" s="84">
        <f t="shared" si="12"/>
        <v>0</v>
      </c>
      <c r="O470" s="85"/>
      <c r="P470" s="84">
        <f t="shared" si="16"/>
        <v>4202800</v>
      </c>
      <c r="Q470" s="85"/>
      <c r="S470" s="57"/>
      <c r="T470" s="57"/>
      <c r="U470" s="57"/>
      <c r="V470" s="57"/>
      <c r="BK470" s="2"/>
      <c r="BL470" s="2"/>
    </row>
    <row r="471" spans="1:64" ht="13" customHeight="1">
      <c r="A471" s="34" t="s">
        <v>38</v>
      </c>
      <c r="B471" s="84">
        <f t="shared" si="13"/>
        <v>6921800</v>
      </c>
      <c r="C471" s="85"/>
      <c r="D471" s="84">
        <f t="shared" si="14"/>
        <v>0</v>
      </c>
      <c r="E471" s="85"/>
      <c r="F471" s="84">
        <f t="shared" si="8"/>
        <v>0</v>
      </c>
      <c r="G471" s="85"/>
      <c r="H471" s="84">
        <f t="shared" si="9"/>
        <v>17599500</v>
      </c>
      <c r="I471" s="85"/>
      <c r="J471" s="84">
        <f t="shared" si="10"/>
        <v>0</v>
      </c>
      <c r="K471" s="85"/>
      <c r="L471" s="84">
        <f t="shared" si="11"/>
        <v>0</v>
      </c>
      <c r="M471" s="85"/>
      <c r="N471" s="84">
        <f t="shared" si="12"/>
        <v>0</v>
      </c>
      <c r="O471" s="85"/>
      <c r="P471" s="84">
        <f t="shared" si="16"/>
        <v>24521300</v>
      </c>
      <c r="Q471" s="85"/>
      <c r="S471" s="57"/>
      <c r="T471" s="57"/>
      <c r="U471" s="57"/>
      <c r="V471" s="57"/>
      <c r="BK471" s="2"/>
      <c r="BL471" s="2"/>
    </row>
    <row r="472" spans="1:64" ht="13" customHeight="1">
      <c r="A472" s="34" t="s">
        <v>39</v>
      </c>
      <c r="B472" s="84">
        <f t="shared" si="13"/>
        <v>5936400</v>
      </c>
      <c r="C472" s="85"/>
      <c r="D472" s="84">
        <f t="shared" si="14"/>
        <v>0</v>
      </c>
      <c r="E472" s="85"/>
      <c r="F472" s="84">
        <f t="shared" si="8"/>
        <v>0</v>
      </c>
      <c r="G472" s="85"/>
      <c r="H472" s="84">
        <f t="shared" si="9"/>
        <v>13730800</v>
      </c>
      <c r="I472" s="85"/>
      <c r="J472" s="84">
        <f t="shared" si="10"/>
        <v>42300</v>
      </c>
      <c r="K472" s="85"/>
      <c r="L472" s="84">
        <f t="shared" si="11"/>
        <v>0</v>
      </c>
      <c r="M472" s="85"/>
      <c r="N472" s="84">
        <f t="shared" si="12"/>
        <v>0</v>
      </c>
      <c r="O472" s="85"/>
      <c r="P472" s="84">
        <f t="shared" si="16"/>
        <v>19709500</v>
      </c>
      <c r="Q472" s="85"/>
      <c r="S472" s="57"/>
      <c r="T472" s="57"/>
      <c r="U472" s="57"/>
      <c r="V472" s="57"/>
      <c r="BK472" s="2"/>
      <c r="BL472" s="2"/>
    </row>
    <row r="473" spans="1:64" ht="13" customHeight="1">
      <c r="A473" s="35" t="s">
        <v>40</v>
      </c>
      <c r="B473" s="82">
        <f t="shared" si="13"/>
        <v>12060400</v>
      </c>
      <c r="C473" s="83"/>
      <c r="D473" s="82">
        <f t="shared" si="14"/>
        <v>0</v>
      </c>
      <c r="E473" s="83"/>
      <c r="F473" s="82">
        <f t="shared" si="8"/>
        <v>0</v>
      </c>
      <c r="G473" s="83"/>
      <c r="H473" s="82">
        <f t="shared" si="9"/>
        <v>975800</v>
      </c>
      <c r="I473" s="83"/>
      <c r="J473" s="82">
        <f t="shared" si="10"/>
        <v>5295500</v>
      </c>
      <c r="K473" s="83"/>
      <c r="L473" s="82">
        <f t="shared" si="11"/>
        <v>0</v>
      </c>
      <c r="M473" s="83"/>
      <c r="N473" s="82">
        <f t="shared" si="12"/>
        <v>0</v>
      </c>
      <c r="O473" s="83"/>
      <c r="P473" s="82">
        <f t="shared" si="16"/>
        <v>18331700</v>
      </c>
      <c r="Q473" s="83"/>
      <c r="S473" s="57"/>
      <c r="T473" s="57"/>
      <c r="U473" s="57"/>
      <c r="V473" s="57"/>
      <c r="BK473" s="2"/>
      <c r="BL473" s="2"/>
    </row>
    <row r="474" spans="1:64" ht="13" customHeight="1">
      <c r="A474" s="33" t="s">
        <v>41</v>
      </c>
      <c r="B474" s="86">
        <f t="shared" si="13"/>
        <v>3849400</v>
      </c>
      <c r="C474" s="87"/>
      <c r="D474" s="86">
        <f t="shared" si="14"/>
        <v>0</v>
      </c>
      <c r="E474" s="87"/>
      <c r="F474" s="86">
        <f t="shared" si="8"/>
        <v>0</v>
      </c>
      <c r="G474" s="87"/>
      <c r="H474" s="86">
        <f t="shared" si="9"/>
        <v>61500</v>
      </c>
      <c r="I474" s="87"/>
      <c r="J474" s="86">
        <f t="shared" si="10"/>
        <v>4931900</v>
      </c>
      <c r="K474" s="87"/>
      <c r="L474" s="86">
        <f t="shared" si="11"/>
        <v>0</v>
      </c>
      <c r="M474" s="87"/>
      <c r="N474" s="86">
        <f t="shared" si="12"/>
        <v>0</v>
      </c>
      <c r="O474" s="87"/>
      <c r="P474" s="86">
        <f t="shared" si="16"/>
        <v>8842800</v>
      </c>
      <c r="Q474" s="87"/>
      <c r="S474" s="57"/>
      <c r="T474" s="57"/>
      <c r="U474" s="57"/>
      <c r="V474" s="57"/>
      <c r="BK474" s="2"/>
      <c r="BL474" s="2"/>
    </row>
    <row r="475" spans="1:64" ht="13" customHeight="1">
      <c r="A475" s="34" t="s">
        <v>42</v>
      </c>
      <c r="B475" s="84">
        <f t="shared" si="13"/>
        <v>3070400</v>
      </c>
      <c r="C475" s="85"/>
      <c r="D475" s="84">
        <f t="shared" si="14"/>
        <v>0</v>
      </c>
      <c r="E475" s="85"/>
      <c r="F475" s="84">
        <f t="shared" si="8"/>
        <v>0</v>
      </c>
      <c r="G475" s="85"/>
      <c r="H475" s="84">
        <f t="shared" si="9"/>
        <v>509700</v>
      </c>
      <c r="I475" s="85"/>
      <c r="J475" s="84">
        <f t="shared" si="10"/>
        <v>4457400</v>
      </c>
      <c r="K475" s="85"/>
      <c r="L475" s="84">
        <f t="shared" si="11"/>
        <v>0</v>
      </c>
      <c r="M475" s="85"/>
      <c r="N475" s="84">
        <f t="shared" si="12"/>
        <v>0</v>
      </c>
      <c r="O475" s="85"/>
      <c r="P475" s="84">
        <f t="shared" si="16"/>
        <v>8037500</v>
      </c>
      <c r="Q475" s="85"/>
      <c r="S475" s="57"/>
      <c r="T475" s="57"/>
      <c r="U475" s="57"/>
      <c r="V475" s="57"/>
      <c r="BK475" s="2"/>
      <c r="BL475" s="2"/>
    </row>
    <row r="476" spans="1:64" ht="13" customHeight="1">
      <c r="A476" s="34" t="s">
        <v>43</v>
      </c>
      <c r="B476" s="84">
        <f t="shared" si="13"/>
        <v>9781400</v>
      </c>
      <c r="C476" s="85"/>
      <c r="D476" s="84">
        <f t="shared" si="14"/>
        <v>0</v>
      </c>
      <c r="E476" s="85"/>
      <c r="F476" s="84">
        <f t="shared" si="8"/>
        <v>0</v>
      </c>
      <c r="G476" s="85"/>
      <c r="H476" s="84">
        <f t="shared" si="9"/>
        <v>325300</v>
      </c>
      <c r="I476" s="85"/>
      <c r="J476" s="84">
        <f t="shared" si="10"/>
        <v>9301900</v>
      </c>
      <c r="K476" s="85"/>
      <c r="L476" s="84">
        <f t="shared" si="11"/>
        <v>0</v>
      </c>
      <c r="M476" s="85"/>
      <c r="N476" s="84">
        <f t="shared" si="12"/>
        <v>0</v>
      </c>
      <c r="O476" s="85"/>
      <c r="P476" s="84">
        <f t="shared" si="16"/>
        <v>19408600</v>
      </c>
      <c r="Q476" s="85"/>
      <c r="S476" s="57"/>
      <c r="T476" s="57"/>
      <c r="U476" s="57"/>
      <c r="V476" s="57"/>
      <c r="BK476" s="2"/>
      <c r="BL476" s="2"/>
    </row>
    <row r="477" spans="1:64" ht="13" customHeight="1">
      <c r="A477" s="34" t="s">
        <v>44</v>
      </c>
      <c r="B477" s="84">
        <f t="shared" si="13"/>
        <v>8561800</v>
      </c>
      <c r="C477" s="85"/>
      <c r="D477" s="84">
        <f t="shared" si="14"/>
        <v>0</v>
      </c>
      <c r="E477" s="85"/>
      <c r="F477" s="84">
        <f t="shared" si="8"/>
        <v>0</v>
      </c>
      <c r="G477" s="85"/>
      <c r="H477" s="84">
        <f t="shared" si="9"/>
        <v>31300</v>
      </c>
      <c r="I477" s="85"/>
      <c r="J477" s="84">
        <f t="shared" si="10"/>
        <v>13392400</v>
      </c>
      <c r="K477" s="85"/>
      <c r="L477" s="84">
        <f t="shared" si="11"/>
        <v>0</v>
      </c>
      <c r="M477" s="85"/>
      <c r="N477" s="84">
        <f t="shared" si="12"/>
        <v>0</v>
      </c>
      <c r="O477" s="85"/>
      <c r="P477" s="84">
        <f t="shared" si="16"/>
        <v>21985500</v>
      </c>
      <c r="Q477" s="85"/>
      <c r="S477" s="57"/>
      <c r="T477" s="57"/>
      <c r="U477" s="57"/>
      <c r="V477" s="57"/>
      <c r="BK477" s="2"/>
      <c r="BL477" s="2"/>
    </row>
    <row r="478" spans="1:64" ht="13" customHeight="1">
      <c r="A478" s="35" t="s">
        <v>45</v>
      </c>
      <c r="B478" s="82">
        <f t="shared" si="13"/>
        <v>8267100</v>
      </c>
      <c r="C478" s="83"/>
      <c r="D478" s="82">
        <f t="shared" si="14"/>
        <v>0</v>
      </c>
      <c r="E478" s="83"/>
      <c r="F478" s="82">
        <f t="shared" si="8"/>
        <v>0</v>
      </c>
      <c r="G478" s="83"/>
      <c r="H478" s="82">
        <f t="shared" si="9"/>
        <v>13295000</v>
      </c>
      <c r="I478" s="83"/>
      <c r="J478" s="82">
        <f t="shared" si="10"/>
        <v>165200</v>
      </c>
      <c r="K478" s="83"/>
      <c r="L478" s="82">
        <f t="shared" si="11"/>
        <v>0</v>
      </c>
      <c r="M478" s="83"/>
      <c r="N478" s="82">
        <f t="shared" si="12"/>
        <v>0</v>
      </c>
      <c r="O478" s="83"/>
      <c r="P478" s="82">
        <f t="shared" si="16"/>
        <v>21727300</v>
      </c>
      <c r="Q478" s="83"/>
      <c r="S478" s="57"/>
      <c r="T478" s="57"/>
      <c r="U478" s="57"/>
      <c r="V478" s="57"/>
      <c r="BK478" s="2"/>
      <c r="BL478" s="2"/>
    </row>
    <row r="479" spans="1:64" ht="13" customHeight="1">
      <c r="A479" s="34" t="s">
        <v>46</v>
      </c>
      <c r="B479" s="86">
        <f t="shared" si="13"/>
        <v>9958400</v>
      </c>
      <c r="C479" s="87"/>
      <c r="D479" s="86">
        <f t="shared" si="14"/>
        <v>0</v>
      </c>
      <c r="E479" s="87"/>
      <c r="F479" s="86">
        <f t="shared" si="8"/>
        <v>0</v>
      </c>
      <c r="G479" s="87"/>
      <c r="H479" s="86">
        <f t="shared" si="9"/>
        <v>1580700</v>
      </c>
      <c r="I479" s="87"/>
      <c r="J479" s="86">
        <f t="shared" si="10"/>
        <v>14089300</v>
      </c>
      <c r="K479" s="87"/>
      <c r="L479" s="86">
        <f t="shared" si="11"/>
        <v>0</v>
      </c>
      <c r="M479" s="87"/>
      <c r="N479" s="86">
        <f t="shared" si="12"/>
        <v>0</v>
      </c>
      <c r="O479" s="87"/>
      <c r="P479" s="86">
        <f t="shared" si="16"/>
        <v>25628400</v>
      </c>
      <c r="Q479" s="87"/>
      <c r="S479" s="57"/>
      <c r="T479" s="57"/>
      <c r="U479" s="57"/>
      <c r="V479" s="57"/>
      <c r="BK479" s="2"/>
      <c r="BL479" s="2"/>
    </row>
    <row r="480" spans="1:64" ht="13" customHeight="1">
      <c r="A480" s="36" t="s">
        <v>47</v>
      </c>
      <c r="B480" s="88">
        <f t="shared" si="13"/>
        <v>2448800</v>
      </c>
      <c r="C480" s="89"/>
      <c r="D480" s="88">
        <f t="shared" si="14"/>
        <v>0</v>
      </c>
      <c r="E480" s="89"/>
      <c r="F480" s="88">
        <f t="shared" si="8"/>
        <v>0</v>
      </c>
      <c r="G480" s="89"/>
      <c r="H480" s="88">
        <f t="shared" si="9"/>
        <v>124300</v>
      </c>
      <c r="I480" s="89"/>
      <c r="J480" s="88">
        <f t="shared" si="10"/>
        <v>332000</v>
      </c>
      <c r="K480" s="89"/>
      <c r="L480" s="88">
        <f t="shared" si="11"/>
        <v>0</v>
      </c>
      <c r="M480" s="89"/>
      <c r="N480" s="88">
        <f t="shared" si="12"/>
        <v>0</v>
      </c>
      <c r="O480" s="89"/>
      <c r="P480" s="88">
        <f t="shared" si="16"/>
        <v>2905100</v>
      </c>
      <c r="Q480" s="89"/>
      <c r="S480" s="57"/>
      <c r="T480" s="57"/>
      <c r="U480" s="57"/>
      <c r="V480" s="57"/>
      <c r="BK480" s="2"/>
      <c r="BL480" s="2"/>
    </row>
  </sheetData>
  <mergeCells count="480">
    <mergeCell ref="B247:O247"/>
    <mergeCell ref="B307:O307"/>
    <mergeCell ref="P428:Q429"/>
    <mergeCell ref="L8:M8"/>
    <mergeCell ref="B68:C68"/>
    <mergeCell ref="F68:G68"/>
    <mergeCell ref="H68:I68"/>
    <mergeCell ref="J68:K68"/>
    <mergeCell ref="L68:M68"/>
    <mergeCell ref="B8:C8"/>
    <mergeCell ref="B128:C128"/>
    <mergeCell ref="F128:G128"/>
    <mergeCell ref="H128:I128"/>
    <mergeCell ref="F8:G8"/>
    <mergeCell ref="H8:I8"/>
    <mergeCell ref="J8:K8"/>
    <mergeCell ref="N248:O248"/>
    <mergeCell ref="B308:C308"/>
    <mergeCell ref="D308:E308"/>
    <mergeCell ref="F308:G308"/>
    <mergeCell ref="H308:I308"/>
    <mergeCell ref="J308:K308"/>
    <mergeCell ref="L308:M308"/>
    <mergeCell ref="N308:O308"/>
    <mergeCell ref="B368:C368"/>
    <mergeCell ref="D368:E368"/>
    <mergeCell ref="F368:G368"/>
    <mergeCell ref="H368:I368"/>
    <mergeCell ref="N368:O368"/>
    <mergeCell ref="J368:K368"/>
    <mergeCell ref="L368:M368"/>
    <mergeCell ref="B367:O367"/>
    <mergeCell ref="B248:C248"/>
    <mergeCell ref="D248:E248"/>
    <mergeCell ref="F248:G248"/>
    <mergeCell ref="H248:I248"/>
    <mergeCell ref="J248:K248"/>
    <mergeCell ref="L248:M248"/>
    <mergeCell ref="B428:C428"/>
    <mergeCell ref="D428:E428"/>
    <mergeCell ref="F428:G428"/>
    <mergeCell ref="H428:I428"/>
    <mergeCell ref="J428:K428"/>
    <mergeCell ref="B427:Q427"/>
    <mergeCell ref="L428:M428"/>
    <mergeCell ref="N428:O428"/>
    <mergeCell ref="D429:E429"/>
    <mergeCell ref="F429:G429"/>
    <mergeCell ref="H429:I429"/>
    <mergeCell ref="J429:K429"/>
    <mergeCell ref="L429:M429"/>
    <mergeCell ref="N429:O429"/>
    <mergeCell ref="B430:C430"/>
    <mergeCell ref="D430:E430"/>
    <mergeCell ref="F430:G430"/>
    <mergeCell ref="H430:I430"/>
    <mergeCell ref="J430:K430"/>
    <mergeCell ref="L430:M430"/>
    <mergeCell ref="N430:O430"/>
    <mergeCell ref="B429:C429"/>
    <mergeCell ref="P430:Q430"/>
    <mergeCell ref="B431:C431"/>
    <mergeCell ref="D431:E431"/>
    <mergeCell ref="F431:G431"/>
    <mergeCell ref="H431:I431"/>
    <mergeCell ref="J431:K431"/>
    <mergeCell ref="L431:M431"/>
    <mergeCell ref="N431:O431"/>
    <mergeCell ref="P431:Q431"/>
    <mergeCell ref="P433:Q433"/>
    <mergeCell ref="B432:C432"/>
    <mergeCell ref="D432:E432"/>
    <mergeCell ref="F432:G432"/>
    <mergeCell ref="H432:I432"/>
    <mergeCell ref="J432:K432"/>
    <mergeCell ref="L432:M432"/>
    <mergeCell ref="N432:O432"/>
    <mergeCell ref="P432:Q432"/>
    <mergeCell ref="B433:C433"/>
    <mergeCell ref="D433:E433"/>
    <mergeCell ref="F433:G433"/>
    <mergeCell ref="H433:I433"/>
    <mergeCell ref="J433:K433"/>
    <mergeCell ref="L433:M433"/>
    <mergeCell ref="N433:O433"/>
    <mergeCell ref="P435:Q435"/>
    <mergeCell ref="B434:C434"/>
    <mergeCell ref="D434:E434"/>
    <mergeCell ref="F434:G434"/>
    <mergeCell ref="H434:I434"/>
    <mergeCell ref="J434:K434"/>
    <mergeCell ref="L434:M434"/>
    <mergeCell ref="N434:O434"/>
    <mergeCell ref="P434:Q434"/>
    <mergeCell ref="B435:C435"/>
    <mergeCell ref="D435:E435"/>
    <mergeCell ref="F435:G435"/>
    <mergeCell ref="H435:I435"/>
    <mergeCell ref="J435:K435"/>
    <mergeCell ref="L435:M435"/>
    <mergeCell ref="N435:O435"/>
    <mergeCell ref="P437:Q437"/>
    <mergeCell ref="B436:C436"/>
    <mergeCell ref="D436:E436"/>
    <mergeCell ref="F436:G436"/>
    <mergeCell ref="H436:I436"/>
    <mergeCell ref="J436:K436"/>
    <mergeCell ref="L436:M436"/>
    <mergeCell ref="N436:O436"/>
    <mergeCell ref="P436:Q436"/>
    <mergeCell ref="B437:C437"/>
    <mergeCell ref="D437:E437"/>
    <mergeCell ref="F437:G437"/>
    <mergeCell ref="H437:I437"/>
    <mergeCell ref="J437:K437"/>
    <mergeCell ref="L437:M437"/>
    <mergeCell ref="N437:O437"/>
    <mergeCell ref="P439:Q439"/>
    <mergeCell ref="B438:C438"/>
    <mergeCell ref="D438:E438"/>
    <mergeCell ref="F438:G438"/>
    <mergeCell ref="H438:I438"/>
    <mergeCell ref="J438:K438"/>
    <mergeCell ref="L438:M438"/>
    <mergeCell ref="N438:O438"/>
    <mergeCell ref="P438:Q438"/>
    <mergeCell ref="B439:C439"/>
    <mergeCell ref="D439:E439"/>
    <mergeCell ref="F439:G439"/>
    <mergeCell ref="H439:I439"/>
    <mergeCell ref="J439:K439"/>
    <mergeCell ref="L439:M439"/>
    <mergeCell ref="N439:O439"/>
    <mergeCell ref="P441:Q441"/>
    <mergeCell ref="B440:C440"/>
    <mergeCell ref="D440:E440"/>
    <mergeCell ref="F440:G440"/>
    <mergeCell ref="H440:I440"/>
    <mergeCell ref="J440:K440"/>
    <mergeCell ref="L440:M440"/>
    <mergeCell ref="N440:O440"/>
    <mergeCell ref="P440:Q440"/>
    <mergeCell ref="B441:C441"/>
    <mergeCell ref="D441:E441"/>
    <mergeCell ref="F441:G441"/>
    <mergeCell ref="H441:I441"/>
    <mergeCell ref="J441:K441"/>
    <mergeCell ref="L441:M441"/>
    <mergeCell ref="N441:O441"/>
    <mergeCell ref="P443:Q443"/>
    <mergeCell ref="B442:C442"/>
    <mergeCell ref="D442:E442"/>
    <mergeCell ref="F442:G442"/>
    <mergeCell ref="H442:I442"/>
    <mergeCell ref="J442:K442"/>
    <mergeCell ref="L442:M442"/>
    <mergeCell ref="N442:O442"/>
    <mergeCell ref="P442:Q442"/>
    <mergeCell ref="B443:C443"/>
    <mergeCell ref="D443:E443"/>
    <mergeCell ref="F443:G443"/>
    <mergeCell ref="H443:I443"/>
    <mergeCell ref="J443:K443"/>
    <mergeCell ref="L443:M443"/>
    <mergeCell ref="N443:O443"/>
    <mergeCell ref="P445:Q445"/>
    <mergeCell ref="B444:C444"/>
    <mergeCell ref="D444:E444"/>
    <mergeCell ref="F444:G444"/>
    <mergeCell ref="H444:I444"/>
    <mergeCell ref="J444:K444"/>
    <mergeCell ref="L444:M444"/>
    <mergeCell ref="N444:O444"/>
    <mergeCell ref="P444:Q444"/>
    <mergeCell ref="B445:C445"/>
    <mergeCell ref="D445:E445"/>
    <mergeCell ref="F445:G445"/>
    <mergeCell ref="H445:I445"/>
    <mergeCell ref="J445:K445"/>
    <mergeCell ref="L445:M445"/>
    <mergeCell ref="N445:O445"/>
    <mergeCell ref="P447:Q447"/>
    <mergeCell ref="B446:C446"/>
    <mergeCell ref="D446:E446"/>
    <mergeCell ref="F446:G446"/>
    <mergeCell ref="H446:I446"/>
    <mergeCell ref="J446:K446"/>
    <mergeCell ref="L446:M446"/>
    <mergeCell ref="N446:O446"/>
    <mergeCell ref="P446:Q446"/>
    <mergeCell ref="B447:C447"/>
    <mergeCell ref="D447:E447"/>
    <mergeCell ref="F447:G447"/>
    <mergeCell ref="H447:I447"/>
    <mergeCell ref="J447:K447"/>
    <mergeCell ref="L447:M447"/>
    <mergeCell ref="N447:O447"/>
    <mergeCell ref="P449:Q449"/>
    <mergeCell ref="B448:C448"/>
    <mergeCell ref="D448:E448"/>
    <mergeCell ref="F448:G448"/>
    <mergeCell ref="H448:I448"/>
    <mergeCell ref="J448:K448"/>
    <mergeCell ref="L448:M448"/>
    <mergeCell ref="N448:O448"/>
    <mergeCell ref="P448:Q448"/>
    <mergeCell ref="B449:C449"/>
    <mergeCell ref="D449:E449"/>
    <mergeCell ref="F449:G449"/>
    <mergeCell ref="H449:I449"/>
    <mergeCell ref="J449:K449"/>
    <mergeCell ref="L449:M449"/>
    <mergeCell ref="N449:O449"/>
    <mergeCell ref="P451:Q451"/>
    <mergeCell ref="B450:C450"/>
    <mergeCell ref="D450:E450"/>
    <mergeCell ref="F450:G450"/>
    <mergeCell ref="H450:I450"/>
    <mergeCell ref="J450:K450"/>
    <mergeCell ref="L450:M450"/>
    <mergeCell ref="N450:O450"/>
    <mergeCell ref="P450:Q450"/>
    <mergeCell ref="B451:C451"/>
    <mergeCell ref="D451:E451"/>
    <mergeCell ref="F451:G451"/>
    <mergeCell ref="H451:I451"/>
    <mergeCell ref="J451:K451"/>
    <mergeCell ref="L451:M451"/>
    <mergeCell ref="N451:O451"/>
    <mergeCell ref="P453:Q453"/>
    <mergeCell ref="B452:C452"/>
    <mergeCell ref="D452:E452"/>
    <mergeCell ref="F452:G452"/>
    <mergeCell ref="H452:I452"/>
    <mergeCell ref="J452:K452"/>
    <mergeCell ref="L452:M452"/>
    <mergeCell ref="N452:O452"/>
    <mergeCell ref="P452:Q452"/>
    <mergeCell ref="B453:C453"/>
    <mergeCell ref="D453:E453"/>
    <mergeCell ref="F453:G453"/>
    <mergeCell ref="H453:I453"/>
    <mergeCell ref="J453:K453"/>
    <mergeCell ref="L453:M453"/>
    <mergeCell ref="N453:O453"/>
    <mergeCell ref="P455:Q455"/>
    <mergeCell ref="B454:C454"/>
    <mergeCell ref="D454:E454"/>
    <mergeCell ref="F454:G454"/>
    <mergeCell ref="H454:I454"/>
    <mergeCell ref="J454:K454"/>
    <mergeCell ref="L454:M454"/>
    <mergeCell ref="N454:O454"/>
    <mergeCell ref="P454:Q454"/>
    <mergeCell ref="B455:C455"/>
    <mergeCell ref="D455:E455"/>
    <mergeCell ref="F455:G455"/>
    <mergeCell ref="H455:I455"/>
    <mergeCell ref="J455:K455"/>
    <mergeCell ref="L455:M455"/>
    <mergeCell ref="N455:O455"/>
    <mergeCell ref="P457:Q457"/>
    <mergeCell ref="B456:C456"/>
    <mergeCell ref="D456:E456"/>
    <mergeCell ref="F456:G456"/>
    <mergeCell ref="H456:I456"/>
    <mergeCell ref="J456:K456"/>
    <mergeCell ref="L456:M456"/>
    <mergeCell ref="N456:O456"/>
    <mergeCell ref="P456:Q456"/>
    <mergeCell ref="B457:C457"/>
    <mergeCell ref="D457:E457"/>
    <mergeCell ref="F457:G457"/>
    <mergeCell ref="H457:I457"/>
    <mergeCell ref="J457:K457"/>
    <mergeCell ref="L457:M457"/>
    <mergeCell ref="N457:O457"/>
    <mergeCell ref="P459:Q459"/>
    <mergeCell ref="B458:C458"/>
    <mergeCell ref="D458:E458"/>
    <mergeCell ref="F458:G458"/>
    <mergeCell ref="H458:I458"/>
    <mergeCell ref="J458:K458"/>
    <mergeCell ref="L458:M458"/>
    <mergeCell ref="N458:O458"/>
    <mergeCell ref="P458:Q458"/>
    <mergeCell ref="B459:C459"/>
    <mergeCell ref="D459:E459"/>
    <mergeCell ref="F459:G459"/>
    <mergeCell ref="H459:I459"/>
    <mergeCell ref="J459:K459"/>
    <mergeCell ref="L459:M459"/>
    <mergeCell ref="N459:O459"/>
    <mergeCell ref="P461:Q461"/>
    <mergeCell ref="B460:C460"/>
    <mergeCell ref="D460:E460"/>
    <mergeCell ref="F460:G460"/>
    <mergeCell ref="H460:I460"/>
    <mergeCell ref="J460:K460"/>
    <mergeCell ref="L460:M460"/>
    <mergeCell ref="N460:O460"/>
    <mergeCell ref="P460:Q460"/>
    <mergeCell ref="B461:C461"/>
    <mergeCell ref="D461:E461"/>
    <mergeCell ref="F461:G461"/>
    <mergeCell ref="H461:I461"/>
    <mergeCell ref="J461:K461"/>
    <mergeCell ref="L461:M461"/>
    <mergeCell ref="N461:O461"/>
    <mergeCell ref="P463:Q463"/>
    <mergeCell ref="B462:C462"/>
    <mergeCell ref="D462:E462"/>
    <mergeCell ref="F462:G462"/>
    <mergeCell ref="H462:I462"/>
    <mergeCell ref="J462:K462"/>
    <mergeCell ref="L462:M462"/>
    <mergeCell ref="N462:O462"/>
    <mergeCell ref="P462:Q462"/>
    <mergeCell ref="B463:C463"/>
    <mergeCell ref="D463:E463"/>
    <mergeCell ref="F463:G463"/>
    <mergeCell ref="H463:I463"/>
    <mergeCell ref="J463:K463"/>
    <mergeCell ref="L463:M463"/>
    <mergeCell ref="N463:O463"/>
    <mergeCell ref="P465:Q465"/>
    <mergeCell ref="B464:C464"/>
    <mergeCell ref="D464:E464"/>
    <mergeCell ref="F464:G464"/>
    <mergeCell ref="H464:I464"/>
    <mergeCell ref="J464:K464"/>
    <mergeCell ref="L464:M464"/>
    <mergeCell ref="N464:O464"/>
    <mergeCell ref="P464:Q464"/>
    <mergeCell ref="B465:C465"/>
    <mergeCell ref="D465:E465"/>
    <mergeCell ref="F465:G465"/>
    <mergeCell ref="H465:I465"/>
    <mergeCell ref="J465:K465"/>
    <mergeCell ref="L465:M465"/>
    <mergeCell ref="N465:O465"/>
    <mergeCell ref="P467:Q467"/>
    <mergeCell ref="B466:C466"/>
    <mergeCell ref="D466:E466"/>
    <mergeCell ref="F466:G466"/>
    <mergeCell ref="H466:I466"/>
    <mergeCell ref="J466:K466"/>
    <mergeCell ref="L466:M466"/>
    <mergeCell ref="N466:O466"/>
    <mergeCell ref="P466:Q466"/>
    <mergeCell ref="B467:C467"/>
    <mergeCell ref="D467:E467"/>
    <mergeCell ref="F467:G467"/>
    <mergeCell ref="H467:I467"/>
    <mergeCell ref="J467:K467"/>
    <mergeCell ref="L467:M467"/>
    <mergeCell ref="N467:O467"/>
    <mergeCell ref="P469:Q469"/>
    <mergeCell ref="B468:C468"/>
    <mergeCell ref="D468:E468"/>
    <mergeCell ref="F468:G468"/>
    <mergeCell ref="H468:I468"/>
    <mergeCell ref="J468:K468"/>
    <mergeCell ref="L468:M468"/>
    <mergeCell ref="N468:O468"/>
    <mergeCell ref="P468:Q468"/>
    <mergeCell ref="B469:C469"/>
    <mergeCell ref="D469:E469"/>
    <mergeCell ref="F469:G469"/>
    <mergeCell ref="H469:I469"/>
    <mergeCell ref="J469:K469"/>
    <mergeCell ref="L469:M469"/>
    <mergeCell ref="N469:O469"/>
    <mergeCell ref="P471:Q471"/>
    <mergeCell ref="B470:C470"/>
    <mergeCell ref="D470:E470"/>
    <mergeCell ref="F470:G470"/>
    <mergeCell ref="H470:I470"/>
    <mergeCell ref="J470:K470"/>
    <mergeCell ref="L470:M470"/>
    <mergeCell ref="N470:O470"/>
    <mergeCell ref="P470:Q470"/>
    <mergeCell ref="B471:C471"/>
    <mergeCell ref="D471:E471"/>
    <mergeCell ref="F471:G471"/>
    <mergeCell ref="H471:I471"/>
    <mergeCell ref="J471:K471"/>
    <mergeCell ref="L471:M471"/>
    <mergeCell ref="N471:O471"/>
    <mergeCell ref="B472:C472"/>
    <mergeCell ref="D472:E472"/>
    <mergeCell ref="F472:G472"/>
    <mergeCell ref="H472:I472"/>
    <mergeCell ref="J472:K472"/>
    <mergeCell ref="L472:M472"/>
    <mergeCell ref="N472:O472"/>
    <mergeCell ref="P472:Q472"/>
    <mergeCell ref="B473:C473"/>
    <mergeCell ref="D473:E473"/>
    <mergeCell ref="F473:G473"/>
    <mergeCell ref="H473:I473"/>
    <mergeCell ref="J473:K473"/>
    <mergeCell ref="L473:M473"/>
    <mergeCell ref="N473:O473"/>
    <mergeCell ref="B474:C474"/>
    <mergeCell ref="D474:E474"/>
    <mergeCell ref="F474:G474"/>
    <mergeCell ref="H474:I474"/>
    <mergeCell ref="J474:K474"/>
    <mergeCell ref="L474:M474"/>
    <mergeCell ref="N474:O474"/>
    <mergeCell ref="P474:Q474"/>
    <mergeCell ref="P473:Q473"/>
    <mergeCell ref="P476:Q476"/>
    <mergeCell ref="B475:C475"/>
    <mergeCell ref="D475:E475"/>
    <mergeCell ref="F475:G475"/>
    <mergeCell ref="H475:I475"/>
    <mergeCell ref="J475:K475"/>
    <mergeCell ref="L475:M475"/>
    <mergeCell ref="H478:I478"/>
    <mergeCell ref="N475:O475"/>
    <mergeCell ref="P477:Q477"/>
    <mergeCell ref="B476:C476"/>
    <mergeCell ref="D476:E476"/>
    <mergeCell ref="F476:G476"/>
    <mergeCell ref="H476:I476"/>
    <mergeCell ref="J476:K476"/>
    <mergeCell ref="L476:M476"/>
    <mergeCell ref="N476:O476"/>
    <mergeCell ref="N477:O477"/>
    <mergeCell ref="P475:Q475"/>
    <mergeCell ref="B477:C477"/>
    <mergeCell ref="D477:E477"/>
    <mergeCell ref="F477:G477"/>
    <mergeCell ref="H477:I477"/>
    <mergeCell ref="J477:K477"/>
    <mergeCell ref="B478:C478"/>
    <mergeCell ref="D478:E478"/>
    <mergeCell ref="L477:M477"/>
    <mergeCell ref="B479:C479"/>
    <mergeCell ref="L480:M480"/>
    <mergeCell ref="N480:O480"/>
    <mergeCell ref="P480:Q480"/>
    <mergeCell ref="B480:C480"/>
    <mergeCell ref="D480:E480"/>
    <mergeCell ref="J478:K478"/>
    <mergeCell ref="L478:M478"/>
    <mergeCell ref="H479:I479"/>
    <mergeCell ref="F480:G480"/>
    <mergeCell ref="H480:I480"/>
    <mergeCell ref="J480:K480"/>
    <mergeCell ref="F479:G479"/>
    <mergeCell ref="P479:Q479"/>
    <mergeCell ref="N478:O478"/>
    <mergeCell ref="P478:Q478"/>
    <mergeCell ref="J479:K479"/>
    <mergeCell ref="L479:M479"/>
    <mergeCell ref="F478:G478"/>
    <mergeCell ref="N479:O479"/>
    <mergeCell ref="D479:E479"/>
    <mergeCell ref="B187:O187"/>
    <mergeCell ref="D188:E188"/>
    <mergeCell ref="N188:O188"/>
    <mergeCell ref="D8:E8"/>
    <mergeCell ref="B7:O7"/>
    <mergeCell ref="N8:O8"/>
    <mergeCell ref="D68:E68"/>
    <mergeCell ref="B67:O67"/>
    <mergeCell ref="N68:O68"/>
    <mergeCell ref="N128:O128"/>
    <mergeCell ref="D128:E128"/>
    <mergeCell ref="B127:O127"/>
    <mergeCell ref="L128:M128"/>
    <mergeCell ref="B188:C188"/>
    <mergeCell ref="F188:G188"/>
    <mergeCell ref="H188:I188"/>
    <mergeCell ref="J188:K188"/>
    <mergeCell ref="L188:M188"/>
    <mergeCell ref="J128:K128"/>
  </mergeCells>
  <phoneticPr fontId="3"/>
  <pageMargins left="0.70866141732283472" right="0.70866141732283472" top="0.74803149606299213" bottom="0.74803149606299213" header="0.31496062992125984" footer="0.31496062992125984"/>
  <pageSetup paperSize="9" scale="55" fitToHeight="0" orientation="landscape" r:id="rId1"/>
  <rowBreaks count="7" manualBreakCount="7">
    <brk id="60" max="16" man="1"/>
    <brk id="120" max="16" man="1"/>
    <brk id="180" max="16" man="1"/>
    <brk id="240" max="16" man="1"/>
    <brk id="300" max="16" man="1"/>
    <brk id="360" max="16" man="1"/>
    <brk id="420" max="1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89268F60513324490971C91D2CC023F" ma:contentTypeVersion="14" ma:contentTypeDescription="新しいドキュメントを作成します。" ma:contentTypeScope="" ma:versionID="66e56217df035a413b9368d98c33e565">
  <xsd:schema xmlns:xsd="http://www.w3.org/2001/XMLSchema" xmlns:xs="http://www.w3.org/2001/XMLSchema" xmlns:p="http://schemas.microsoft.com/office/2006/metadata/properties" xmlns:ns2="e55cd347-5867-4155-9319-7f96fab81df1" xmlns:ns3="44072bf6-2910-405c-80b1-19093bade0cc" targetNamespace="http://schemas.microsoft.com/office/2006/metadata/properties" ma:root="true" ma:fieldsID="ef46121dd869cbbaa1cb783908a91b21" ns2:_="" ns3:_="">
    <xsd:import namespace="e55cd347-5867-4155-9319-7f96fab81df1"/>
    <xsd:import namespace="44072bf6-2910-405c-80b1-19093bade0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lcf76f155ced4ddcb4097134ff3c332f" minOccurs="0"/>
                <xsd:element ref="ns3:TaxCatchAll" minOccurs="0"/>
                <xsd:element ref="ns2:MediaLengthInSeconds"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5cd347-5867-4155-9319-7f96fab81d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072bf6-2910-405c-80b1-19093bade0c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a8a58e1-7c5d-4f5b-807d-02eda64c3224}" ma:internalName="TaxCatchAll" ma:showField="CatchAllData" ma:web="44072bf6-2910-405c-80b1-19093bade0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4072bf6-2910-405c-80b1-19093bade0cc" xsi:nil="true"/>
    <lcf76f155ced4ddcb4097134ff3c332f xmlns="e55cd347-5867-4155-9319-7f96fab81df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35421A2-3A68-43CF-8C01-BE70C363E60C}">
  <ds:schemaRefs>
    <ds:schemaRef ds:uri="http://schemas.microsoft.com/sharepoint/v3/contenttype/forms"/>
  </ds:schemaRefs>
</ds:datastoreItem>
</file>

<file path=customXml/itemProps2.xml><?xml version="1.0" encoding="utf-8"?>
<ds:datastoreItem xmlns:ds="http://schemas.openxmlformats.org/officeDocument/2006/customXml" ds:itemID="{866AB730-4D18-46C1-A556-3C02161E03D2}"/>
</file>

<file path=customXml/itemProps3.xml><?xml version="1.0" encoding="utf-8"?>
<ds:datastoreItem xmlns:ds="http://schemas.openxmlformats.org/officeDocument/2006/customXml" ds:itemID="{E225B0E6-6FD8-4557-A400-F3763BEAD3F3}">
  <ds:schemaRefs>
    <ds:schemaRef ds:uri="http://schemas.microsoft.com/office/2006/metadata/properties"/>
    <ds:schemaRef ds:uri="http://schemas.microsoft.com/office/infopath/2007/PartnerControls"/>
    <ds:schemaRef ds:uri="44072bf6-2910-405c-80b1-19093bade0cc"/>
    <ds:schemaRef ds:uri="e55cd347-5867-4155-9319-7f96fab81df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vt:lpstr>
      <vt:lpstr>'7'!Print_Area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2020-03-19T02:19:30Z</dcterms:created>
  <dcterms:modified xsi:type="dcterms:W3CDTF">2025-09-08T04:25:13Z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0x010100789268F60513324490971C91D2CC023F</vt:lpwstr>
  </property>
  <property fmtid="{D5CDD505-2E9C-101B-9397-08002B2CF9AE}" pid="3" name="MediaServiceImageTags">
    <vt:lpwstr/>
  </property>
</Properties>
</file>