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60" windowHeight="12840" tabRatio="602" activeTab="0"/>
  </bookViews>
  <sheets>
    <sheet name="14-1" sheetId="1" r:id="rId1"/>
  </sheets>
  <definedNames>
    <definedName name="_xlnm.Print_Area" localSheetId="0">'14-1'!$A$1:$S$189</definedName>
  </definedNames>
  <calcPr fullCalcOnLoad="1"/>
</workbook>
</file>

<file path=xl/sharedStrings.xml><?xml version="1.0" encoding="utf-8"?>
<sst xmlns="http://schemas.openxmlformats.org/spreadsheetml/2006/main" count="227" uniqueCount="89">
  <si>
    <t>　　　　区分</t>
  </si>
  <si>
    <t xml:space="preserve">  年度及び</t>
  </si>
  <si>
    <t>計</t>
  </si>
  <si>
    <t>学術研究</t>
  </si>
  <si>
    <t>標識調査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</si>
  <si>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</si>
  <si>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</si>
  <si>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</si>
  <si>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</si>
  <si>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</si>
  <si>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</si>
  <si>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</si>
  <si>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</si>
  <si>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</si>
  <si>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</si>
  <si>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</si>
  <si>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</si>
  <si>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</si>
  <si>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</si>
  <si>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</si>
  <si>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</si>
  <si>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</si>
  <si>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</si>
  <si>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</si>
  <si>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</si>
  <si>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</si>
  <si>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</si>
  <si>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</si>
  <si>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</si>
  <si>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</si>
  <si>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</si>
  <si>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</si>
  <si>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</si>
  <si>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</si>
  <si>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</si>
  <si>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</si>
  <si>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</si>
  <si>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</si>
  <si>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</si>
  <si>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</si>
  <si>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</si>
  <si>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</si>
  <si>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</si>
  <si>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</si>
  <si>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</si>
  <si>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</si>
  <si>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</si>
  <si>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</si>
  <si>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</si>
  <si>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</si>
  <si>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</si>
  <si>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</si>
  <si>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</si>
  <si>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学  術  研  究 </t>
  </si>
  <si>
    <t>鳥類(羽)</t>
  </si>
  <si>
    <t xml:space="preserve"> 卵(個）</t>
  </si>
  <si>
    <t>獣類(頭)</t>
  </si>
  <si>
    <t xml:space="preserve"> 鳥類(羽)</t>
  </si>
  <si>
    <t>標　識　調　査</t>
  </si>
  <si>
    <t>　　　　　　　　　（１）総括表　　　　③</t>
  </si>
  <si>
    <t>　　　　　　　　　（１）総括表　　　　②捕獲数</t>
  </si>
  <si>
    <t>　　　　　　　　　（１）総括表　　　　①鳥獣捕獲許可証交付枚数</t>
  </si>
  <si>
    <t>　               鳥　　獣　　捕　　獲　　許　　可　　証　　交　　付　　枚　　数　（枚）</t>
  </si>
  <si>
    <t>第１種特定鳥獣保護計画</t>
  </si>
  <si>
    <t>傷病による保護を要する鳥獣の保護</t>
  </si>
  <si>
    <t>鳥獣による被害の防止</t>
  </si>
  <si>
    <t>第2種特定鳥獣管理計画</t>
  </si>
  <si>
    <t>平成 27 年度</t>
  </si>
  <si>
    <t xml:space="preserve"> 　　１４  平成 ２９ 年度　環境大臣の捕獲許可による捕獲鳥獣数</t>
  </si>
  <si>
    <t>平成 28 年度</t>
  </si>
  <si>
    <t>平成 29 年度</t>
  </si>
  <si>
    <t>平成 27 年度</t>
  </si>
  <si>
    <t>その他</t>
  </si>
  <si>
    <t>第一種</t>
  </si>
  <si>
    <t>行政</t>
  </si>
  <si>
    <t>傷病鳥獣</t>
  </si>
  <si>
    <t>有  　害</t>
  </si>
  <si>
    <t>第二種</t>
  </si>
  <si>
    <t>公共展示</t>
  </si>
  <si>
    <t>特定</t>
  </si>
  <si>
    <t>事務</t>
  </si>
  <si>
    <t>保護捕獲</t>
  </si>
  <si>
    <t>鳥獣捕獲</t>
  </si>
  <si>
    <t>鳥獣の保護に関わる行政事務の遂行</t>
  </si>
  <si>
    <t>施設における展示</t>
  </si>
  <si>
    <t>そ  の  他</t>
  </si>
  <si>
    <t>特定</t>
  </si>
  <si>
    <t>希少種</t>
  </si>
  <si>
    <t>特定希少種管理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</si>
</sst>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);[Red]\(0\)"/>
    <numFmt numFmtId="186" formatCode="#,##0_ "/>
    <numFmt numFmtId="187" formatCode="0.E+00"/>
    <numFmt numFmtId="188" formatCode="0.0_ "/>
    <numFmt numFmtId="189" formatCode="#,##0;;\-"/>
    <numFmt numFmtId="190" formatCode="#,##0_);[Red]\(#,##0\)"/>
    <numFmt numFmtId="191" formatCode="#,##0_);[Red]#,##0_);\-\ _)"/>
  </numFmts>
  <fonts count="47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 diagonalUp="1">
      <left style="hair"/>
      <right style="hair"/>
      <top style="hair"/>
      <bottom>
        <color indexed="63"/>
      </bottom>
      <diagonal style="hair"/>
    </border>
    <border>
      <left style="thin"/>
      <right>
        <color indexed="63"/>
      </right>
      <top style="hair"/>
      <bottom>
        <color indexed="63"/>
      </bottom>
    </border>
    <border diagonalUp="1">
      <left style="hair"/>
      <right>
        <color indexed="63"/>
      </right>
      <top style="hair"/>
      <bottom style="hair"/>
      <diagonal style="hair"/>
    </border>
    <border diagonalUp="1">
      <left>
        <color indexed="63"/>
      </left>
      <right>
        <color indexed="63"/>
      </right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189" fontId="0" fillId="0" borderId="10" xfId="64" applyNumberFormat="1" applyFont="1" applyFill="1" applyBorder="1" applyAlignment="1" applyProtection="1">
      <alignment horizontal="right"/>
      <protection locked="0"/>
    </xf>
    <xf numFmtId="189" fontId="0" fillId="0" borderId="11" xfId="64" applyNumberFormat="1" applyFont="1" applyFill="1" applyBorder="1" applyAlignment="1" applyProtection="1">
      <alignment horizontal="right"/>
      <protection locked="0"/>
    </xf>
    <xf numFmtId="189" fontId="0" fillId="0" borderId="12" xfId="64" applyNumberFormat="1" applyFont="1" applyFill="1" applyBorder="1" applyAlignment="1" applyProtection="1">
      <alignment horizontal="right"/>
      <protection locked="0"/>
    </xf>
    <xf numFmtId="189" fontId="0" fillId="0" borderId="13" xfId="64" applyNumberFormat="1" applyFont="1" applyFill="1" applyBorder="1" applyAlignment="1" applyProtection="1">
      <alignment horizontal="right"/>
      <protection locked="0"/>
    </xf>
    <xf numFmtId="189" fontId="0" fillId="0" borderId="14" xfId="64" applyNumberFormat="1" applyFont="1" applyFill="1" applyBorder="1" applyAlignment="1" applyProtection="1">
      <alignment horizontal="right"/>
      <protection locked="0"/>
    </xf>
    <xf numFmtId="189" fontId="0" fillId="0" borderId="15" xfId="64" applyNumberFormat="1" applyFont="1" applyFill="1" applyBorder="1" applyAlignment="1" applyProtection="1">
      <alignment horizontal="right"/>
      <protection locked="0"/>
    </xf>
    <xf numFmtId="189" fontId="0" fillId="0" borderId="16" xfId="64" applyNumberFormat="1" applyFont="1" applyFill="1" applyBorder="1" applyAlignment="1" applyProtection="1">
      <alignment horizontal="right"/>
      <protection locked="0"/>
    </xf>
    <xf numFmtId="189" fontId="0" fillId="0" borderId="17" xfId="64" applyNumberFormat="1" applyFont="1" applyFill="1" applyBorder="1" applyAlignment="1" applyProtection="1">
      <alignment horizontal="right"/>
      <protection locked="0"/>
    </xf>
    <xf numFmtId="189" fontId="0" fillId="0" borderId="0" xfId="61" applyNumberFormat="1" applyFont="1" applyFill="1" applyBorder="1" applyAlignment="1">
      <alignment vertical="center"/>
      <protection/>
    </xf>
    <xf numFmtId="189" fontId="0" fillId="0" borderId="18" xfId="61" applyNumberFormat="1" applyFont="1" applyFill="1" applyBorder="1" applyAlignment="1" applyProtection="1">
      <alignment horizontal="right"/>
      <protection/>
    </xf>
    <xf numFmtId="189" fontId="0" fillId="0" borderId="19" xfId="61" applyNumberFormat="1" applyFont="1" applyFill="1" applyBorder="1" applyAlignment="1">
      <alignment horizontal="right"/>
      <protection/>
    </xf>
    <xf numFmtId="189" fontId="0" fillId="0" borderId="18" xfId="62" applyNumberFormat="1" applyFont="1" applyFill="1" applyBorder="1" applyAlignment="1" applyProtection="1">
      <alignment horizontal="right"/>
      <protection/>
    </xf>
    <xf numFmtId="189" fontId="0" fillId="0" borderId="20" xfId="61" applyNumberFormat="1" applyFont="1" applyFill="1" applyBorder="1" applyAlignment="1" applyProtection="1">
      <alignment horizontal="right"/>
      <protection/>
    </xf>
    <xf numFmtId="189" fontId="0" fillId="0" borderId="21" xfId="61" applyNumberFormat="1" applyFont="1" applyFill="1" applyBorder="1" applyAlignment="1" applyProtection="1">
      <alignment horizontal="right"/>
      <protection/>
    </xf>
    <xf numFmtId="189" fontId="0" fillId="0" borderId="10" xfId="0" applyNumberFormat="1" applyFont="1" applyFill="1" applyBorder="1" applyAlignment="1" applyProtection="1">
      <alignment horizontal="right" vertical="center"/>
      <protection/>
    </xf>
    <xf numFmtId="189" fontId="0" fillId="0" borderId="19" xfId="0" applyNumberFormat="1" applyFont="1" applyFill="1" applyBorder="1" applyAlignment="1" applyProtection="1">
      <alignment horizontal="right" vertical="center"/>
      <protection locked="0"/>
    </xf>
    <xf numFmtId="189" fontId="0" fillId="0" borderId="10" xfId="0" applyNumberFormat="1" applyFont="1" applyFill="1" applyBorder="1" applyAlignment="1" applyProtection="1">
      <alignment horizontal="right" vertical="center"/>
      <protection locked="0"/>
    </xf>
    <xf numFmtId="189" fontId="0" fillId="0" borderId="22" xfId="0" applyNumberFormat="1" applyFont="1" applyFill="1" applyBorder="1" applyAlignment="1" applyProtection="1">
      <alignment horizontal="right" vertical="center"/>
      <protection locked="0"/>
    </xf>
    <xf numFmtId="189" fontId="0" fillId="0" borderId="22" xfId="0" applyNumberFormat="1" applyFont="1" applyFill="1" applyBorder="1" applyAlignment="1" applyProtection="1">
      <alignment horizontal="right"/>
      <protection locked="0"/>
    </xf>
    <xf numFmtId="189" fontId="0" fillId="0" borderId="11" xfId="0" applyNumberFormat="1" applyFont="1" applyFill="1" applyBorder="1" applyAlignment="1" applyProtection="1">
      <alignment horizontal="right" vertical="center"/>
      <protection locked="0"/>
    </xf>
    <xf numFmtId="189" fontId="0" fillId="0" borderId="19" xfId="0" applyNumberFormat="1" applyFont="1" applyFill="1" applyBorder="1" applyAlignment="1" applyProtection="1">
      <alignment horizontal="right"/>
      <protection locked="0"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189" fontId="0" fillId="0" borderId="23" xfId="0" applyNumberFormat="1" applyFont="1" applyFill="1" applyBorder="1" applyAlignment="1" applyProtection="1">
      <alignment horizontal="right" vertical="center"/>
      <protection/>
    </xf>
    <xf numFmtId="189" fontId="0" fillId="0" borderId="12" xfId="0" applyNumberFormat="1" applyFont="1" applyFill="1" applyBorder="1" applyAlignment="1" applyProtection="1">
      <alignment horizontal="right" vertical="center"/>
      <protection/>
    </xf>
    <xf numFmtId="189" fontId="0" fillId="0" borderId="23" xfId="0" applyNumberFormat="1" applyFont="1" applyFill="1" applyBorder="1" applyAlignment="1" applyProtection="1">
      <alignment horizontal="right" vertical="center"/>
      <protection locked="0"/>
    </xf>
    <xf numFmtId="189" fontId="0" fillId="0" borderId="12" xfId="0" applyNumberFormat="1" applyFont="1" applyFill="1" applyBorder="1" applyAlignment="1" applyProtection="1">
      <alignment horizontal="right" vertical="center"/>
      <protection locked="0"/>
    </xf>
    <xf numFmtId="189" fontId="0" fillId="0" borderId="23" xfId="0" applyNumberFormat="1" applyFont="1" applyFill="1" applyBorder="1" applyAlignment="1" applyProtection="1">
      <alignment horizontal="right"/>
      <protection locked="0"/>
    </xf>
    <xf numFmtId="189" fontId="0" fillId="0" borderId="24" xfId="0" applyNumberFormat="1" applyFont="1" applyFill="1" applyBorder="1" applyAlignment="1" applyProtection="1">
      <alignment horizontal="right" vertical="center"/>
      <protection/>
    </xf>
    <xf numFmtId="189" fontId="0" fillId="0" borderId="13" xfId="0" applyNumberFormat="1" applyFont="1" applyFill="1" applyBorder="1" applyAlignment="1" applyProtection="1">
      <alignment horizontal="right" vertical="center"/>
      <protection locked="0"/>
    </xf>
    <xf numFmtId="189" fontId="0" fillId="0" borderId="16" xfId="0" applyNumberFormat="1" applyFont="1" applyFill="1" applyBorder="1" applyAlignment="1" applyProtection="1">
      <alignment horizontal="right" vertical="center"/>
      <protection/>
    </xf>
    <xf numFmtId="189" fontId="0" fillId="0" borderId="25" xfId="0" applyNumberFormat="1" applyFont="1" applyFill="1" applyBorder="1" applyAlignment="1" applyProtection="1">
      <alignment horizontal="right" vertical="center"/>
      <protection locked="0"/>
    </xf>
    <xf numFmtId="189" fontId="0" fillId="0" borderId="16" xfId="0" applyNumberFormat="1" applyFont="1" applyFill="1" applyBorder="1" applyAlignment="1" applyProtection="1">
      <alignment horizontal="right" vertical="center"/>
      <protection locked="0"/>
    </xf>
    <xf numFmtId="189" fontId="0" fillId="0" borderId="25" xfId="0" applyNumberFormat="1" applyFont="1" applyFill="1" applyBorder="1" applyAlignment="1" applyProtection="1">
      <alignment horizontal="right"/>
      <protection locked="0"/>
    </xf>
    <xf numFmtId="189" fontId="0" fillId="0" borderId="26" xfId="0" applyNumberFormat="1" applyFont="1" applyFill="1" applyBorder="1" applyAlignment="1" applyProtection="1">
      <alignment horizontal="right" vertical="center"/>
      <protection/>
    </xf>
    <xf numFmtId="189" fontId="0" fillId="0" borderId="17" xfId="0" applyNumberFormat="1" applyFont="1" applyFill="1" applyBorder="1" applyAlignment="1" applyProtection="1">
      <alignment horizontal="right" vertical="center"/>
      <protection locked="0"/>
    </xf>
    <xf numFmtId="189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190" fontId="9" fillId="0" borderId="0" xfId="0" applyNumberFormat="1" applyFont="1" applyFill="1" applyAlignment="1" applyProtection="1">
      <alignment vertical="center"/>
      <protection/>
    </xf>
    <xf numFmtId="190" fontId="9" fillId="0" borderId="0" xfId="0" applyNumberFormat="1" applyFont="1" applyFill="1" applyAlignment="1">
      <alignment vertical="center"/>
    </xf>
    <xf numFmtId="190" fontId="9" fillId="0" borderId="0" xfId="0" applyNumberFormat="1" applyFont="1" applyFill="1" applyBorder="1" applyAlignment="1">
      <alignment vertical="center"/>
    </xf>
    <xf numFmtId="190" fontId="0" fillId="0" borderId="27" xfId="0" applyNumberFormat="1" applyFont="1" applyFill="1" applyBorder="1" applyAlignment="1">
      <alignment/>
    </xf>
    <xf numFmtId="190" fontId="0" fillId="0" borderId="28" xfId="0" applyNumberFormat="1" applyFont="1" applyFill="1" applyBorder="1" applyAlignment="1" applyProtection="1">
      <alignment horizontal="center" vertical="center"/>
      <protection/>
    </xf>
    <xf numFmtId="190" fontId="0" fillId="0" borderId="29" xfId="0" applyNumberFormat="1" applyFont="1" applyFill="1" applyBorder="1" applyAlignment="1">
      <alignment horizontal="center"/>
    </xf>
    <xf numFmtId="190" fontId="0" fillId="0" borderId="29" xfId="0" applyNumberFormat="1" applyFont="1" applyFill="1" applyBorder="1" applyAlignment="1" applyProtection="1">
      <alignment horizontal="center" vertical="center"/>
      <protection/>
    </xf>
    <xf numFmtId="190" fontId="0" fillId="0" borderId="30" xfId="0" applyNumberFormat="1" applyFont="1" applyFill="1" applyBorder="1" applyAlignment="1">
      <alignment horizontal="center"/>
    </xf>
    <xf numFmtId="190" fontId="0" fillId="0" borderId="31" xfId="0" applyNumberFormat="1" applyFont="1" applyFill="1" applyBorder="1" applyAlignment="1" applyProtection="1">
      <alignment horizontal="center" vertical="center"/>
      <protection/>
    </xf>
    <xf numFmtId="190" fontId="0" fillId="0" borderId="10" xfId="0" applyNumberFormat="1" applyFont="1" applyFill="1" applyBorder="1" applyAlignment="1">
      <alignment vertical="center"/>
    </xf>
    <xf numFmtId="190" fontId="0" fillId="0" borderId="0" xfId="0" applyNumberFormat="1" applyFont="1" applyFill="1" applyBorder="1" applyAlignment="1">
      <alignment/>
    </xf>
    <xf numFmtId="190" fontId="0" fillId="0" borderId="0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Border="1" applyAlignment="1">
      <alignment horizontal="center"/>
    </xf>
    <xf numFmtId="190" fontId="0" fillId="0" borderId="0" xfId="0" applyNumberFormat="1" applyFont="1" applyFill="1" applyBorder="1" applyAlignment="1">
      <alignment vertical="center"/>
    </xf>
    <xf numFmtId="190" fontId="0" fillId="0" borderId="32" xfId="0" applyNumberFormat="1" applyFont="1" applyFill="1" applyBorder="1" applyAlignment="1">
      <alignment horizontal="center"/>
    </xf>
    <xf numFmtId="190" fontId="0" fillId="0" borderId="31" xfId="0" applyNumberFormat="1" applyFont="1" applyFill="1" applyBorder="1" applyAlignment="1">
      <alignment/>
    </xf>
    <xf numFmtId="190" fontId="0" fillId="0" borderId="12" xfId="0" applyNumberFormat="1" applyFont="1" applyFill="1" applyBorder="1" applyAlignment="1">
      <alignment horizontal="center" vertical="center"/>
    </xf>
    <xf numFmtId="190" fontId="0" fillId="0" borderId="24" xfId="0" applyNumberFormat="1" applyFont="1" applyFill="1" applyBorder="1" applyAlignment="1">
      <alignment horizontal="center"/>
    </xf>
    <xf numFmtId="190" fontId="0" fillId="0" borderId="24" xfId="0" applyNumberFormat="1" applyFont="1" applyFill="1" applyBorder="1" applyAlignment="1">
      <alignment horizontal="center" vertical="center"/>
    </xf>
    <xf numFmtId="190" fontId="0" fillId="0" borderId="3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190" fontId="0" fillId="0" borderId="31" xfId="0" applyNumberFormat="1" applyFont="1" applyFill="1" applyBorder="1" applyAlignment="1" applyProtection="1">
      <alignment horizontal="left"/>
      <protection/>
    </xf>
    <xf numFmtId="190" fontId="0" fillId="0" borderId="19" xfId="0" applyNumberFormat="1" applyFont="1" applyFill="1" applyBorder="1" applyAlignment="1" applyProtection="1">
      <alignment horizontal="center" vertical="center"/>
      <protection/>
    </xf>
    <xf numFmtId="190" fontId="0" fillId="0" borderId="19" xfId="0" applyNumberFormat="1" applyFont="1" applyFill="1" applyBorder="1" applyAlignment="1" applyProtection="1">
      <alignment horizontal="center"/>
      <protection/>
    </xf>
    <xf numFmtId="190" fontId="0" fillId="0" borderId="11" xfId="0" applyNumberFormat="1" applyFont="1" applyFill="1" applyBorder="1" applyAlignment="1" applyProtection="1">
      <alignment horizontal="center" vertical="center"/>
      <protection/>
    </xf>
    <xf numFmtId="190" fontId="0" fillId="0" borderId="23" xfId="0" applyNumberFormat="1" applyFont="1" applyFill="1" applyBorder="1" applyAlignment="1">
      <alignment horizontal="center" vertical="center"/>
    </xf>
    <xf numFmtId="190" fontId="0" fillId="0" borderId="23" xfId="0" applyNumberFormat="1" applyFont="1" applyFill="1" applyBorder="1" applyAlignment="1">
      <alignment horizontal="center"/>
    </xf>
    <xf numFmtId="190" fontId="0" fillId="0" borderId="13" xfId="0" applyNumberFormat="1" applyFont="1" applyFill="1" applyBorder="1" applyAlignment="1">
      <alignment horizontal="center" vertical="center"/>
    </xf>
    <xf numFmtId="190" fontId="0" fillId="0" borderId="34" xfId="0" applyNumberFormat="1" applyFont="1" applyFill="1" applyBorder="1" applyAlignment="1" applyProtection="1">
      <alignment horizontal="center"/>
      <protection/>
    </xf>
    <xf numFmtId="189" fontId="0" fillId="0" borderId="18" xfId="0" applyNumberFormat="1" applyFont="1" applyFill="1" applyBorder="1" applyAlignment="1" applyProtection="1">
      <alignment horizontal="right"/>
      <protection/>
    </xf>
    <xf numFmtId="189" fontId="0" fillId="0" borderId="21" xfId="0" applyNumberFormat="1" applyFont="1" applyFill="1" applyBorder="1" applyAlignment="1" applyProtection="1">
      <alignment horizontal="right"/>
      <protection/>
    </xf>
    <xf numFmtId="189" fontId="0" fillId="0" borderId="35" xfId="64" applyNumberFormat="1" applyFont="1" applyFill="1" applyBorder="1" applyAlignment="1" applyProtection="1">
      <alignment horizontal="right"/>
      <protection/>
    </xf>
    <xf numFmtId="189" fontId="0" fillId="0" borderId="21" xfId="64" applyNumberFormat="1" applyFont="1" applyFill="1" applyBorder="1" applyAlignment="1" applyProtection="1">
      <alignment horizontal="right"/>
      <protection/>
    </xf>
    <xf numFmtId="190" fontId="0" fillId="0" borderId="36" xfId="0" applyNumberFormat="1" applyFont="1" applyFill="1" applyBorder="1" applyAlignment="1" applyProtection="1">
      <alignment horizontal="center"/>
      <protection/>
    </xf>
    <xf numFmtId="190" fontId="0" fillId="0" borderId="37" xfId="0" applyNumberFormat="1" applyFont="1" applyFill="1" applyBorder="1" applyAlignment="1" applyProtection="1">
      <alignment horizontal="center"/>
      <protection/>
    </xf>
    <xf numFmtId="190" fontId="0" fillId="0" borderId="38" xfId="0" applyNumberFormat="1" applyFont="1" applyFill="1" applyBorder="1" applyAlignment="1" applyProtection="1">
      <alignment horizontal="center"/>
      <protection/>
    </xf>
    <xf numFmtId="190" fontId="0" fillId="0" borderId="31" xfId="0" applyNumberFormat="1" applyFont="1" applyFill="1" applyBorder="1" applyAlignment="1" applyProtection="1">
      <alignment horizontal="center"/>
      <protection/>
    </xf>
    <xf numFmtId="190" fontId="0" fillId="0" borderId="39" xfId="0" applyNumberFormat="1" applyFont="1" applyFill="1" applyBorder="1" applyAlignment="1" applyProtection="1">
      <alignment horizontal="center"/>
      <protection/>
    </xf>
    <xf numFmtId="190" fontId="0" fillId="0" borderId="40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190" fontId="0" fillId="0" borderId="41" xfId="0" applyNumberFormat="1" applyFont="1" applyFill="1" applyBorder="1" applyAlignment="1" applyProtection="1">
      <alignment horizontal="center" vertical="center"/>
      <protection/>
    </xf>
    <xf numFmtId="190" fontId="0" fillId="0" borderId="28" xfId="0" applyNumberFormat="1" applyFont="1" applyFill="1" applyBorder="1" applyAlignment="1">
      <alignment horizontal="center"/>
    </xf>
    <xf numFmtId="190" fontId="0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90" fontId="0" fillId="0" borderId="42" xfId="0" applyNumberFormat="1" applyFont="1" applyFill="1" applyBorder="1" applyAlignment="1">
      <alignment horizontal="center" vertical="center"/>
    </xf>
    <xf numFmtId="190" fontId="0" fillId="0" borderId="10" xfId="0" applyNumberFormat="1" applyFont="1" applyFill="1" applyBorder="1" applyAlignment="1">
      <alignment horizontal="center"/>
    </xf>
    <xf numFmtId="190" fontId="0" fillId="0" borderId="42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190" fontId="0" fillId="0" borderId="43" xfId="0" applyNumberFormat="1" applyFont="1" applyFill="1" applyBorder="1" applyAlignment="1">
      <alignment horizontal="center" vertical="center"/>
    </xf>
    <xf numFmtId="190" fontId="0" fillId="0" borderId="12" xfId="0" applyNumberFormat="1" applyFont="1" applyFill="1" applyBorder="1" applyAlignment="1">
      <alignment horizontal="center"/>
    </xf>
    <xf numFmtId="190" fontId="0" fillId="0" borderId="43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 vertical="center"/>
    </xf>
    <xf numFmtId="190" fontId="0" fillId="0" borderId="42" xfId="0" applyNumberFormat="1" applyFont="1" applyFill="1" applyBorder="1" applyAlignment="1" applyProtection="1">
      <alignment horizontal="center"/>
      <protection/>
    </xf>
    <xf numFmtId="190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90" fontId="0" fillId="0" borderId="13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2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44" xfId="0" applyNumberFormat="1" applyFont="1" applyFill="1" applyBorder="1" applyAlignment="1" applyProtection="1">
      <alignment/>
      <protection/>
    </xf>
    <xf numFmtId="190" fontId="0" fillId="0" borderId="45" xfId="0" applyNumberFormat="1" applyFont="1" applyFill="1" applyBorder="1" applyAlignment="1" applyProtection="1">
      <alignment horizontal="center"/>
      <protection/>
    </xf>
    <xf numFmtId="189" fontId="0" fillId="0" borderId="10" xfId="64" applyNumberFormat="1" applyFont="1" applyFill="1" applyBorder="1" applyAlignment="1" applyProtection="1">
      <alignment horizontal="right"/>
      <protection locked="0"/>
    </xf>
    <xf numFmtId="189" fontId="0" fillId="0" borderId="11" xfId="64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189" fontId="0" fillId="0" borderId="46" xfId="0" applyNumberFormat="1" applyFont="1" applyFill="1" applyBorder="1" applyAlignment="1" applyProtection="1">
      <alignment horizontal="center"/>
      <protection/>
    </xf>
    <xf numFmtId="189" fontId="0" fillId="0" borderId="47" xfId="0" applyNumberFormat="1" applyFont="1" applyFill="1" applyBorder="1" applyAlignment="1" applyProtection="1">
      <alignment horizontal="center"/>
      <protection/>
    </xf>
    <xf numFmtId="189" fontId="0" fillId="0" borderId="48" xfId="0" applyNumberFormat="1" applyFont="1" applyFill="1" applyBorder="1" applyAlignment="1" applyProtection="1">
      <alignment horizont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H17-12-02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307"/>
  <sheetViews>
    <sheetView tabSelected="1" view="pageBreakPreview" zoomScale="120" zoomScaleNormal="85" zoomScaleSheetLayoutView="120" zoomScalePageLayoutView="0" workbookViewId="0" topLeftCell="A1">
      <selection activeCell="C4" sqref="C4"/>
    </sheetView>
  </sheetViews>
  <sheetFormatPr defaultColWidth="12.125" defaultRowHeight="12.75" customHeight="1"/>
  <cols>
    <col min="1" max="1" width="18.875" style="37" customWidth="1"/>
    <col min="2" max="19" width="11.375" style="38" customWidth="1"/>
    <col min="20" max="20" width="11.00390625" style="37" customWidth="1"/>
    <col min="21" max="37" width="9.875" style="37" customWidth="1"/>
    <col min="38" max="16384" width="12.125" style="37" customWidth="1"/>
  </cols>
  <sheetData>
    <row r="1" ht="12.75" customHeight="1">
      <c r="S1" s="37"/>
    </row>
    <row r="2" ht="12.75" customHeight="1">
      <c r="S2" s="37"/>
    </row>
    <row r="3" ht="12.75" customHeight="1">
      <c r="S3" s="37"/>
    </row>
    <row r="4" spans="1:19" ht="12.75" customHeight="1">
      <c r="A4" s="39" t="s">
        <v>68</v>
      </c>
      <c r="S4" s="37"/>
    </row>
    <row r="5" spans="1:19" ht="12.75" customHeight="1">
      <c r="A5" s="40" t="s">
        <v>61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37"/>
    </row>
    <row r="6" spans="1:19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0"/>
      <c r="Q6" s="40"/>
      <c r="R6" s="40"/>
      <c r="S6" s="37"/>
    </row>
    <row r="7" spans="1:19" ht="12.75" customHeight="1">
      <c r="A7" s="44"/>
      <c r="B7" s="45"/>
      <c r="C7" s="46"/>
      <c r="D7" s="47"/>
      <c r="E7" s="47"/>
      <c r="F7" s="46"/>
      <c r="G7" s="47"/>
      <c r="H7" s="47"/>
      <c r="I7" s="47"/>
      <c r="J7" s="46"/>
      <c r="K7" s="47"/>
      <c r="L7" s="48"/>
      <c r="M7" s="37"/>
      <c r="N7" s="37"/>
      <c r="O7" s="37"/>
      <c r="P7" s="37"/>
      <c r="Q7" s="37"/>
      <c r="R7" s="37"/>
      <c r="S7" s="37"/>
    </row>
    <row r="8" spans="1:19" ht="12.75" customHeight="1">
      <c r="A8" s="49" t="s">
        <v>0</v>
      </c>
      <c r="B8" s="50" t="s">
        <v>62</v>
      </c>
      <c r="C8" s="51"/>
      <c r="D8" s="52"/>
      <c r="E8" s="52"/>
      <c r="F8" s="53"/>
      <c r="G8" s="54"/>
      <c r="H8" s="52"/>
      <c r="I8" s="52"/>
      <c r="J8" s="53"/>
      <c r="K8" s="52"/>
      <c r="L8" s="55"/>
      <c r="M8" s="37"/>
      <c r="N8" s="37"/>
      <c r="O8" s="37"/>
      <c r="P8" s="37"/>
      <c r="Q8" s="37"/>
      <c r="R8" s="37"/>
      <c r="S8" s="37"/>
    </row>
    <row r="9" spans="1:34" s="61" customFormat="1" ht="12.75" customHeight="1">
      <c r="A9" s="56"/>
      <c r="B9" s="57"/>
      <c r="C9" s="58"/>
      <c r="D9" s="59"/>
      <c r="E9" s="59"/>
      <c r="F9" s="58"/>
      <c r="G9" s="59"/>
      <c r="H9" s="59"/>
      <c r="I9" s="59"/>
      <c r="J9" s="58"/>
      <c r="K9" s="59"/>
      <c r="L9" s="60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</row>
    <row r="10" spans="1:19" ht="12.75" customHeight="1">
      <c r="A10" s="62" t="s">
        <v>1</v>
      </c>
      <c r="B10" s="63" t="s">
        <v>2</v>
      </c>
      <c r="C10" s="64" t="s">
        <v>3</v>
      </c>
      <c r="D10" s="63" t="s">
        <v>4</v>
      </c>
      <c r="E10" s="63" t="s">
        <v>73</v>
      </c>
      <c r="F10" s="63" t="s">
        <v>74</v>
      </c>
      <c r="G10" s="63" t="s">
        <v>75</v>
      </c>
      <c r="H10" s="63" t="s">
        <v>76</v>
      </c>
      <c r="I10" s="63" t="s">
        <v>77</v>
      </c>
      <c r="J10" s="64" t="s">
        <v>78</v>
      </c>
      <c r="K10" s="63" t="s">
        <v>86</v>
      </c>
      <c r="L10" s="65" t="s">
        <v>72</v>
      </c>
      <c r="M10" s="37"/>
      <c r="N10" s="37"/>
      <c r="O10" s="37"/>
      <c r="P10" s="37"/>
      <c r="Q10" s="37"/>
      <c r="R10" s="37"/>
      <c r="S10" s="37"/>
    </row>
    <row r="11" spans="1:19" ht="12.75" customHeight="1">
      <c r="A11" s="62" t="s">
        <v>5</v>
      </c>
      <c r="B11" s="66"/>
      <c r="C11" s="67"/>
      <c r="D11" s="66"/>
      <c r="E11" s="66" t="s">
        <v>79</v>
      </c>
      <c r="F11" s="66" t="s">
        <v>80</v>
      </c>
      <c r="G11" s="66" t="s">
        <v>81</v>
      </c>
      <c r="H11" s="66" t="s">
        <v>82</v>
      </c>
      <c r="I11" s="66" t="s">
        <v>79</v>
      </c>
      <c r="J11" s="66"/>
      <c r="K11" s="66" t="s">
        <v>87</v>
      </c>
      <c r="L11" s="68"/>
      <c r="M11" s="37"/>
      <c r="N11" s="37"/>
      <c r="O11" s="37"/>
      <c r="P11" s="37"/>
      <c r="Q11" s="37"/>
      <c r="R11" s="37"/>
      <c r="S11" s="37"/>
    </row>
    <row r="12" spans="1:19" ht="12.75" customHeight="1">
      <c r="A12" s="69" t="s">
        <v>67</v>
      </c>
      <c r="B12" s="70">
        <v>3802</v>
      </c>
      <c r="C12" s="70">
        <v>1326</v>
      </c>
      <c r="D12" s="70">
        <v>1030</v>
      </c>
      <c r="E12" s="72">
        <v>46</v>
      </c>
      <c r="F12" s="72">
        <v>3</v>
      </c>
      <c r="G12" s="72">
        <v>128</v>
      </c>
      <c r="H12" s="72">
        <v>31</v>
      </c>
      <c r="I12" s="72">
        <v>470</v>
      </c>
      <c r="J12" s="70">
        <v>6</v>
      </c>
      <c r="K12" s="109"/>
      <c r="L12" s="71">
        <v>703</v>
      </c>
      <c r="M12" s="37"/>
      <c r="N12" s="37"/>
      <c r="O12" s="37"/>
      <c r="P12" s="37"/>
      <c r="Q12" s="37"/>
      <c r="R12" s="37"/>
      <c r="S12" s="37"/>
    </row>
    <row r="13" spans="1:19" ht="12.75" customHeight="1">
      <c r="A13" s="69" t="s">
        <v>69</v>
      </c>
      <c r="B13" s="72">
        <v>4057</v>
      </c>
      <c r="C13" s="72">
        <v>1574</v>
      </c>
      <c r="D13" s="72">
        <v>1069</v>
      </c>
      <c r="E13" s="72">
        <v>0</v>
      </c>
      <c r="F13" s="72">
        <v>0</v>
      </c>
      <c r="G13" s="72">
        <v>134</v>
      </c>
      <c r="H13" s="72">
        <v>120</v>
      </c>
      <c r="I13" s="72">
        <v>524</v>
      </c>
      <c r="J13" s="72">
        <v>5</v>
      </c>
      <c r="K13" s="109"/>
      <c r="L13" s="73">
        <v>631</v>
      </c>
      <c r="M13" s="37"/>
      <c r="N13" s="37"/>
      <c r="O13" s="37"/>
      <c r="P13" s="37"/>
      <c r="Q13" s="37"/>
      <c r="R13" s="37"/>
      <c r="S13" s="37"/>
    </row>
    <row r="14" spans="1:19" ht="12.75" customHeight="1">
      <c r="A14" s="69" t="s">
        <v>70</v>
      </c>
      <c r="B14" s="72">
        <f>SUM(B15:B61)</f>
        <v>3019</v>
      </c>
      <c r="C14" s="72">
        <f aca="true" t="shared" si="0" ref="C14:L14">SUM(C15:C61)</f>
        <v>1306</v>
      </c>
      <c r="D14" s="72">
        <f t="shared" si="0"/>
        <v>503</v>
      </c>
      <c r="E14" s="72">
        <f t="shared" si="0"/>
        <v>0</v>
      </c>
      <c r="F14" s="72">
        <f t="shared" si="0"/>
        <v>5</v>
      </c>
      <c r="G14" s="72">
        <f t="shared" si="0"/>
        <v>110</v>
      </c>
      <c r="H14" s="72">
        <f t="shared" si="0"/>
        <v>200</v>
      </c>
      <c r="I14" s="72">
        <f t="shared" si="0"/>
        <v>266</v>
      </c>
      <c r="J14" s="72">
        <f t="shared" si="0"/>
        <v>8</v>
      </c>
      <c r="K14" s="72">
        <f t="shared" si="0"/>
        <v>1</v>
      </c>
      <c r="L14" s="73">
        <f t="shared" si="0"/>
        <v>620</v>
      </c>
      <c r="M14" s="37"/>
      <c r="N14" s="37"/>
      <c r="O14" s="37"/>
      <c r="P14" s="37"/>
      <c r="Q14" s="37"/>
      <c r="R14" s="37"/>
      <c r="S14" s="37"/>
    </row>
    <row r="15" spans="1:19" ht="12.75" customHeight="1">
      <c r="A15" s="110" t="s">
        <v>6</v>
      </c>
      <c r="B15" s="111">
        <f>SUM(C15:L15)</f>
        <v>641</v>
      </c>
      <c r="C15" s="111">
        <v>305</v>
      </c>
      <c r="D15" s="111">
        <v>73</v>
      </c>
      <c r="E15" s="111">
        <v>0</v>
      </c>
      <c r="F15" s="111">
        <v>0</v>
      </c>
      <c r="G15" s="111">
        <v>2</v>
      </c>
      <c r="H15" s="111">
        <v>48</v>
      </c>
      <c r="I15" s="111">
        <v>3</v>
      </c>
      <c r="J15" s="111">
        <v>1</v>
      </c>
      <c r="K15" s="111">
        <v>1</v>
      </c>
      <c r="L15" s="112">
        <v>208</v>
      </c>
      <c r="M15" s="37"/>
      <c r="N15" s="37"/>
      <c r="O15" s="37"/>
      <c r="P15" s="37"/>
      <c r="Q15" s="37"/>
      <c r="R15" s="37"/>
      <c r="S15" s="37"/>
    </row>
    <row r="16" spans="1:19" ht="12.75" customHeight="1">
      <c r="A16" s="74" t="s">
        <v>7</v>
      </c>
      <c r="B16" s="1">
        <f aca="true" t="shared" si="1" ref="B16:B61">SUM(C16:L16)</f>
        <v>95</v>
      </c>
      <c r="C16" s="1">
        <v>39</v>
      </c>
      <c r="D16" s="1">
        <v>19</v>
      </c>
      <c r="E16" s="1">
        <v>0</v>
      </c>
      <c r="F16" s="1">
        <v>0</v>
      </c>
      <c r="G16" s="1">
        <v>2</v>
      </c>
      <c r="H16" s="1">
        <v>3</v>
      </c>
      <c r="I16" s="1">
        <v>0</v>
      </c>
      <c r="J16" s="1">
        <v>0</v>
      </c>
      <c r="K16" s="1">
        <v>0</v>
      </c>
      <c r="L16" s="2">
        <v>32</v>
      </c>
      <c r="M16" s="37"/>
      <c r="N16" s="37"/>
      <c r="O16" s="37"/>
      <c r="P16" s="37"/>
      <c r="Q16" s="37"/>
      <c r="R16" s="37"/>
      <c r="S16" s="37"/>
    </row>
    <row r="17" spans="1:19" ht="12.75" customHeight="1">
      <c r="A17" s="74" t="s">
        <v>8</v>
      </c>
      <c r="B17" s="1">
        <f t="shared" si="1"/>
        <v>146</v>
      </c>
      <c r="C17" s="1">
        <v>28</v>
      </c>
      <c r="D17" s="1">
        <v>17</v>
      </c>
      <c r="E17" s="1">
        <v>0</v>
      </c>
      <c r="F17" s="1">
        <v>0</v>
      </c>
      <c r="G17" s="1">
        <v>2</v>
      </c>
      <c r="H17" s="1">
        <v>0</v>
      </c>
      <c r="I17" s="1">
        <v>0</v>
      </c>
      <c r="J17" s="1">
        <v>0</v>
      </c>
      <c r="K17" s="1">
        <v>0</v>
      </c>
      <c r="L17" s="2">
        <v>99</v>
      </c>
      <c r="M17" s="37"/>
      <c r="N17" s="37"/>
      <c r="O17" s="37"/>
      <c r="P17" s="37"/>
      <c r="Q17" s="37"/>
      <c r="R17" s="37"/>
      <c r="S17" s="37"/>
    </row>
    <row r="18" spans="1:19" ht="12.75" customHeight="1">
      <c r="A18" s="74" t="s">
        <v>9</v>
      </c>
      <c r="B18" s="1">
        <f t="shared" si="1"/>
        <v>83</v>
      </c>
      <c r="C18" s="1">
        <v>42</v>
      </c>
      <c r="D18" s="1">
        <v>20</v>
      </c>
      <c r="E18" s="1">
        <v>0</v>
      </c>
      <c r="F18" s="1">
        <v>0</v>
      </c>
      <c r="G18" s="1">
        <v>2</v>
      </c>
      <c r="H18" s="1">
        <v>0</v>
      </c>
      <c r="I18" s="1">
        <v>0</v>
      </c>
      <c r="J18" s="1">
        <v>0</v>
      </c>
      <c r="K18" s="1">
        <v>0</v>
      </c>
      <c r="L18" s="2">
        <v>19</v>
      </c>
      <c r="M18" s="37"/>
      <c r="N18" s="37"/>
      <c r="O18" s="37"/>
      <c r="P18" s="37"/>
      <c r="Q18" s="37"/>
      <c r="R18" s="37"/>
      <c r="S18" s="37"/>
    </row>
    <row r="19" spans="1:19" ht="12.75" customHeight="1">
      <c r="A19" s="75" t="s">
        <v>10</v>
      </c>
      <c r="B19" s="3">
        <f t="shared" si="1"/>
        <v>69</v>
      </c>
      <c r="C19" s="3">
        <v>16</v>
      </c>
      <c r="D19" s="3">
        <v>15</v>
      </c>
      <c r="E19" s="3">
        <v>0</v>
      </c>
      <c r="F19" s="3">
        <v>0</v>
      </c>
      <c r="G19" s="3">
        <v>2</v>
      </c>
      <c r="H19" s="3">
        <v>1</v>
      </c>
      <c r="I19" s="3">
        <v>0</v>
      </c>
      <c r="J19" s="3">
        <v>0</v>
      </c>
      <c r="K19" s="3">
        <v>0</v>
      </c>
      <c r="L19" s="4">
        <v>35</v>
      </c>
      <c r="M19" s="37"/>
      <c r="N19" s="37"/>
      <c r="O19" s="37"/>
      <c r="P19" s="37"/>
      <c r="Q19" s="37"/>
      <c r="R19" s="37"/>
      <c r="S19" s="37"/>
    </row>
    <row r="20" spans="1:19" ht="12.75" customHeight="1">
      <c r="A20" s="76" t="s">
        <v>11</v>
      </c>
      <c r="B20" s="1">
        <f t="shared" si="1"/>
        <v>33</v>
      </c>
      <c r="C20" s="1">
        <v>5</v>
      </c>
      <c r="D20" s="1">
        <v>16</v>
      </c>
      <c r="E20" s="1">
        <v>0</v>
      </c>
      <c r="F20" s="1">
        <v>0</v>
      </c>
      <c r="G20" s="1">
        <v>2</v>
      </c>
      <c r="H20" s="1">
        <v>0</v>
      </c>
      <c r="I20" s="1">
        <v>5</v>
      </c>
      <c r="J20" s="1">
        <v>0</v>
      </c>
      <c r="K20" s="1">
        <v>0</v>
      </c>
      <c r="L20" s="2">
        <v>5</v>
      </c>
      <c r="M20" s="37"/>
      <c r="N20" s="37"/>
      <c r="O20" s="37"/>
      <c r="P20" s="37"/>
      <c r="Q20" s="37"/>
      <c r="R20" s="37"/>
      <c r="S20" s="37"/>
    </row>
    <row r="21" spans="1:19" ht="12.75" customHeight="1">
      <c r="A21" s="77" t="s">
        <v>12</v>
      </c>
      <c r="B21" s="1">
        <f t="shared" si="1"/>
        <v>120</v>
      </c>
      <c r="C21" s="1">
        <v>18</v>
      </c>
      <c r="D21" s="1">
        <v>19</v>
      </c>
      <c r="E21" s="1">
        <v>0</v>
      </c>
      <c r="F21" s="1">
        <v>0</v>
      </c>
      <c r="G21" s="1">
        <v>4</v>
      </c>
      <c r="H21" s="1">
        <v>0</v>
      </c>
      <c r="I21" s="1">
        <v>0</v>
      </c>
      <c r="J21" s="1">
        <v>0</v>
      </c>
      <c r="K21" s="1">
        <v>0</v>
      </c>
      <c r="L21" s="2">
        <v>79</v>
      </c>
      <c r="M21" s="37"/>
      <c r="N21" s="37"/>
      <c r="O21" s="37"/>
      <c r="P21" s="37"/>
      <c r="Q21" s="37"/>
      <c r="R21" s="37"/>
      <c r="S21" s="37"/>
    </row>
    <row r="22" spans="1:19" ht="12.75" customHeight="1">
      <c r="A22" s="77" t="s">
        <v>13</v>
      </c>
      <c r="B22" s="1">
        <f t="shared" si="1"/>
        <v>23</v>
      </c>
      <c r="C22" s="1">
        <v>21</v>
      </c>
      <c r="D22" s="1">
        <v>0</v>
      </c>
      <c r="E22" s="1">
        <v>0</v>
      </c>
      <c r="F22" s="1">
        <v>0</v>
      </c>
      <c r="G22" s="1">
        <v>1</v>
      </c>
      <c r="H22" s="1">
        <v>1</v>
      </c>
      <c r="I22" s="1">
        <v>0</v>
      </c>
      <c r="J22" s="1">
        <v>0</v>
      </c>
      <c r="K22" s="1">
        <v>0</v>
      </c>
      <c r="L22" s="2">
        <v>0</v>
      </c>
      <c r="M22" s="37"/>
      <c r="N22" s="37"/>
      <c r="O22" s="37"/>
      <c r="P22" s="37"/>
      <c r="Q22" s="37"/>
      <c r="R22" s="37"/>
      <c r="S22" s="37"/>
    </row>
    <row r="23" spans="1:19" ht="12.75" customHeight="1">
      <c r="A23" s="77" t="s">
        <v>14</v>
      </c>
      <c r="B23" s="1">
        <f t="shared" si="1"/>
        <v>9</v>
      </c>
      <c r="C23" s="1">
        <v>8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2">
        <v>1</v>
      </c>
      <c r="M23" s="37"/>
      <c r="N23" s="37"/>
      <c r="O23" s="37"/>
      <c r="P23" s="37"/>
      <c r="Q23" s="37"/>
      <c r="R23" s="37"/>
      <c r="S23" s="37"/>
    </row>
    <row r="24" spans="1:19" ht="12.75" customHeight="1">
      <c r="A24" s="78" t="s">
        <v>15</v>
      </c>
      <c r="B24" s="3">
        <f t="shared" si="1"/>
        <v>55</v>
      </c>
      <c r="C24" s="3">
        <v>40</v>
      </c>
      <c r="D24" s="3">
        <v>0</v>
      </c>
      <c r="E24" s="3">
        <v>0</v>
      </c>
      <c r="F24" s="3">
        <v>0</v>
      </c>
      <c r="G24" s="3">
        <v>2</v>
      </c>
      <c r="H24" s="3">
        <v>5</v>
      </c>
      <c r="I24" s="3">
        <v>4</v>
      </c>
      <c r="J24" s="3">
        <v>0</v>
      </c>
      <c r="K24" s="3">
        <v>0</v>
      </c>
      <c r="L24" s="4">
        <v>4</v>
      </c>
      <c r="M24" s="37"/>
      <c r="N24" s="37"/>
      <c r="O24" s="37"/>
      <c r="P24" s="37"/>
      <c r="Q24" s="37"/>
      <c r="R24" s="37"/>
      <c r="S24" s="37"/>
    </row>
    <row r="25" spans="1:19" ht="12.75" customHeight="1">
      <c r="A25" s="76" t="s">
        <v>16</v>
      </c>
      <c r="B25" s="1">
        <f t="shared" si="1"/>
        <v>36</v>
      </c>
      <c r="C25" s="1">
        <v>36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2">
        <v>0</v>
      </c>
      <c r="M25" s="37"/>
      <c r="N25" s="37"/>
      <c r="O25" s="37"/>
      <c r="P25" s="37"/>
      <c r="Q25" s="37"/>
      <c r="R25" s="37"/>
      <c r="S25" s="37"/>
    </row>
    <row r="26" spans="1:19" ht="12.75" customHeight="1">
      <c r="A26" s="77" t="s">
        <v>17</v>
      </c>
      <c r="B26" s="1">
        <f t="shared" si="1"/>
        <v>67</v>
      </c>
      <c r="C26" s="1">
        <v>48</v>
      </c>
      <c r="D26" s="1">
        <v>0</v>
      </c>
      <c r="E26" s="1">
        <v>0</v>
      </c>
      <c r="F26" s="1">
        <v>0</v>
      </c>
      <c r="G26" s="1">
        <v>1</v>
      </c>
      <c r="H26" s="1">
        <v>0</v>
      </c>
      <c r="I26" s="1">
        <v>0</v>
      </c>
      <c r="J26" s="1">
        <v>0</v>
      </c>
      <c r="K26" s="1">
        <v>0</v>
      </c>
      <c r="L26" s="2">
        <v>18</v>
      </c>
      <c r="M26" s="37"/>
      <c r="N26" s="37"/>
      <c r="O26" s="37"/>
      <c r="P26" s="37"/>
      <c r="Q26" s="37"/>
      <c r="R26" s="37"/>
      <c r="S26" s="37"/>
    </row>
    <row r="27" spans="1:19" ht="12.75" customHeight="1">
      <c r="A27" s="77" t="s">
        <v>18</v>
      </c>
      <c r="B27" s="1">
        <f t="shared" si="1"/>
        <v>63</v>
      </c>
      <c r="C27" s="1">
        <v>55</v>
      </c>
      <c r="D27" s="1">
        <v>0</v>
      </c>
      <c r="E27" s="1">
        <v>0</v>
      </c>
      <c r="F27" s="1">
        <v>0</v>
      </c>
      <c r="G27" s="1">
        <v>1</v>
      </c>
      <c r="H27" s="1">
        <v>5</v>
      </c>
      <c r="I27" s="1">
        <v>0</v>
      </c>
      <c r="J27" s="1">
        <v>1</v>
      </c>
      <c r="K27" s="1">
        <v>0</v>
      </c>
      <c r="L27" s="2">
        <v>1</v>
      </c>
      <c r="M27" s="37"/>
      <c r="N27" s="37"/>
      <c r="O27" s="37"/>
      <c r="P27" s="37"/>
      <c r="Q27" s="37"/>
      <c r="R27" s="37"/>
      <c r="S27" s="37"/>
    </row>
    <row r="28" spans="1:19" ht="12.75" customHeight="1">
      <c r="A28" s="77" t="s">
        <v>19</v>
      </c>
      <c r="B28" s="1">
        <f t="shared" si="1"/>
        <v>32</v>
      </c>
      <c r="C28" s="1">
        <v>22</v>
      </c>
      <c r="D28" s="1">
        <v>0</v>
      </c>
      <c r="E28" s="1">
        <v>0</v>
      </c>
      <c r="F28" s="1">
        <v>0</v>
      </c>
      <c r="G28" s="1">
        <v>1</v>
      </c>
      <c r="H28" s="1">
        <v>0</v>
      </c>
      <c r="I28" s="1">
        <v>0</v>
      </c>
      <c r="J28" s="1">
        <v>0</v>
      </c>
      <c r="K28" s="1">
        <v>0</v>
      </c>
      <c r="L28" s="2">
        <v>9</v>
      </c>
      <c r="M28" s="37"/>
      <c r="N28" s="37"/>
      <c r="O28" s="37"/>
      <c r="P28" s="37"/>
      <c r="Q28" s="37"/>
      <c r="R28" s="37"/>
      <c r="S28" s="37"/>
    </row>
    <row r="29" spans="1:19" ht="12.75" customHeight="1">
      <c r="A29" s="78" t="s">
        <v>20</v>
      </c>
      <c r="B29" s="3">
        <f t="shared" si="1"/>
        <v>45</v>
      </c>
      <c r="C29" s="3">
        <v>31</v>
      </c>
      <c r="D29" s="3">
        <v>0</v>
      </c>
      <c r="E29" s="3">
        <v>0</v>
      </c>
      <c r="F29" s="3">
        <v>0</v>
      </c>
      <c r="G29" s="3">
        <v>2</v>
      </c>
      <c r="H29" s="3">
        <v>9</v>
      </c>
      <c r="I29" s="3">
        <v>0</v>
      </c>
      <c r="J29" s="3">
        <v>0</v>
      </c>
      <c r="K29" s="3">
        <v>0</v>
      </c>
      <c r="L29" s="4">
        <v>3</v>
      </c>
      <c r="M29" s="37"/>
      <c r="N29" s="37"/>
      <c r="O29" s="37"/>
      <c r="P29" s="37"/>
      <c r="Q29" s="37"/>
      <c r="R29" s="37"/>
      <c r="S29" s="37"/>
    </row>
    <row r="30" spans="1:19" ht="12.75" customHeight="1">
      <c r="A30" s="76" t="s">
        <v>21</v>
      </c>
      <c r="B30" s="1">
        <f t="shared" si="1"/>
        <v>37</v>
      </c>
      <c r="C30" s="1">
        <v>13</v>
      </c>
      <c r="D30" s="1">
        <v>23</v>
      </c>
      <c r="E30" s="1">
        <v>0</v>
      </c>
      <c r="F30" s="1">
        <v>0</v>
      </c>
      <c r="G30" s="1">
        <v>0</v>
      </c>
      <c r="H30" s="1">
        <v>0</v>
      </c>
      <c r="I30" s="1">
        <v>1</v>
      </c>
      <c r="J30" s="1">
        <v>0</v>
      </c>
      <c r="K30" s="1">
        <v>0</v>
      </c>
      <c r="L30" s="2">
        <v>0</v>
      </c>
      <c r="M30" s="37"/>
      <c r="N30" s="37"/>
      <c r="O30" s="37"/>
      <c r="P30" s="37"/>
      <c r="Q30" s="37"/>
      <c r="R30" s="37"/>
      <c r="S30" s="37"/>
    </row>
    <row r="31" spans="1:19" ht="12.75" customHeight="1">
      <c r="A31" s="77" t="s">
        <v>22</v>
      </c>
      <c r="B31" s="111">
        <v>3</v>
      </c>
      <c r="C31" s="111">
        <v>2</v>
      </c>
      <c r="D31" s="111">
        <v>1</v>
      </c>
      <c r="E31" s="111">
        <v>0</v>
      </c>
      <c r="F31" s="111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  <c r="L31" s="112">
        <v>0</v>
      </c>
      <c r="M31" s="37"/>
      <c r="N31" s="37"/>
      <c r="O31" s="37"/>
      <c r="P31" s="37"/>
      <c r="Q31" s="37"/>
      <c r="R31" s="37"/>
      <c r="S31" s="37"/>
    </row>
    <row r="32" spans="1:19" ht="12.75" customHeight="1">
      <c r="A32" s="77" t="s">
        <v>23</v>
      </c>
      <c r="B32" s="111">
        <v>3</v>
      </c>
      <c r="C32" s="111">
        <v>1</v>
      </c>
      <c r="D32" s="111">
        <v>1</v>
      </c>
      <c r="E32" s="111">
        <v>0</v>
      </c>
      <c r="F32" s="111">
        <v>0</v>
      </c>
      <c r="G32" s="111">
        <v>1</v>
      </c>
      <c r="H32" s="111">
        <v>0</v>
      </c>
      <c r="I32" s="111">
        <v>0</v>
      </c>
      <c r="J32" s="111">
        <v>0</v>
      </c>
      <c r="K32" s="111">
        <v>0</v>
      </c>
      <c r="L32" s="112">
        <v>0</v>
      </c>
      <c r="M32" s="37"/>
      <c r="N32" s="37"/>
      <c r="O32" s="37"/>
      <c r="P32" s="37"/>
      <c r="Q32" s="37"/>
      <c r="R32" s="37"/>
      <c r="S32" s="37"/>
    </row>
    <row r="33" spans="1:19" ht="12.75" customHeight="1">
      <c r="A33" s="77" t="s">
        <v>24</v>
      </c>
      <c r="B33" s="1">
        <f t="shared" si="1"/>
        <v>29</v>
      </c>
      <c r="C33" s="1">
        <v>28</v>
      </c>
      <c r="D33" s="1">
        <v>0</v>
      </c>
      <c r="E33" s="1">
        <v>0</v>
      </c>
      <c r="F33" s="1">
        <v>0</v>
      </c>
      <c r="G33" s="1">
        <v>1</v>
      </c>
      <c r="H33" s="1">
        <v>0</v>
      </c>
      <c r="I33" s="1">
        <v>0</v>
      </c>
      <c r="J33" s="1">
        <v>0</v>
      </c>
      <c r="K33" s="1">
        <v>0</v>
      </c>
      <c r="L33" s="2">
        <v>0</v>
      </c>
      <c r="M33" s="37"/>
      <c r="N33" s="37"/>
      <c r="O33" s="37"/>
      <c r="P33" s="37"/>
      <c r="Q33" s="37"/>
      <c r="R33" s="37"/>
      <c r="S33" s="37"/>
    </row>
    <row r="34" spans="1:19" ht="12.75" customHeight="1">
      <c r="A34" s="78" t="s">
        <v>25</v>
      </c>
      <c r="B34" s="3">
        <f t="shared" si="1"/>
        <v>189</v>
      </c>
      <c r="C34" s="3">
        <v>132</v>
      </c>
      <c r="D34" s="3">
        <v>23</v>
      </c>
      <c r="E34" s="3">
        <v>0</v>
      </c>
      <c r="F34" s="3">
        <v>0</v>
      </c>
      <c r="G34" s="3">
        <v>2</v>
      </c>
      <c r="H34" s="3">
        <v>7</v>
      </c>
      <c r="I34" s="3">
        <v>25</v>
      </c>
      <c r="J34" s="3">
        <v>0</v>
      </c>
      <c r="K34" s="3">
        <v>0</v>
      </c>
      <c r="L34" s="4">
        <v>0</v>
      </c>
      <c r="M34" s="37"/>
      <c r="N34" s="37"/>
      <c r="O34" s="37"/>
      <c r="P34" s="37"/>
      <c r="Q34" s="37"/>
      <c r="R34" s="37"/>
      <c r="S34" s="37"/>
    </row>
    <row r="35" spans="1:19" ht="12.75" customHeight="1">
      <c r="A35" s="76" t="s">
        <v>26</v>
      </c>
      <c r="B35" s="111">
        <f t="shared" si="1"/>
        <v>16</v>
      </c>
      <c r="C35" s="111">
        <v>15</v>
      </c>
      <c r="D35" s="111">
        <v>0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  <c r="L35" s="112">
        <v>1</v>
      </c>
      <c r="M35" s="37"/>
      <c r="N35" s="37"/>
      <c r="O35" s="37"/>
      <c r="P35" s="37"/>
      <c r="Q35" s="37"/>
      <c r="R35" s="37"/>
      <c r="S35" s="37"/>
    </row>
    <row r="36" spans="1:19" ht="12.75" customHeight="1">
      <c r="A36" s="77" t="s">
        <v>27</v>
      </c>
      <c r="B36" s="1">
        <f t="shared" si="1"/>
        <v>30</v>
      </c>
      <c r="C36" s="1">
        <v>29</v>
      </c>
      <c r="D36" s="1">
        <v>0</v>
      </c>
      <c r="E36" s="1">
        <v>0</v>
      </c>
      <c r="F36" s="1">
        <v>0</v>
      </c>
      <c r="G36" s="1">
        <v>1</v>
      </c>
      <c r="H36" s="1">
        <v>0</v>
      </c>
      <c r="I36" s="1">
        <v>0</v>
      </c>
      <c r="J36" s="1">
        <v>0</v>
      </c>
      <c r="K36" s="1">
        <v>0</v>
      </c>
      <c r="L36" s="2">
        <v>0</v>
      </c>
      <c r="M36" s="37"/>
      <c r="N36" s="37"/>
      <c r="O36" s="37"/>
      <c r="P36" s="37"/>
      <c r="Q36" s="37"/>
      <c r="R36" s="37"/>
      <c r="S36" s="37"/>
    </row>
    <row r="37" spans="1:19" ht="12.75" customHeight="1">
      <c r="A37" s="77" t="s">
        <v>28</v>
      </c>
      <c r="B37" s="111">
        <v>5</v>
      </c>
      <c r="C37" s="111">
        <v>1</v>
      </c>
      <c r="D37" s="111">
        <v>1</v>
      </c>
      <c r="E37" s="111">
        <v>0</v>
      </c>
      <c r="F37" s="111">
        <v>0</v>
      </c>
      <c r="G37" s="111">
        <v>1</v>
      </c>
      <c r="H37" s="111">
        <v>0</v>
      </c>
      <c r="I37" s="111">
        <v>0</v>
      </c>
      <c r="J37" s="111">
        <v>0</v>
      </c>
      <c r="K37" s="111">
        <v>0</v>
      </c>
      <c r="L37" s="112">
        <v>2</v>
      </c>
      <c r="M37" s="37"/>
      <c r="N37" s="37"/>
      <c r="O37" s="37"/>
      <c r="P37" s="37"/>
      <c r="Q37" s="37"/>
      <c r="R37" s="37"/>
      <c r="S37" s="37"/>
    </row>
    <row r="38" spans="1:19" ht="12.75" customHeight="1">
      <c r="A38" s="77" t="s">
        <v>29</v>
      </c>
      <c r="B38" s="111">
        <v>9</v>
      </c>
      <c r="C38" s="111">
        <v>6</v>
      </c>
      <c r="D38" s="111">
        <v>0</v>
      </c>
      <c r="E38" s="111">
        <v>0</v>
      </c>
      <c r="F38" s="111">
        <v>0</v>
      </c>
      <c r="G38" s="111">
        <v>1</v>
      </c>
      <c r="H38" s="111">
        <v>1</v>
      </c>
      <c r="I38" s="111">
        <v>1</v>
      </c>
      <c r="J38" s="111">
        <v>0</v>
      </c>
      <c r="K38" s="111">
        <v>0</v>
      </c>
      <c r="L38" s="112">
        <v>0</v>
      </c>
      <c r="M38" s="37"/>
      <c r="N38" s="37"/>
      <c r="O38" s="37"/>
      <c r="P38" s="37"/>
      <c r="Q38" s="37"/>
      <c r="R38" s="37"/>
      <c r="S38" s="37"/>
    </row>
    <row r="39" spans="1:19" ht="12.75" customHeight="1">
      <c r="A39" s="78" t="s">
        <v>30</v>
      </c>
      <c r="B39" s="3">
        <f t="shared" si="1"/>
        <v>6</v>
      </c>
      <c r="C39" s="3">
        <v>6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4">
        <v>0</v>
      </c>
      <c r="M39" s="37"/>
      <c r="N39" s="37"/>
      <c r="O39" s="37"/>
      <c r="P39" s="37"/>
      <c r="Q39" s="37"/>
      <c r="R39" s="37"/>
      <c r="S39" s="37"/>
    </row>
    <row r="40" spans="1:19" ht="12.75" customHeight="1">
      <c r="A40" s="76" t="s">
        <v>31</v>
      </c>
      <c r="B40" s="1">
        <f t="shared" si="1"/>
        <v>6</v>
      </c>
      <c r="C40" s="1">
        <v>6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2">
        <v>0</v>
      </c>
      <c r="M40" s="37"/>
      <c r="N40" s="37"/>
      <c r="O40" s="37"/>
      <c r="P40" s="37"/>
      <c r="Q40" s="37"/>
      <c r="R40" s="37"/>
      <c r="S40" s="37"/>
    </row>
    <row r="41" spans="1:19" ht="12.75" customHeight="1">
      <c r="A41" s="77" t="s">
        <v>32</v>
      </c>
      <c r="B41" s="1">
        <f t="shared" si="1"/>
        <v>14</v>
      </c>
      <c r="C41" s="1">
        <v>14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2">
        <v>0</v>
      </c>
      <c r="M41" s="37"/>
      <c r="N41" s="37"/>
      <c r="O41" s="37"/>
      <c r="P41" s="37"/>
      <c r="Q41" s="37"/>
      <c r="R41" s="37"/>
      <c r="S41" s="37"/>
    </row>
    <row r="42" spans="1:19" ht="12.75" customHeight="1">
      <c r="A42" s="77" t="s">
        <v>33</v>
      </c>
      <c r="B42" s="1">
        <f t="shared" si="1"/>
        <v>21</v>
      </c>
      <c r="C42" s="1">
        <v>11</v>
      </c>
      <c r="D42" s="1">
        <v>0</v>
      </c>
      <c r="E42" s="1">
        <v>0</v>
      </c>
      <c r="F42" s="1">
        <v>0</v>
      </c>
      <c r="G42" s="1">
        <v>0</v>
      </c>
      <c r="H42" s="1">
        <v>10</v>
      </c>
      <c r="I42" s="1">
        <v>0</v>
      </c>
      <c r="J42" s="1">
        <v>0</v>
      </c>
      <c r="K42" s="1">
        <v>0</v>
      </c>
      <c r="L42" s="2">
        <v>0</v>
      </c>
      <c r="M42" s="37"/>
      <c r="N42" s="37"/>
      <c r="O42" s="37"/>
      <c r="P42" s="37"/>
      <c r="Q42" s="37"/>
      <c r="R42" s="37"/>
      <c r="S42" s="37"/>
    </row>
    <row r="43" spans="1:19" ht="12.75" customHeight="1">
      <c r="A43" s="77" t="s">
        <v>34</v>
      </c>
      <c r="B43" s="1">
        <f t="shared" si="1"/>
        <v>12</v>
      </c>
      <c r="C43" s="1">
        <v>11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1</v>
      </c>
      <c r="J43" s="1">
        <v>0</v>
      </c>
      <c r="K43" s="1">
        <v>0</v>
      </c>
      <c r="L43" s="2">
        <v>0</v>
      </c>
      <c r="M43" s="37"/>
      <c r="N43" s="37"/>
      <c r="O43" s="37"/>
      <c r="P43" s="37"/>
      <c r="Q43" s="37"/>
      <c r="R43" s="37"/>
      <c r="S43" s="37"/>
    </row>
    <row r="44" spans="1:19" ht="12.75" customHeight="1">
      <c r="A44" s="78" t="s">
        <v>35</v>
      </c>
      <c r="B44" s="1">
        <f t="shared" si="1"/>
        <v>16</v>
      </c>
      <c r="C44" s="1">
        <v>15</v>
      </c>
      <c r="D44" s="1">
        <v>0</v>
      </c>
      <c r="E44" s="1">
        <v>0</v>
      </c>
      <c r="F44" s="1">
        <v>0</v>
      </c>
      <c r="G44" s="1">
        <v>1</v>
      </c>
      <c r="H44" s="1">
        <v>0</v>
      </c>
      <c r="I44" s="1">
        <v>0</v>
      </c>
      <c r="J44" s="1">
        <v>0</v>
      </c>
      <c r="K44" s="1">
        <v>0</v>
      </c>
      <c r="L44" s="2">
        <v>0</v>
      </c>
      <c r="M44" s="37"/>
      <c r="N44" s="37"/>
      <c r="O44" s="37"/>
      <c r="P44" s="37"/>
      <c r="Q44" s="37"/>
      <c r="R44" s="37"/>
      <c r="S44" s="37"/>
    </row>
    <row r="45" spans="1:19" ht="12.75" customHeight="1">
      <c r="A45" s="76" t="s">
        <v>36</v>
      </c>
      <c r="B45" s="5">
        <f t="shared" si="1"/>
        <v>108</v>
      </c>
      <c r="C45" s="5">
        <v>23</v>
      </c>
      <c r="D45" s="5">
        <v>17</v>
      </c>
      <c r="E45" s="5">
        <v>0</v>
      </c>
      <c r="F45" s="5">
        <v>0</v>
      </c>
      <c r="G45" s="5">
        <v>22</v>
      </c>
      <c r="H45" s="5">
        <v>0</v>
      </c>
      <c r="I45" s="5">
        <v>46</v>
      </c>
      <c r="J45" s="5">
        <v>0</v>
      </c>
      <c r="K45" s="5">
        <v>0</v>
      </c>
      <c r="L45" s="6">
        <v>0</v>
      </c>
      <c r="M45" s="37"/>
      <c r="N45" s="37"/>
      <c r="O45" s="37"/>
      <c r="P45" s="37"/>
      <c r="Q45" s="37"/>
      <c r="R45" s="37"/>
      <c r="S45" s="37"/>
    </row>
    <row r="46" spans="1:19" ht="12.75" customHeight="1">
      <c r="A46" s="77" t="s">
        <v>37</v>
      </c>
      <c r="B46" s="1">
        <f t="shared" si="1"/>
        <v>60</v>
      </c>
      <c r="C46" s="1">
        <v>23</v>
      </c>
      <c r="D46" s="1">
        <v>30</v>
      </c>
      <c r="E46" s="1">
        <v>0</v>
      </c>
      <c r="F46" s="1">
        <v>0</v>
      </c>
      <c r="G46" s="1">
        <v>7</v>
      </c>
      <c r="H46" s="1">
        <v>0</v>
      </c>
      <c r="I46" s="1">
        <v>0</v>
      </c>
      <c r="J46" s="1">
        <v>0</v>
      </c>
      <c r="K46" s="1">
        <v>0</v>
      </c>
      <c r="L46" s="2">
        <v>0</v>
      </c>
      <c r="M46" s="37"/>
      <c r="N46" s="37"/>
      <c r="O46" s="37"/>
      <c r="P46" s="37"/>
      <c r="Q46" s="37"/>
      <c r="R46" s="37"/>
      <c r="S46" s="37"/>
    </row>
    <row r="47" spans="1:19" ht="12.75" customHeight="1">
      <c r="A47" s="77" t="s">
        <v>38</v>
      </c>
      <c r="B47" s="1">
        <f t="shared" si="1"/>
        <v>25</v>
      </c>
      <c r="C47" s="1">
        <v>13</v>
      </c>
      <c r="D47" s="1">
        <v>12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2">
        <v>0</v>
      </c>
      <c r="M47" s="37"/>
      <c r="N47" s="37"/>
      <c r="O47" s="37"/>
      <c r="P47" s="37"/>
      <c r="Q47" s="37"/>
      <c r="R47" s="37"/>
      <c r="S47" s="37"/>
    </row>
    <row r="48" spans="1:19" ht="12.75" customHeight="1">
      <c r="A48" s="77" t="s">
        <v>39</v>
      </c>
      <c r="B48" s="1">
        <f t="shared" si="1"/>
        <v>59</v>
      </c>
      <c r="C48" s="1">
        <v>21</v>
      </c>
      <c r="D48" s="1">
        <v>18</v>
      </c>
      <c r="E48" s="1">
        <v>0</v>
      </c>
      <c r="F48" s="1">
        <v>0</v>
      </c>
      <c r="G48" s="1">
        <v>14</v>
      </c>
      <c r="H48" s="1">
        <v>0</v>
      </c>
      <c r="I48" s="1">
        <v>0</v>
      </c>
      <c r="J48" s="1">
        <v>6</v>
      </c>
      <c r="K48" s="1">
        <v>0</v>
      </c>
      <c r="L48" s="2">
        <v>0</v>
      </c>
      <c r="M48" s="37"/>
      <c r="N48" s="37"/>
      <c r="O48" s="37"/>
      <c r="P48" s="37"/>
      <c r="Q48" s="37"/>
      <c r="R48" s="37"/>
      <c r="S48" s="37"/>
    </row>
    <row r="49" spans="1:19" ht="12.75" customHeight="1">
      <c r="A49" s="78" t="s">
        <v>40</v>
      </c>
      <c r="B49" s="3">
        <f t="shared" si="1"/>
        <v>44</v>
      </c>
      <c r="C49" s="3">
        <v>26</v>
      </c>
      <c r="D49" s="3">
        <v>18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4">
        <v>0</v>
      </c>
      <c r="M49" s="37"/>
      <c r="N49" s="37"/>
      <c r="O49" s="37"/>
      <c r="P49" s="37"/>
      <c r="Q49" s="37"/>
      <c r="R49" s="37"/>
      <c r="S49" s="37"/>
    </row>
    <row r="50" spans="1:19" ht="12.75" customHeight="1">
      <c r="A50" s="76" t="s">
        <v>41</v>
      </c>
      <c r="B50" s="1">
        <f t="shared" si="1"/>
        <v>58</v>
      </c>
      <c r="C50" s="1">
        <v>16</v>
      </c>
      <c r="D50" s="1">
        <v>9</v>
      </c>
      <c r="E50" s="1">
        <v>0</v>
      </c>
      <c r="F50" s="1">
        <v>0</v>
      </c>
      <c r="G50" s="1">
        <v>0</v>
      </c>
      <c r="H50" s="1">
        <v>0</v>
      </c>
      <c r="I50" s="1">
        <v>33</v>
      </c>
      <c r="J50" s="1">
        <v>0</v>
      </c>
      <c r="K50" s="1">
        <v>0</v>
      </c>
      <c r="L50" s="2">
        <v>0</v>
      </c>
      <c r="M50" s="37"/>
      <c r="N50" s="37"/>
      <c r="O50" s="37"/>
      <c r="P50" s="37"/>
      <c r="Q50" s="37"/>
      <c r="R50" s="37"/>
      <c r="S50" s="37"/>
    </row>
    <row r="51" spans="1:19" ht="12.75" customHeight="1">
      <c r="A51" s="77" t="s">
        <v>42</v>
      </c>
      <c r="B51" s="1">
        <f t="shared" si="1"/>
        <v>22</v>
      </c>
      <c r="C51" s="1">
        <v>14</v>
      </c>
      <c r="D51" s="1">
        <v>8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2">
        <v>0</v>
      </c>
      <c r="M51" s="37"/>
      <c r="N51" s="37"/>
      <c r="O51" s="37"/>
      <c r="P51" s="37"/>
      <c r="Q51" s="37"/>
      <c r="R51" s="37"/>
      <c r="S51" s="37"/>
    </row>
    <row r="52" spans="1:19" ht="12.75" customHeight="1">
      <c r="A52" s="77" t="s">
        <v>43</v>
      </c>
      <c r="B52" s="1">
        <f t="shared" si="1"/>
        <v>106</v>
      </c>
      <c r="C52" s="1">
        <v>45</v>
      </c>
      <c r="D52" s="1">
        <v>14</v>
      </c>
      <c r="E52" s="1">
        <v>0</v>
      </c>
      <c r="F52" s="1">
        <v>0</v>
      </c>
      <c r="G52" s="1">
        <v>10</v>
      </c>
      <c r="H52" s="1">
        <v>16</v>
      </c>
      <c r="I52" s="1">
        <v>21</v>
      </c>
      <c r="J52" s="1">
        <v>0</v>
      </c>
      <c r="K52" s="1">
        <v>0</v>
      </c>
      <c r="L52" s="2">
        <v>0</v>
      </c>
      <c r="M52" s="37"/>
      <c r="N52" s="37"/>
      <c r="O52" s="37"/>
      <c r="P52" s="37"/>
      <c r="Q52" s="37"/>
      <c r="R52" s="37"/>
      <c r="S52" s="37"/>
    </row>
    <row r="53" spans="1:19" ht="12.75" customHeight="1">
      <c r="A53" s="77" t="s">
        <v>44</v>
      </c>
      <c r="B53" s="1">
        <f t="shared" si="1"/>
        <v>207</v>
      </c>
      <c r="C53" s="1">
        <v>20</v>
      </c>
      <c r="D53" s="1">
        <v>13</v>
      </c>
      <c r="E53" s="1">
        <v>0</v>
      </c>
      <c r="F53" s="1">
        <v>0</v>
      </c>
      <c r="G53" s="1">
        <v>10</v>
      </c>
      <c r="H53" s="1">
        <v>73</v>
      </c>
      <c r="I53" s="1">
        <v>91</v>
      </c>
      <c r="J53" s="1">
        <v>0</v>
      </c>
      <c r="K53" s="1">
        <v>0</v>
      </c>
      <c r="L53" s="2">
        <v>0</v>
      </c>
      <c r="M53" s="37"/>
      <c r="N53" s="37"/>
      <c r="O53" s="37"/>
      <c r="P53" s="37"/>
      <c r="Q53" s="37"/>
      <c r="R53" s="37"/>
      <c r="S53" s="37"/>
    </row>
    <row r="54" spans="1:19" ht="12.75" customHeight="1">
      <c r="A54" s="78" t="s">
        <v>45</v>
      </c>
      <c r="B54" s="3">
        <f t="shared" si="1"/>
        <v>53</v>
      </c>
      <c r="C54" s="3">
        <v>7</v>
      </c>
      <c r="D54" s="3">
        <v>1</v>
      </c>
      <c r="E54" s="3">
        <v>0</v>
      </c>
      <c r="F54" s="3">
        <v>0</v>
      </c>
      <c r="G54" s="3">
        <v>1</v>
      </c>
      <c r="H54" s="3">
        <v>0</v>
      </c>
      <c r="I54" s="3">
        <v>0</v>
      </c>
      <c r="J54" s="3">
        <v>0</v>
      </c>
      <c r="K54" s="3">
        <v>0</v>
      </c>
      <c r="L54" s="4">
        <v>44</v>
      </c>
      <c r="M54" s="37"/>
      <c r="N54" s="37"/>
      <c r="O54" s="37"/>
      <c r="P54" s="37"/>
      <c r="Q54" s="37"/>
      <c r="R54" s="37"/>
      <c r="S54" s="37"/>
    </row>
    <row r="55" spans="1:19" ht="12.75" customHeight="1">
      <c r="A55" s="76" t="s">
        <v>46</v>
      </c>
      <c r="B55" s="1">
        <f t="shared" si="1"/>
        <v>1</v>
      </c>
      <c r="C55" s="1">
        <v>0</v>
      </c>
      <c r="D55" s="1">
        <v>0</v>
      </c>
      <c r="E55" s="1">
        <v>0</v>
      </c>
      <c r="F55" s="1">
        <v>0</v>
      </c>
      <c r="G55" s="1">
        <v>1</v>
      </c>
      <c r="H55" s="1">
        <v>0</v>
      </c>
      <c r="I55" s="1">
        <v>0</v>
      </c>
      <c r="J55" s="1">
        <v>0</v>
      </c>
      <c r="K55" s="1">
        <v>0</v>
      </c>
      <c r="L55" s="2">
        <v>0</v>
      </c>
      <c r="M55" s="37"/>
      <c r="N55" s="37"/>
      <c r="O55" s="37"/>
      <c r="P55" s="37"/>
      <c r="Q55" s="37"/>
      <c r="R55" s="37"/>
      <c r="S55" s="37"/>
    </row>
    <row r="56" spans="1:19" ht="12.75" customHeight="1">
      <c r="A56" s="77" t="s">
        <v>47</v>
      </c>
      <c r="B56" s="1">
        <f t="shared" si="1"/>
        <v>15</v>
      </c>
      <c r="C56" s="1">
        <v>5</v>
      </c>
      <c r="D56" s="1">
        <v>2</v>
      </c>
      <c r="E56" s="1">
        <v>0</v>
      </c>
      <c r="F56" s="1">
        <v>0</v>
      </c>
      <c r="G56" s="1">
        <v>2</v>
      </c>
      <c r="H56" s="1">
        <v>5</v>
      </c>
      <c r="I56" s="1">
        <v>1</v>
      </c>
      <c r="J56" s="1">
        <v>0</v>
      </c>
      <c r="K56" s="1">
        <v>0</v>
      </c>
      <c r="L56" s="2">
        <v>0</v>
      </c>
      <c r="M56" s="37"/>
      <c r="N56" s="37"/>
      <c r="O56" s="37"/>
      <c r="P56" s="37"/>
      <c r="Q56" s="37"/>
      <c r="R56" s="37"/>
      <c r="S56" s="37"/>
    </row>
    <row r="57" spans="1:19" ht="12.75" customHeight="1">
      <c r="A57" s="77" t="s">
        <v>48</v>
      </c>
      <c r="B57" s="1">
        <f t="shared" si="1"/>
        <v>21</v>
      </c>
      <c r="C57" s="1">
        <v>4</v>
      </c>
      <c r="D57" s="1">
        <v>2</v>
      </c>
      <c r="E57" s="1">
        <v>0</v>
      </c>
      <c r="F57" s="1">
        <v>0</v>
      </c>
      <c r="G57" s="1">
        <v>2</v>
      </c>
      <c r="H57" s="1">
        <v>0</v>
      </c>
      <c r="I57" s="1">
        <v>0</v>
      </c>
      <c r="J57" s="1">
        <v>0</v>
      </c>
      <c r="K57" s="1">
        <v>0</v>
      </c>
      <c r="L57" s="2">
        <v>13</v>
      </c>
      <c r="M57" s="37"/>
      <c r="N57" s="37"/>
      <c r="O57" s="37"/>
      <c r="P57" s="37"/>
      <c r="Q57" s="37"/>
      <c r="R57" s="37"/>
      <c r="S57" s="37"/>
    </row>
    <row r="58" spans="1:19" ht="12.75" customHeight="1">
      <c r="A58" s="77" t="s">
        <v>49</v>
      </c>
      <c r="B58" s="1">
        <f t="shared" si="1"/>
        <v>22</v>
      </c>
      <c r="C58" s="1">
        <v>0</v>
      </c>
      <c r="D58" s="1">
        <v>1</v>
      </c>
      <c r="E58" s="1">
        <v>0</v>
      </c>
      <c r="F58" s="1">
        <v>0</v>
      </c>
      <c r="G58" s="1">
        <v>1</v>
      </c>
      <c r="H58" s="1">
        <v>0</v>
      </c>
      <c r="I58" s="1">
        <v>0</v>
      </c>
      <c r="J58" s="1">
        <v>0</v>
      </c>
      <c r="K58" s="1">
        <v>0</v>
      </c>
      <c r="L58" s="2">
        <v>20</v>
      </c>
      <c r="M58" s="37"/>
      <c r="N58" s="37"/>
      <c r="O58" s="37"/>
      <c r="P58" s="37"/>
      <c r="Q58" s="37"/>
      <c r="R58" s="37"/>
      <c r="S58" s="37"/>
    </row>
    <row r="59" spans="1:19" ht="12.75" customHeight="1">
      <c r="A59" s="78" t="s">
        <v>50</v>
      </c>
      <c r="B59" s="3">
        <f t="shared" si="1"/>
        <v>35</v>
      </c>
      <c r="C59" s="3">
        <v>5</v>
      </c>
      <c r="D59" s="3">
        <v>1</v>
      </c>
      <c r="E59" s="3">
        <v>0</v>
      </c>
      <c r="F59" s="3">
        <v>0</v>
      </c>
      <c r="G59" s="3">
        <v>3</v>
      </c>
      <c r="H59" s="3">
        <v>0</v>
      </c>
      <c r="I59" s="3">
        <v>15</v>
      </c>
      <c r="J59" s="3">
        <v>0</v>
      </c>
      <c r="K59" s="3">
        <v>0</v>
      </c>
      <c r="L59" s="4">
        <v>11</v>
      </c>
      <c r="M59" s="37"/>
      <c r="N59" s="37"/>
      <c r="O59" s="37"/>
      <c r="P59" s="37"/>
      <c r="Q59" s="37"/>
      <c r="R59" s="37"/>
      <c r="S59" s="37"/>
    </row>
    <row r="60" spans="1:19" ht="12.75" customHeight="1">
      <c r="A60" s="77" t="s">
        <v>51</v>
      </c>
      <c r="B60" s="1">
        <f t="shared" si="1"/>
        <v>151</v>
      </c>
      <c r="C60" s="1">
        <v>27</v>
      </c>
      <c r="D60" s="1">
        <v>84</v>
      </c>
      <c r="E60" s="1">
        <v>0</v>
      </c>
      <c r="F60" s="1">
        <v>2</v>
      </c>
      <c r="G60" s="1">
        <v>3</v>
      </c>
      <c r="H60" s="1">
        <v>13</v>
      </c>
      <c r="I60" s="1">
        <v>19</v>
      </c>
      <c r="J60" s="1">
        <v>0</v>
      </c>
      <c r="K60" s="1">
        <v>0</v>
      </c>
      <c r="L60" s="2">
        <v>3</v>
      </c>
      <c r="M60" s="37"/>
      <c r="N60" s="37"/>
      <c r="O60" s="37"/>
      <c r="P60" s="37"/>
      <c r="Q60" s="37"/>
      <c r="R60" s="37"/>
      <c r="S60" s="37"/>
    </row>
    <row r="61" spans="1:19" ht="12.75" customHeight="1">
      <c r="A61" s="79" t="s">
        <v>52</v>
      </c>
      <c r="B61" s="7">
        <f t="shared" si="1"/>
        <v>119</v>
      </c>
      <c r="C61" s="7">
        <v>53</v>
      </c>
      <c r="D61" s="7">
        <v>45</v>
      </c>
      <c r="E61" s="7">
        <v>0</v>
      </c>
      <c r="F61" s="7">
        <v>3</v>
      </c>
      <c r="G61" s="7">
        <v>2</v>
      </c>
      <c r="H61" s="7">
        <v>3</v>
      </c>
      <c r="I61" s="7">
        <v>0</v>
      </c>
      <c r="J61" s="7">
        <v>0</v>
      </c>
      <c r="K61" s="7">
        <v>0</v>
      </c>
      <c r="L61" s="8">
        <v>13</v>
      </c>
      <c r="M61" s="37"/>
      <c r="N61" s="37"/>
      <c r="O61" s="37"/>
      <c r="P61" s="37"/>
      <c r="Q61" s="37"/>
      <c r="R61" s="37"/>
      <c r="S61" s="37"/>
    </row>
    <row r="62" spans="1:19" ht="12.75" customHeight="1">
      <c r="A62" s="80"/>
      <c r="B62" s="9"/>
      <c r="C62" s="9"/>
      <c r="D62" s="9"/>
      <c r="E62" s="9"/>
      <c r="F62" s="9"/>
      <c r="G62" s="9"/>
      <c r="H62" s="9"/>
      <c r="I62" s="9"/>
      <c r="J62" s="9"/>
      <c r="K62" s="81"/>
      <c r="L62" s="37"/>
      <c r="M62" s="37"/>
      <c r="N62" s="37"/>
      <c r="O62" s="37"/>
      <c r="P62" s="37"/>
      <c r="Q62" s="37"/>
      <c r="R62" s="37"/>
      <c r="S62" s="37"/>
    </row>
    <row r="63" spans="16:19" ht="12.75" customHeight="1">
      <c r="P63" s="37"/>
      <c r="Q63" s="37"/>
      <c r="R63" s="37"/>
      <c r="S63" s="37"/>
    </row>
    <row r="64" spans="16:19" ht="12.75" customHeight="1">
      <c r="P64" s="37"/>
      <c r="Q64" s="37"/>
      <c r="R64" s="37"/>
      <c r="S64" s="37"/>
    </row>
    <row r="65" spans="16:19" ht="12.75" customHeight="1">
      <c r="P65" s="37"/>
      <c r="Q65" s="37"/>
      <c r="R65" s="37"/>
      <c r="S65" s="37"/>
    </row>
    <row r="66" ht="12.75" customHeight="1">
      <c r="S66" s="37"/>
    </row>
    <row r="67" spans="1:19" ht="12.75" customHeight="1">
      <c r="A67" s="39" t="s">
        <v>68</v>
      </c>
      <c r="S67" s="37"/>
    </row>
    <row r="68" spans="1:73" ht="12.75" customHeight="1">
      <c r="A68" s="40" t="s">
        <v>60</v>
      </c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82"/>
      <c r="R68" s="82"/>
      <c r="S68" s="37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</row>
    <row r="69" spans="1:73" ht="12.7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84"/>
      <c r="R69" s="84"/>
      <c r="S69" s="37"/>
      <c r="AI69" s="85"/>
      <c r="AJ69" s="85"/>
      <c r="AK69" s="85"/>
      <c r="AL69" s="85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</row>
    <row r="70" spans="1:76" ht="12.75" customHeight="1">
      <c r="A70" s="44"/>
      <c r="B70" s="45"/>
      <c r="C70" s="46"/>
      <c r="D70" s="86"/>
      <c r="E70" s="87"/>
      <c r="F70" s="47"/>
      <c r="G70" s="88"/>
      <c r="H70" s="87"/>
      <c r="I70" s="47"/>
      <c r="J70" s="88"/>
      <c r="K70" s="87"/>
      <c r="L70" s="47"/>
      <c r="M70" s="88"/>
      <c r="N70" s="87"/>
      <c r="O70" s="47"/>
      <c r="P70" s="88"/>
      <c r="Q70" s="46"/>
      <c r="R70" s="47"/>
      <c r="S70" s="48"/>
      <c r="T70" s="89"/>
      <c r="U70" s="90"/>
      <c r="AL70" s="89"/>
      <c r="AM70" s="90"/>
      <c r="AN70" s="89"/>
      <c r="AO70" s="85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</row>
    <row r="71" spans="1:76" ht="12.75" customHeight="1">
      <c r="A71" s="49" t="s">
        <v>0</v>
      </c>
      <c r="B71" s="50"/>
      <c r="C71" s="53" t="s">
        <v>2</v>
      </c>
      <c r="D71" s="91"/>
      <c r="E71" s="92"/>
      <c r="F71" s="52" t="s">
        <v>53</v>
      </c>
      <c r="G71" s="93"/>
      <c r="H71" s="92"/>
      <c r="I71" s="52" t="s">
        <v>58</v>
      </c>
      <c r="J71" s="93"/>
      <c r="K71" s="92"/>
      <c r="L71" s="52" t="s">
        <v>63</v>
      </c>
      <c r="M71" s="93"/>
      <c r="N71" s="92"/>
      <c r="O71" s="52" t="s">
        <v>83</v>
      </c>
      <c r="P71" s="93"/>
      <c r="Q71" s="53"/>
      <c r="R71" s="52" t="s">
        <v>64</v>
      </c>
      <c r="S71" s="55"/>
      <c r="T71" s="89"/>
      <c r="U71" s="94"/>
      <c r="AL71" s="89"/>
      <c r="AM71" s="94"/>
      <c r="AN71" s="89"/>
      <c r="AO71" s="85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</row>
    <row r="72" spans="1:76" s="61" customFormat="1" ht="12.75" customHeight="1">
      <c r="A72" s="56"/>
      <c r="B72" s="57"/>
      <c r="C72" s="58"/>
      <c r="D72" s="95"/>
      <c r="E72" s="96"/>
      <c r="F72" s="59"/>
      <c r="G72" s="97"/>
      <c r="H72" s="96"/>
      <c r="I72" s="59"/>
      <c r="J72" s="97"/>
      <c r="K72" s="96"/>
      <c r="L72" s="59"/>
      <c r="M72" s="97"/>
      <c r="N72" s="96"/>
      <c r="O72" s="59"/>
      <c r="P72" s="97"/>
      <c r="Q72" s="58"/>
      <c r="R72" s="59"/>
      <c r="S72" s="60"/>
      <c r="T72" s="89"/>
      <c r="U72" s="94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89"/>
      <c r="AM72" s="94"/>
      <c r="AN72" s="89"/>
      <c r="AO72" s="94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</row>
    <row r="73" spans="1:76" ht="12.75" customHeight="1">
      <c r="A73" s="62" t="s">
        <v>1</v>
      </c>
      <c r="B73" s="63" t="s">
        <v>54</v>
      </c>
      <c r="C73" s="64" t="s">
        <v>55</v>
      </c>
      <c r="D73" s="63" t="s">
        <v>56</v>
      </c>
      <c r="E73" s="64" t="s">
        <v>57</v>
      </c>
      <c r="F73" s="63" t="s">
        <v>55</v>
      </c>
      <c r="G73" s="64" t="s">
        <v>56</v>
      </c>
      <c r="H73" s="64" t="s">
        <v>57</v>
      </c>
      <c r="I73" s="63" t="s">
        <v>55</v>
      </c>
      <c r="J73" s="64" t="s">
        <v>56</v>
      </c>
      <c r="K73" s="64" t="s">
        <v>57</v>
      </c>
      <c r="L73" s="63" t="s">
        <v>55</v>
      </c>
      <c r="M73" s="64" t="s">
        <v>56</v>
      </c>
      <c r="N73" s="64" t="s">
        <v>57</v>
      </c>
      <c r="O73" s="63" t="s">
        <v>55</v>
      </c>
      <c r="P73" s="64" t="s">
        <v>56</v>
      </c>
      <c r="Q73" s="99" t="s">
        <v>57</v>
      </c>
      <c r="R73" s="63" t="s">
        <v>55</v>
      </c>
      <c r="S73" s="100" t="s">
        <v>56</v>
      </c>
      <c r="T73" s="101"/>
      <c r="U73" s="90"/>
      <c r="AL73" s="101"/>
      <c r="AM73" s="90"/>
      <c r="AN73" s="101"/>
      <c r="AO73" s="85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</row>
    <row r="74" spans="1:76" ht="12.75" customHeight="1">
      <c r="A74" s="62" t="s">
        <v>5</v>
      </c>
      <c r="B74" s="66"/>
      <c r="C74" s="67"/>
      <c r="D74" s="66"/>
      <c r="E74" s="67"/>
      <c r="F74" s="66"/>
      <c r="G74" s="67"/>
      <c r="H74" s="67"/>
      <c r="I74" s="66"/>
      <c r="J74" s="67"/>
      <c r="K74" s="67"/>
      <c r="L74" s="66"/>
      <c r="M74" s="67"/>
      <c r="N74" s="67"/>
      <c r="O74" s="66"/>
      <c r="P74" s="67"/>
      <c r="Q74" s="97"/>
      <c r="R74" s="66"/>
      <c r="S74" s="102"/>
      <c r="T74" s="89"/>
      <c r="U74" s="94"/>
      <c r="AL74" s="89"/>
      <c r="AM74" s="94"/>
      <c r="AN74" s="89"/>
      <c r="AO74" s="85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</row>
    <row r="75" spans="1:76" ht="12.75" customHeight="1">
      <c r="A75" s="69" t="s">
        <v>71</v>
      </c>
      <c r="B75" s="70">
        <v>163040</v>
      </c>
      <c r="C75" s="70">
        <v>0</v>
      </c>
      <c r="D75" s="70">
        <v>6336</v>
      </c>
      <c r="E75" s="10">
        <v>7127</v>
      </c>
      <c r="F75" s="11">
        <v>0</v>
      </c>
      <c r="G75" s="11">
        <v>3985</v>
      </c>
      <c r="H75" s="12">
        <v>155570</v>
      </c>
      <c r="I75" s="70">
        <v>0</v>
      </c>
      <c r="J75" s="70">
        <v>0</v>
      </c>
      <c r="K75" s="70">
        <v>0</v>
      </c>
      <c r="L75" s="70">
        <v>0</v>
      </c>
      <c r="M75" s="70">
        <v>0</v>
      </c>
      <c r="N75" s="10">
        <v>0</v>
      </c>
      <c r="O75" s="70">
        <v>0</v>
      </c>
      <c r="P75" s="10">
        <v>12</v>
      </c>
      <c r="Q75" s="13">
        <v>88</v>
      </c>
      <c r="R75" s="70">
        <v>0</v>
      </c>
      <c r="S75" s="14">
        <v>4</v>
      </c>
      <c r="T75" s="103"/>
      <c r="U75" s="103"/>
      <c r="AL75" s="103"/>
      <c r="AM75" s="103"/>
      <c r="AN75" s="103"/>
      <c r="AO75" s="85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</row>
    <row r="76" spans="1:76" ht="12.75" customHeight="1">
      <c r="A76" s="69" t="s">
        <v>69</v>
      </c>
      <c r="B76" s="70">
        <v>141538</v>
      </c>
      <c r="C76" s="70">
        <v>0</v>
      </c>
      <c r="D76" s="70">
        <v>4472</v>
      </c>
      <c r="E76" s="70">
        <v>3924</v>
      </c>
      <c r="F76" s="70">
        <v>0</v>
      </c>
      <c r="G76" s="70">
        <v>3067</v>
      </c>
      <c r="H76" s="70">
        <v>136878</v>
      </c>
      <c r="I76" s="70">
        <v>0</v>
      </c>
      <c r="J76" s="70">
        <v>0</v>
      </c>
      <c r="K76" s="70">
        <v>0</v>
      </c>
      <c r="L76" s="70">
        <v>0</v>
      </c>
      <c r="M76" s="70">
        <v>0</v>
      </c>
      <c r="N76" s="70">
        <v>0</v>
      </c>
      <c r="O76" s="70">
        <v>0</v>
      </c>
      <c r="P76" s="70">
        <v>0</v>
      </c>
      <c r="Q76" s="70">
        <v>95</v>
      </c>
      <c r="R76" s="70">
        <v>0</v>
      </c>
      <c r="S76" s="71">
        <v>0</v>
      </c>
      <c r="T76" s="103"/>
      <c r="U76" s="103"/>
      <c r="AL76" s="103"/>
      <c r="AM76" s="103"/>
      <c r="AN76" s="103"/>
      <c r="AO76" s="85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</row>
    <row r="77" spans="1:76" ht="12.75" customHeight="1">
      <c r="A77" s="69" t="s">
        <v>70</v>
      </c>
      <c r="B77" s="70">
        <f>SUM(B78:B124)</f>
        <v>147783</v>
      </c>
      <c r="C77" s="70">
        <f>SUM(C78:C124)</f>
        <v>248</v>
      </c>
      <c r="D77" s="70">
        <f>SUM(D78:D124)</f>
        <v>7111</v>
      </c>
      <c r="E77" s="70">
        <f>SUM(E78:E124)</f>
        <v>5976</v>
      </c>
      <c r="F77" s="70">
        <f aca="true" t="shared" si="2" ref="F77:S77">SUM(F78:F124)</f>
        <v>248</v>
      </c>
      <c r="G77" s="70">
        <v>3067</v>
      </c>
      <c r="H77" s="70">
        <f t="shared" si="2"/>
        <v>139813</v>
      </c>
      <c r="I77" s="70">
        <f t="shared" si="2"/>
        <v>0</v>
      </c>
      <c r="J77" s="70">
        <f t="shared" si="2"/>
        <v>0</v>
      </c>
      <c r="K77" s="70">
        <f t="shared" si="2"/>
        <v>0</v>
      </c>
      <c r="L77" s="70">
        <f t="shared" si="2"/>
        <v>0</v>
      </c>
      <c r="M77" s="70">
        <f t="shared" si="2"/>
        <v>0</v>
      </c>
      <c r="N77" s="70">
        <f t="shared" si="2"/>
        <v>18</v>
      </c>
      <c r="O77" s="70">
        <f t="shared" si="2"/>
        <v>0</v>
      </c>
      <c r="P77" s="70">
        <f t="shared" si="2"/>
        <v>0</v>
      </c>
      <c r="Q77" s="70">
        <f t="shared" si="2"/>
        <v>75</v>
      </c>
      <c r="R77" s="70">
        <f t="shared" si="2"/>
        <v>0</v>
      </c>
      <c r="S77" s="71">
        <f t="shared" si="2"/>
        <v>12</v>
      </c>
      <c r="T77" s="104"/>
      <c r="U77" s="103"/>
      <c r="AL77" s="104"/>
      <c r="AM77" s="103"/>
      <c r="AN77" s="104"/>
      <c r="AO77" s="85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</row>
    <row r="78" spans="1:76" ht="12.75" customHeight="1">
      <c r="A78" s="110" t="s">
        <v>6</v>
      </c>
      <c r="B78" s="15">
        <f aca="true" t="shared" si="3" ref="B78:B124">E78+H78+K78+N78+Q78+B141+E141+H141+K141+N141</f>
        <v>45261</v>
      </c>
      <c r="C78" s="15">
        <f aca="true" t="shared" si="4" ref="C78:C124">F78+I78+L78+O78+R78+C141+F141+I141+L141+O141</f>
        <v>153</v>
      </c>
      <c r="D78" s="15">
        <f>G78+J78+M78+P78+S78+D141+G141+J141+M141+P141</f>
        <v>1742</v>
      </c>
      <c r="E78" s="15">
        <v>1067</v>
      </c>
      <c r="F78" s="16">
        <v>153</v>
      </c>
      <c r="G78" s="17">
        <v>627</v>
      </c>
      <c r="H78" s="18">
        <v>44125</v>
      </c>
      <c r="I78" s="19">
        <v>0</v>
      </c>
      <c r="J78" s="18">
        <v>0</v>
      </c>
      <c r="K78" s="15">
        <v>0</v>
      </c>
      <c r="L78" s="16">
        <v>0</v>
      </c>
      <c r="M78" s="16">
        <v>0</v>
      </c>
      <c r="N78" s="15">
        <v>0</v>
      </c>
      <c r="O78" s="16">
        <v>0</v>
      </c>
      <c r="P78" s="16">
        <v>0</v>
      </c>
      <c r="Q78" s="22">
        <v>1</v>
      </c>
      <c r="R78" s="16">
        <v>0</v>
      </c>
      <c r="S78" s="20">
        <v>0</v>
      </c>
      <c r="T78" s="105"/>
      <c r="U78" s="106"/>
      <c r="AL78" s="105"/>
      <c r="AM78" s="106"/>
      <c r="AN78" s="105"/>
      <c r="AO78" s="85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</row>
    <row r="79" spans="1:76" ht="12.75" customHeight="1">
      <c r="A79" s="74" t="s">
        <v>7</v>
      </c>
      <c r="B79" s="15">
        <f t="shared" si="3"/>
        <v>4512</v>
      </c>
      <c r="C79" s="15">
        <f t="shared" si="4"/>
        <v>57</v>
      </c>
      <c r="D79" s="15">
        <f aca="true" t="shared" si="5" ref="D79:D124">G79+J79+M79+P79+S79+D142+G142+J142+M142+P142</f>
        <v>949</v>
      </c>
      <c r="E79" s="15">
        <v>212</v>
      </c>
      <c r="F79" s="16">
        <v>57</v>
      </c>
      <c r="G79" s="17">
        <v>855</v>
      </c>
      <c r="H79" s="16">
        <v>4296</v>
      </c>
      <c r="I79" s="21">
        <v>0</v>
      </c>
      <c r="J79" s="16">
        <v>0</v>
      </c>
      <c r="K79" s="15">
        <v>0</v>
      </c>
      <c r="L79" s="16">
        <v>0</v>
      </c>
      <c r="M79" s="16">
        <v>0</v>
      </c>
      <c r="N79" s="15">
        <v>0</v>
      </c>
      <c r="O79" s="16">
        <v>0</v>
      </c>
      <c r="P79" s="16">
        <v>0</v>
      </c>
      <c r="Q79" s="22">
        <v>4</v>
      </c>
      <c r="R79" s="16">
        <v>0</v>
      </c>
      <c r="S79" s="20">
        <v>0</v>
      </c>
      <c r="T79" s="105"/>
      <c r="U79" s="106"/>
      <c r="AL79" s="105"/>
      <c r="AM79" s="106"/>
      <c r="AN79" s="105"/>
      <c r="AO79" s="85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</row>
    <row r="80" spans="1:76" ht="12.75" customHeight="1">
      <c r="A80" s="74" t="s">
        <v>8</v>
      </c>
      <c r="B80" s="15">
        <f t="shared" si="3"/>
        <v>834</v>
      </c>
      <c r="C80" s="15">
        <f t="shared" si="4"/>
        <v>0</v>
      </c>
      <c r="D80" s="15">
        <f t="shared" si="5"/>
        <v>48</v>
      </c>
      <c r="E80" s="15">
        <v>0</v>
      </c>
      <c r="F80" s="16">
        <v>0</v>
      </c>
      <c r="G80" s="17">
        <v>19</v>
      </c>
      <c r="H80" s="16">
        <v>833</v>
      </c>
      <c r="I80" s="21">
        <v>0</v>
      </c>
      <c r="J80" s="16">
        <v>0</v>
      </c>
      <c r="K80" s="15">
        <v>0</v>
      </c>
      <c r="L80" s="16">
        <v>0</v>
      </c>
      <c r="M80" s="16">
        <v>0</v>
      </c>
      <c r="N80" s="15">
        <v>0</v>
      </c>
      <c r="O80" s="16">
        <v>0</v>
      </c>
      <c r="P80" s="16">
        <v>0</v>
      </c>
      <c r="Q80" s="22">
        <v>1</v>
      </c>
      <c r="R80" s="16">
        <v>0</v>
      </c>
      <c r="S80" s="20">
        <v>0</v>
      </c>
      <c r="T80" s="105"/>
      <c r="U80" s="106"/>
      <c r="AL80" s="105"/>
      <c r="AM80" s="106"/>
      <c r="AN80" s="105"/>
      <c r="AO80" s="85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</row>
    <row r="81" spans="1:76" ht="12.75" customHeight="1">
      <c r="A81" s="74" t="s">
        <v>9</v>
      </c>
      <c r="B81" s="15">
        <f t="shared" si="3"/>
        <v>2466</v>
      </c>
      <c r="C81" s="15">
        <f t="shared" si="4"/>
        <v>0</v>
      </c>
      <c r="D81" s="15">
        <f t="shared" si="5"/>
        <v>18</v>
      </c>
      <c r="E81" s="15">
        <v>52</v>
      </c>
      <c r="F81" s="16">
        <v>0</v>
      </c>
      <c r="G81" s="17">
        <v>0</v>
      </c>
      <c r="H81" s="16">
        <v>2408</v>
      </c>
      <c r="I81" s="21">
        <v>0</v>
      </c>
      <c r="J81" s="16">
        <v>0</v>
      </c>
      <c r="K81" s="15">
        <v>0</v>
      </c>
      <c r="L81" s="16">
        <v>0</v>
      </c>
      <c r="M81" s="16">
        <v>0</v>
      </c>
      <c r="N81" s="15">
        <v>0</v>
      </c>
      <c r="O81" s="16">
        <v>0</v>
      </c>
      <c r="P81" s="16">
        <v>0</v>
      </c>
      <c r="Q81" s="22">
        <v>6</v>
      </c>
      <c r="R81" s="16">
        <v>0</v>
      </c>
      <c r="S81" s="20">
        <v>0</v>
      </c>
      <c r="T81" s="105"/>
      <c r="U81" s="106"/>
      <c r="AL81" s="105"/>
      <c r="AM81" s="106"/>
      <c r="AN81" s="105"/>
      <c r="AO81" s="85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</row>
    <row r="82" spans="1:76" ht="12.75" customHeight="1">
      <c r="A82" s="75" t="s">
        <v>10</v>
      </c>
      <c r="B82" s="23">
        <f t="shared" si="3"/>
        <v>2275</v>
      </c>
      <c r="C82" s="23">
        <f t="shared" si="4"/>
        <v>0</v>
      </c>
      <c r="D82" s="23">
        <f t="shared" si="5"/>
        <v>8</v>
      </c>
      <c r="E82" s="24">
        <v>55</v>
      </c>
      <c r="F82" s="25">
        <v>0</v>
      </c>
      <c r="G82" s="26">
        <v>3</v>
      </c>
      <c r="H82" s="25">
        <v>2220</v>
      </c>
      <c r="I82" s="27">
        <v>0</v>
      </c>
      <c r="J82" s="25">
        <v>0</v>
      </c>
      <c r="K82" s="24">
        <v>0</v>
      </c>
      <c r="L82" s="25">
        <v>0</v>
      </c>
      <c r="M82" s="25">
        <v>0</v>
      </c>
      <c r="N82" s="24">
        <v>0</v>
      </c>
      <c r="O82" s="25">
        <v>0</v>
      </c>
      <c r="P82" s="25">
        <v>0</v>
      </c>
      <c r="Q82" s="28">
        <v>0</v>
      </c>
      <c r="R82" s="25">
        <v>0</v>
      </c>
      <c r="S82" s="29">
        <v>0</v>
      </c>
      <c r="T82" s="105"/>
      <c r="U82" s="106"/>
      <c r="AL82" s="105"/>
      <c r="AM82" s="106"/>
      <c r="AN82" s="105"/>
      <c r="AO82" s="85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</row>
    <row r="83" spans="1:76" ht="12.75" customHeight="1">
      <c r="A83" s="76" t="s">
        <v>11</v>
      </c>
      <c r="B83" s="15">
        <f t="shared" si="3"/>
        <v>89</v>
      </c>
      <c r="C83" s="15">
        <f t="shared" si="4"/>
        <v>0</v>
      </c>
      <c r="D83" s="15">
        <f t="shared" si="5"/>
        <v>12</v>
      </c>
      <c r="E83" s="15">
        <v>0</v>
      </c>
      <c r="F83" s="18">
        <v>0</v>
      </c>
      <c r="G83" s="17">
        <v>7</v>
      </c>
      <c r="H83" s="18">
        <v>89</v>
      </c>
      <c r="I83" s="19">
        <v>0</v>
      </c>
      <c r="J83" s="18">
        <v>0</v>
      </c>
      <c r="K83" s="15">
        <v>0</v>
      </c>
      <c r="L83" s="18">
        <v>0</v>
      </c>
      <c r="M83" s="18">
        <v>0</v>
      </c>
      <c r="N83" s="15">
        <v>0</v>
      </c>
      <c r="O83" s="18">
        <v>0</v>
      </c>
      <c r="P83" s="16">
        <v>0</v>
      </c>
      <c r="Q83" s="22">
        <v>0</v>
      </c>
      <c r="R83" s="18">
        <v>0</v>
      </c>
      <c r="S83" s="20">
        <v>0</v>
      </c>
      <c r="T83" s="105"/>
      <c r="U83" s="106"/>
      <c r="AL83" s="105"/>
      <c r="AM83" s="106"/>
      <c r="AN83" s="105"/>
      <c r="AO83" s="85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</row>
    <row r="84" spans="1:76" ht="12.75" customHeight="1">
      <c r="A84" s="77" t="s">
        <v>12</v>
      </c>
      <c r="B84" s="15">
        <f t="shared" si="3"/>
        <v>1556</v>
      </c>
      <c r="C84" s="15">
        <f t="shared" si="4"/>
        <v>0</v>
      </c>
      <c r="D84" s="15">
        <f t="shared" si="5"/>
        <v>43</v>
      </c>
      <c r="E84" s="15">
        <v>185</v>
      </c>
      <c r="F84" s="16">
        <v>0</v>
      </c>
      <c r="G84" s="17">
        <v>0</v>
      </c>
      <c r="H84" s="16">
        <v>1371</v>
      </c>
      <c r="I84" s="21">
        <v>0</v>
      </c>
      <c r="J84" s="16">
        <v>0</v>
      </c>
      <c r="K84" s="15">
        <v>0</v>
      </c>
      <c r="L84" s="16">
        <v>0</v>
      </c>
      <c r="M84" s="16">
        <v>0</v>
      </c>
      <c r="N84" s="15">
        <v>0</v>
      </c>
      <c r="O84" s="16">
        <v>0</v>
      </c>
      <c r="P84" s="16">
        <v>0</v>
      </c>
      <c r="Q84" s="22">
        <v>0</v>
      </c>
      <c r="R84" s="16">
        <v>0</v>
      </c>
      <c r="S84" s="20">
        <v>0</v>
      </c>
      <c r="T84" s="105"/>
      <c r="U84" s="106"/>
      <c r="AL84" s="105"/>
      <c r="AM84" s="106"/>
      <c r="AN84" s="105"/>
      <c r="AO84" s="85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</row>
    <row r="85" spans="1:76" ht="12.75" customHeight="1">
      <c r="A85" s="77" t="s">
        <v>13</v>
      </c>
      <c r="B85" s="15">
        <f t="shared" si="3"/>
        <v>2320</v>
      </c>
      <c r="C85" s="15">
        <f t="shared" si="4"/>
        <v>0</v>
      </c>
      <c r="D85" s="15">
        <f t="shared" si="5"/>
        <v>0</v>
      </c>
      <c r="E85" s="15">
        <v>210</v>
      </c>
      <c r="F85" s="16">
        <v>0</v>
      </c>
      <c r="G85" s="17">
        <v>0</v>
      </c>
      <c r="H85" s="16">
        <v>2102</v>
      </c>
      <c r="I85" s="21">
        <v>0</v>
      </c>
      <c r="J85" s="16">
        <v>0</v>
      </c>
      <c r="K85" s="15">
        <v>0</v>
      </c>
      <c r="L85" s="16">
        <v>0</v>
      </c>
      <c r="M85" s="16">
        <v>0</v>
      </c>
      <c r="N85" s="15">
        <v>0</v>
      </c>
      <c r="O85" s="16">
        <v>0</v>
      </c>
      <c r="P85" s="16">
        <v>0</v>
      </c>
      <c r="Q85" s="22">
        <v>0</v>
      </c>
      <c r="R85" s="16">
        <v>0</v>
      </c>
      <c r="S85" s="20">
        <v>0</v>
      </c>
      <c r="T85" s="105"/>
      <c r="U85" s="106"/>
      <c r="AL85" s="105"/>
      <c r="AM85" s="106"/>
      <c r="AN85" s="105"/>
      <c r="AO85" s="85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</row>
    <row r="86" spans="1:76" ht="12.75" customHeight="1">
      <c r="A86" s="77" t="s">
        <v>14</v>
      </c>
      <c r="B86" s="15">
        <f t="shared" si="3"/>
        <v>3211</v>
      </c>
      <c r="C86" s="15">
        <f t="shared" si="4"/>
        <v>0</v>
      </c>
      <c r="D86" s="15">
        <f t="shared" si="5"/>
        <v>95</v>
      </c>
      <c r="E86" s="15">
        <v>2</v>
      </c>
      <c r="F86" s="16">
        <v>0</v>
      </c>
      <c r="G86" s="17">
        <v>95</v>
      </c>
      <c r="H86" s="16">
        <v>3209</v>
      </c>
      <c r="I86" s="21">
        <v>0</v>
      </c>
      <c r="J86" s="16">
        <v>0</v>
      </c>
      <c r="K86" s="15">
        <v>0</v>
      </c>
      <c r="L86" s="16">
        <v>0</v>
      </c>
      <c r="M86" s="16">
        <v>0</v>
      </c>
      <c r="N86" s="15">
        <v>0</v>
      </c>
      <c r="O86" s="16">
        <v>0</v>
      </c>
      <c r="P86" s="16">
        <v>0</v>
      </c>
      <c r="Q86" s="22">
        <v>0</v>
      </c>
      <c r="R86" s="16">
        <v>0</v>
      </c>
      <c r="S86" s="20">
        <v>0</v>
      </c>
      <c r="T86" s="105"/>
      <c r="U86" s="106"/>
      <c r="AL86" s="105"/>
      <c r="AM86" s="106"/>
      <c r="AN86" s="105"/>
      <c r="AO86" s="85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</row>
    <row r="87" spans="1:76" ht="12.75" customHeight="1">
      <c r="A87" s="78" t="s">
        <v>15</v>
      </c>
      <c r="B87" s="23">
        <f t="shared" si="3"/>
        <v>42</v>
      </c>
      <c r="C87" s="23">
        <f t="shared" si="4"/>
        <v>0</v>
      </c>
      <c r="D87" s="23">
        <f t="shared" si="5"/>
        <v>81</v>
      </c>
      <c r="E87" s="24">
        <v>0</v>
      </c>
      <c r="F87" s="25">
        <v>0</v>
      </c>
      <c r="G87" s="26">
        <v>49</v>
      </c>
      <c r="H87" s="25">
        <v>42</v>
      </c>
      <c r="I87" s="27">
        <v>0</v>
      </c>
      <c r="J87" s="25">
        <v>0</v>
      </c>
      <c r="K87" s="24">
        <v>0</v>
      </c>
      <c r="L87" s="25">
        <v>0</v>
      </c>
      <c r="M87" s="25">
        <v>0</v>
      </c>
      <c r="N87" s="24">
        <v>0</v>
      </c>
      <c r="O87" s="25">
        <v>0</v>
      </c>
      <c r="P87" s="25">
        <v>0</v>
      </c>
      <c r="Q87" s="28">
        <v>0</v>
      </c>
      <c r="R87" s="25">
        <v>0</v>
      </c>
      <c r="S87" s="29">
        <v>0</v>
      </c>
      <c r="T87" s="105"/>
      <c r="U87" s="106"/>
      <c r="AL87" s="105"/>
      <c r="AM87" s="106"/>
      <c r="AN87" s="105"/>
      <c r="AO87" s="85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</row>
    <row r="88" spans="1:76" ht="12.75" customHeight="1">
      <c r="A88" s="76" t="s">
        <v>16</v>
      </c>
      <c r="B88" s="15">
        <f t="shared" si="3"/>
        <v>3308</v>
      </c>
      <c r="C88" s="15">
        <f t="shared" si="4"/>
        <v>12</v>
      </c>
      <c r="D88" s="15">
        <f t="shared" si="5"/>
        <v>171</v>
      </c>
      <c r="E88" s="15">
        <v>14</v>
      </c>
      <c r="F88" s="18">
        <v>12</v>
      </c>
      <c r="G88" s="17">
        <v>171</v>
      </c>
      <c r="H88" s="18">
        <v>3294</v>
      </c>
      <c r="I88" s="19">
        <v>0</v>
      </c>
      <c r="J88" s="18">
        <v>0</v>
      </c>
      <c r="K88" s="15">
        <v>0</v>
      </c>
      <c r="L88" s="18">
        <v>0</v>
      </c>
      <c r="M88" s="18">
        <v>0</v>
      </c>
      <c r="N88" s="15">
        <v>0</v>
      </c>
      <c r="O88" s="18">
        <v>0</v>
      </c>
      <c r="P88" s="16">
        <v>0</v>
      </c>
      <c r="Q88" s="22">
        <v>0</v>
      </c>
      <c r="R88" s="18">
        <v>0</v>
      </c>
      <c r="S88" s="20">
        <v>0</v>
      </c>
      <c r="T88" s="105"/>
      <c r="U88" s="106"/>
      <c r="AL88" s="105"/>
      <c r="AM88" s="106"/>
      <c r="AN88" s="105"/>
      <c r="AO88" s="85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</row>
    <row r="89" spans="1:76" ht="12.75" customHeight="1">
      <c r="A89" s="77" t="s">
        <v>17</v>
      </c>
      <c r="B89" s="15">
        <f t="shared" si="3"/>
        <v>5648</v>
      </c>
      <c r="C89" s="15">
        <f t="shared" si="4"/>
        <v>0</v>
      </c>
      <c r="D89" s="15">
        <f t="shared" si="5"/>
        <v>28</v>
      </c>
      <c r="E89" s="15">
        <v>254</v>
      </c>
      <c r="F89" s="16">
        <v>0</v>
      </c>
      <c r="G89" s="17">
        <v>28</v>
      </c>
      <c r="H89" s="16">
        <v>5394</v>
      </c>
      <c r="I89" s="21">
        <v>0</v>
      </c>
      <c r="J89" s="16">
        <v>0</v>
      </c>
      <c r="K89" s="15">
        <v>0</v>
      </c>
      <c r="L89" s="16">
        <v>0</v>
      </c>
      <c r="M89" s="16">
        <v>0</v>
      </c>
      <c r="N89" s="15">
        <v>0</v>
      </c>
      <c r="O89" s="16">
        <v>0</v>
      </c>
      <c r="P89" s="16">
        <v>0</v>
      </c>
      <c r="Q89" s="22">
        <v>0</v>
      </c>
      <c r="R89" s="16">
        <v>0</v>
      </c>
      <c r="S89" s="20">
        <v>0</v>
      </c>
      <c r="T89" s="105"/>
      <c r="U89" s="106"/>
      <c r="AL89" s="105"/>
      <c r="AM89" s="106"/>
      <c r="AN89" s="105"/>
      <c r="AO89" s="85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3"/>
    </row>
    <row r="90" spans="1:76" ht="12.75" customHeight="1">
      <c r="A90" s="77" t="s">
        <v>18</v>
      </c>
      <c r="B90" s="15">
        <f t="shared" si="3"/>
        <v>5589</v>
      </c>
      <c r="C90" s="15">
        <f t="shared" si="4"/>
        <v>0</v>
      </c>
      <c r="D90" s="15">
        <f t="shared" si="5"/>
        <v>236</v>
      </c>
      <c r="E90" s="15">
        <v>2212</v>
      </c>
      <c r="F90" s="16">
        <v>0</v>
      </c>
      <c r="G90" s="17">
        <v>13</v>
      </c>
      <c r="H90" s="16">
        <v>3376</v>
      </c>
      <c r="I90" s="21">
        <v>0</v>
      </c>
      <c r="J90" s="16">
        <v>0</v>
      </c>
      <c r="K90" s="15">
        <v>0</v>
      </c>
      <c r="L90" s="16">
        <v>0</v>
      </c>
      <c r="M90" s="16">
        <v>0</v>
      </c>
      <c r="N90" s="15">
        <v>0</v>
      </c>
      <c r="O90" s="16">
        <v>0</v>
      </c>
      <c r="P90" s="16">
        <v>0</v>
      </c>
      <c r="Q90" s="22">
        <v>0</v>
      </c>
      <c r="R90" s="16">
        <v>0</v>
      </c>
      <c r="S90" s="20">
        <v>0</v>
      </c>
      <c r="T90" s="105"/>
      <c r="U90" s="106"/>
      <c r="AL90" s="105"/>
      <c r="AM90" s="106"/>
      <c r="AN90" s="105"/>
      <c r="AO90" s="85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</row>
    <row r="91" spans="1:76" ht="12.75" customHeight="1">
      <c r="A91" s="77" t="s">
        <v>19</v>
      </c>
      <c r="B91" s="15">
        <f t="shared" si="3"/>
        <v>3236</v>
      </c>
      <c r="C91" s="15">
        <f t="shared" si="4"/>
        <v>0</v>
      </c>
      <c r="D91" s="15">
        <f t="shared" si="5"/>
        <v>3</v>
      </c>
      <c r="E91" s="15">
        <v>0</v>
      </c>
      <c r="F91" s="16">
        <v>0</v>
      </c>
      <c r="G91" s="17">
        <v>3</v>
      </c>
      <c r="H91" s="16">
        <v>3236</v>
      </c>
      <c r="I91" s="21">
        <v>0</v>
      </c>
      <c r="J91" s="16">
        <v>0</v>
      </c>
      <c r="K91" s="15">
        <v>0</v>
      </c>
      <c r="L91" s="16">
        <v>0</v>
      </c>
      <c r="M91" s="16">
        <v>0</v>
      </c>
      <c r="N91" s="15">
        <v>0</v>
      </c>
      <c r="O91" s="16">
        <v>0</v>
      </c>
      <c r="P91" s="16">
        <v>0</v>
      </c>
      <c r="Q91" s="22">
        <v>0</v>
      </c>
      <c r="R91" s="16">
        <v>0</v>
      </c>
      <c r="S91" s="20">
        <v>0</v>
      </c>
      <c r="T91" s="105"/>
      <c r="U91" s="106"/>
      <c r="AL91" s="105"/>
      <c r="AM91" s="106"/>
      <c r="AN91" s="105"/>
      <c r="AO91" s="85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3"/>
    </row>
    <row r="92" spans="1:76" ht="12.75" customHeight="1">
      <c r="A92" s="78" t="s">
        <v>20</v>
      </c>
      <c r="B92" s="23">
        <f t="shared" si="3"/>
        <v>17724</v>
      </c>
      <c r="C92" s="23">
        <f t="shared" si="4"/>
        <v>0</v>
      </c>
      <c r="D92" s="23">
        <f t="shared" si="5"/>
        <v>708</v>
      </c>
      <c r="E92" s="24">
        <v>175</v>
      </c>
      <c r="F92" s="25">
        <v>0</v>
      </c>
      <c r="G92" s="26">
        <v>705</v>
      </c>
      <c r="H92" s="25">
        <v>17549</v>
      </c>
      <c r="I92" s="27">
        <v>0</v>
      </c>
      <c r="J92" s="25">
        <v>0</v>
      </c>
      <c r="K92" s="24">
        <v>0</v>
      </c>
      <c r="L92" s="25">
        <v>0</v>
      </c>
      <c r="M92" s="25">
        <v>0</v>
      </c>
      <c r="N92" s="24">
        <v>0</v>
      </c>
      <c r="O92" s="25">
        <v>0</v>
      </c>
      <c r="P92" s="25">
        <v>0</v>
      </c>
      <c r="Q92" s="28">
        <v>0</v>
      </c>
      <c r="R92" s="25">
        <v>0</v>
      </c>
      <c r="S92" s="29">
        <v>0</v>
      </c>
      <c r="T92" s="105"/>
      <c r="U92" s="106"/>
      <c r="AL92" s="105"/>
      <c r="AM92" s="106"/>
      <c r="AN92" s="105"/>
      <c r="AO92" s="85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</row>
    <row r="93" spans="1:76" ht="12.75" customHeight="1">
      <c r="A93" s="76" t="s">
        <v>21</v>
      </c>
      <c r="B93" s="15">
        <f t="shared" si="3"/>
        <v>1613</v>
      </c>
      <c r="C93" s="15">
        <f t="shared" si="4"/>
        <v>0</v>
      </c>
      <c r="D93" s="15">
        <f t="shared" si="5"/>
        <v>111</v>
      </c>
      <c r="E93" s="15">
        <v>0</v>
      </c>
      <c r="F93" s="18">
        <v>0</v>
      </c>
      <c r="G93" s="17">
        <v>111</v>
      </c>
      <c r="H93" s="18">
        <v>1613</v>
      </c>
      <c r="I93" s="19">
        <v>0</v>
      </c>
      <c r="J93" s="18">
        <v>0</v>
      </c>
      <c r="K93" s="15">
        <v>0</v>
      </c>
      <c r="L93" s="18">
        <v>0</v>
      </c>
      <c r="M93" s="18">
        <v>0</v>
      </c>
      <c r="N93" s="15">
        <v>0</v>
      </c>
      <c r="O93" s="18">
        <v>0</v>
      </c>
      <c r="P93" s="16">
        <v>0</v>
      </c>
      <c r="Q93" s="22">
        <v>0</v>
      </c>
      <c r="R93" s="18">
        <v>0</v>
      </c>
      <c r="S93" s="20">
        <v>0</v>
      </c>
      <c r="T93" s="105"/>
      <c r="U93" s="106"/>
      <c r="AL93" s="105"/>
      <c r="AM93" s="106"/>
      <c r="AN93" s="105"/>
      <c r="AO93" s="85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</row>
    <row r="94" spans="1:76" ht="12.75" customHeight="1">
      <c r="A94" s="77" t="s">
        <v>22</v>
      </c>
      <c r="B94" s="15">
        <f t="shared" si="3"/>
        <v>1492</v>
      </c>
      <c r="C94" s="15">
        <f t="shared" si="4"/>
        <v>0</v>
      </c>
      <c r="D94" s="15">
        <f t="shared" si="5"/>
        <v>4</v>
      </c>
      <c r="E94" s="15">
        <v>6</v>
      </c>
      <c r="F94" s="16">
        <v>0</v>
      </c>
      <c r="G94" s="17">
        <v>4</v>
      </c>
      <c r="H94" s="16">
        <v>1486</v>
      </c>
      <c r="I94" s="21">
        <v>0</v>
      </c>
      <c r="J94" s="16">
        <v>0</v>
      </c>
      <c r="K94" s="15">
        <v>0</v>
      </c>
      <c r="L94" s="16">
        <v>0</v>
      </c>
      <c r="M94" s="16">
        <v>0</v>
      </c>
      <c r="N94" s="15">
        <v>0</v>
      </c>
      <c r="O94" s="16">
        <v>0</v>
      </c>
      <c r="P94" s="16">
        <v>0</v>
      </c>
      <c r="Q94" s="22">
        <v>0</v>
      </c>
      <c r="R94" s="16">
        <v>0</v>
      </c>
      <c r="S94" s="20">
        <v>0</v>
      </c>
      <c r="T94" s="105"/>
      <c r="U94" s="106"/>
      <c r="AL94" s="105"/>
      <c r="AM94" s="106"/>
      <c r="AN94" s="105"/>
      <c r="AO94" s="85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</row>
    <row r="95" spans="1:76" ht="12.75" customHeight="1">
      <c r="A95" s="77" t="s">
        <v>23</v>
      </c>
      <c r="B95" s="15">
        <f t="shared" si="3"/>
        <v>3478</v>
      </c>
      <c r="C95" s="15">
        <f t="shared" si="4"/>
        <v>0</v>
      </c>
      <c r="D95" s="15">
        <f t="shared" si="5"/>
        <v>328</v>
      </c>
      <c r="E95" s="15">
        <v>0</v>
      </c>
      <c r="F95" s="16">
        <v>0</v>
      </c>
      <c r="G95" s="17">
        <v>328</v>
      </c>
      <c r="H95" s="16">
        <v>3474</v>
      </c>
      <c r="I95" s="21">
        <v>0</v>
      </c>
      <c r="J95" s="16">
        <v>0</v>
      </c>
      <c r="K95" s="15">
        <v>0</v>
      </c>
      <c r="L95" s="16">
        <v>0</v>
      </c>
      <c r="M95" s="16">
        <v>0</v>
      </c>
      <c r="N95" s="15">
        <v>0</v>
      </c>
      <c r="O95" s="16">
        <v>0</v>
      </c>
      <c r="P95" s="16">
        <v>0</v>
      </c>
      <c r="Q95" s="22">
        <v>4</v>
      </c>
      <c r="R95" s="16">
        <v>0</v>
      </c>
      <c r="S95" s="20">
        <v>0</v>
      </c>
      <c r="T95" s="105"/>
      <c r="U95" s="106"/>
      <c r="AL95" s="105"/>
      <c r="AM95" s="106"/>
      <c r="AN95" s="105"/>
      <c r="AO95" s="85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</row>
    <row r="96" spans="1:76" ht="12.75" customHeight="1">
      <c r="A96" s="77" t="s">
        <v>24</v>
      </c>
      <c r="B96" s="15">
        <f t="shared" si="3"/>
        <v>2599</v>
      </c>
      <c r="C96" s="15">
        <f t="shared" si="4"/>
        <v>0</v>
      </c>
      <c r="D96" s="15">
        <f t="shared" si="5"/>
        <v>67</v>
      </c>
      <c r="E96" s="15">
        <v>15</v>
      </c>
      <c r="F96" s="16">
        <v>0</v>
      </c>
      <c r="G96" s="17">
        <v>67</v>
      </c>
      <c r="H96" s="16">
        <v>2572</v>
      </c>
      <c r="I96" s="21">
        <v>0</v>
      </c>
      <c r="J96" s="16">
        <v>0</v>
      </c>
      <c r="K96" s="15">
        <v>0</v>
      </c>
      <c r="L96" s="16">
        <v>0</v>
      </c>
      <c r="M96" s="16">
        <v>0</v>
      </c>
      <c r="N96" s="15">
        <v>0</v>
      </c>
      <c r="O96" s="16">
        <v>0</v>
      </c>
      <c r="P96" s="16">
        <v>0</v>
      </c>
      <c r="Q96" s="22">
        <v>0</v>
      </c>
      <c r="R96" s="16">
        <v>0</v>
      </c>
      <c r="S96" s="20">
        <v>0</v>
      </c>
      <c r="T96" s="105"/>
      <c r="U96" s="106"/>
      <c r="AL96" s="105"/>
      <c r="AM96" s="106"/>
      <c r="AN96" s="105"/>
      <c r="AO96" s="85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</row>
    <row r="97" spans="1:76" ht="12.75" customHeight="1">
      <c r="A97" s="78" t="s">
        <v>25</v>
      </c>
      <c r="B97" s="23">
        <f t="shared" si="3"/>
        <v>5927</v>
      </c>
      <c r="C97" s="23">
        <f t="shared" si="4"/>
        <v>0</v>
      </c>
      <c r="D97" s="23">
        <f t="shared" si="5"/>
        <v>578</v>
      </c>
      <c r="E97" s="24">
        <v>98</v>
      </c>
      <c r="F97" s="25">
        <v>0</v>
      </c>
      <c r="G97" s="26">
        <v>204</v>
      </c>
      <c r="H97" s="25">
        <v>5825</v>
      </c>
      <c r="I97" s="27">
        <v>0</v>
      </c>
      <c r="J97" s="25">
        <v>0</v>
      </c>
      <c r="K97" s="24">
        <v>0</v>
      </c>
      <c r="L97" s="25">
        <v>0</v>
      </c>
      <c r="M97" s="25">
        <v>0</v>
      </c>
      <c r="N97" s="24">
        <v>0</v>
      </c>
      <c r="O97" s="25">
        <v>0</v>
      </c>
      <c r="P97" s="25">
        <v>0</v>
      </c>
      <c r="Q97" s="28">
        <v>4</v>
      </c>
      <c r="R97" s="25">
        <v>0</v>
      </c>
      <c r="S97" s="29">
        <v>0</v>
      </c>
      <c r="T97" s="105"/>
      <c r="U97" s="106"/>
      <c r="AL97" s="105"/>
      <c r="AM97" s="106"/>
      <c r="AN97" s="105"/>
      <c r="AO97" s="85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</row>
    <row r="98" spans="1:76" ht="12.75" customHeight="1">
      <c r="A98" s="76" t="s">
        <v>26</v>
      </c>
      <c r="B98" s="15">
        <f t="shared" si="3"/>
        <v>361</v>
      </c>
      <c r="C98" s="15">
        <f t="shared" si="4"/>
        <v>0</v>
      </c>
      <c r="D98" s="15">
        <f t="shared" si="5"/>
        <v>82</v>
      </c>
      <c r="E98" s="15">
        <v>0</v>
      </c>
      <c r="F98" s="18">
        <v>0</v>
      </c>
      <c r="G98" s="17">
        <v>79</v>
      </c>
      <c r="H98" s="18">
        <v>361</v>
      </c>
      <c r="I98" s="19">
        <v>0</v>
      </c>
      <c r="J98" s="18">
        <v>0</v>
      </c>
      <c r="K98" s="15">
        <v>0</v>
      </c>
      <c r="L98" s="18">
        <v>0</v>
      </c>
      <c r="M98" s="18">
        <v>0</v>
      </c>
      <c r="N98" s="15">
        <v>0</v>
      </c>
      <c r="O98" s="18">
        <v>0</v>
      </c>
      <c r="P98" s="16">
        <v>0</v>
      </c>
      <c r="Q98" s="22">
        <v>0</v>
      </c>
      <c r="R98" s="18">
        <v>0</v>
      </c>
      <c r="S98" s="20">
        <v>0</v>
      </c>
      <c r="T98" s="105"/>
      <c r="U98" s="106"/>
      <c r="AL98" s="105"/>
      <c r="AM98" s="106"/>
      <c r="AN98" s="105"/>
      <c r="AO98" s="85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</row>
    <row r="99" spans="1:76" ht="12.75" customHeight="1">
      <c r="A99" s="77" t="s">
        <v>27</v>
      </c>
      <c r="B99" s="15">
        <f t="shared" si="3"/>
        <v>4309</v>
      </c>
      <c r="C99" s="15">
        <f t="shared" si="4"/>
        <v>0</v>
      </c>
      <c r="D99" s="15">
        <f t="shared" si="5"/>
        <v>44</v>
      </c>
      <c r="E99" s="15">
        <v>0</v>
      </c>
      <c r="F99" s="16">
        <v>0</v>
      </c>
      <c r="G99" s="17">
        <v>44</v>
      </c>
      <c r="H99" s="16">
        <v>4309</v>
      </c>
      <c r="I99" s="21">
        <v>0</v>
      </c>
      <c r="J99" s="16">
        <v>0</v>
      </c>
      <c r="K99" s="15">
        <v>0</v>
      </c>
      <c r="L99" s="16">
        <v>0</v>
      </c>
      <c r="M99" s="16">
        <v>0</v>
      </c>
      <c r="N99" s="15">
        <v>0</v>
      </c>
      <c r="O99" s="16">
        <v>0</v>
      </c>
      <c r="P99" s="16">
        <v>0</v>
      </c>
      <c r="Q99" s="22">
        <v>0</v>
      </c>
      <c r="R99" s="16">
        <v>0</v>
      </c>
      <c r="S99" s="20">
        <v>0</v>
      </c>
      <c r="T99" s="105"/>
      <c r="U99" s="106"/>
      <c r="AL99" s="105"/>
      <c r="AM99" s="106"/>
      <c r="AN99" s="105"/>
      <c r="AO99" s="85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</row>
    <row r="100" spans="1:76" ht="12.75" customHeight="1">
      <c r="A100" s="77" t="s">
        <v>28</v>
      </c>
      <c r="B100" s="15">
        <f t="shared" si="3"/>
        <v>618</v>
      </c>
      <c r="C100" s="15">
        <f t="shared" si="4"/>
        <v>0</v>
      </c>
      <c r="D100" s="15">
        <f t="shared" si="5"/>
        <v>133</v>
      </c>
      <c r="E100" s="15">
        <v>0</v>
      </c>
      <c r="F100" s="16">
        <v>0</v>
      </c>
      <c r="G100" s="17">
        <v>123</v>
      </c>
      <c r="H100" s="16">
        <v>595</v>
      </c>
      <c r="I100" s="21">
        <v>0</v>
      </c>
      <c r="J100" s="16">
        <v>0</v>
      </c>
      <c r="K100" s="15">
        <v>0</v>
      </c>
      <c r="L100" s="16">
        <v>0</v>
      </c>
      <c r="M100" s="16">
        <v>0</v>
      </c>
      <c r="N100" s="15">
        <v>0</v>
      </c>
      <c r="O100" s="16">
        <v>0</v>
      </c>
      <c r="P100" s="16">
        <v>0</v>
      </c>
      <c r="Q100" s="22">
        <v>3</v>
      </c>
      <c r="R100" s="16">
        <v>0</v>
      </c>
      <c r="S100" s="20">
        <v>0</v>
      </c>
      <c r="T100" s="105"/>
      <c r="U100" s="106"/>
      <c r="AL100" s="105"/>
      <c r="AM100" s="106"/>
      <c r="AN100" s="105"/>
      <c r="AO100" s="85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</row>
    <row r="101" spans="1:76" ht="12.75" customHeight="1">
      <c r="A101" s="77" t="s">
        <v>29</v>
      </c>
      <c r="B101" s="15">
        <f t="shared" si="3"/>
        <v>435</v>
      </c>
      <c r="C101" s="15">
        <f t="shared" si="4"/>
        <v>0</v>
      </c>
      <c r="D101" s="15">
        <f t="shared" si="5"/>
        <v>313</v>
      </c>
      <c r="E101" s="15">
        <v>6</v>
      </c>
      <c r="F101" s="16">
        <v>0</v>
      </c>
      <c r="G101" s="17">
        <v>260</v>
      </c>
      <c r="H101" s="16">
        <v>402</v>
      </c>
      <c r="I101" s="21">
        <v>0</v>
      </c>
      <c r="J101" s="16">
        <v>0</v>
      </c>
      <c r="K101" s="15">
        <v>0</v>
      </c>
      <c r="L101" s="16">
        <v>0</v>
      </c>
      <c r="M101" s="16">
        <v>0</v>
      </c>
      <c r="N101" s="15">
        <v>0</v>
      </c>
      <c r="O101" s="16">
        <v>0</v>
      </c>
      <c r="P101" s="16">
        <v>0</v>
      </c>
      <c r="Q101" s="22">
        <v>1</v>
      </c>
      <c r="R101" s="16">
        <v>0</v>
      </c>
      <c r="S101" s="20">
        <v>0</v>
      </c>
      <c r="T101" s="105"/>
      <c r="U101" s="106"/>
      <c r="AL101" s="105"/>
      <c r="AM101" s="106"/>
      <c r="AN101" s="105"/>
      <c r="AO101" s="85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</row>
    <row r="102" spans="1:76" ht="12.75" customHeight="1">
      <c r="A102" s="78" t="s">
        <v>30</v>
      </c>
      <c r="B102" s="23">
        <f t="shared" si="3"/>
        <v>702</v>
      </c>
      <c r="C102" s="23">
        <f t="shared" si="4"/>
        <v>0</v>
      </c>
      <c r="D102" s="23">
        <f t="shared" si="5"/>
        <v>126</v>
      </c>
      <c r="E102" s="24">
        <v>0</v>
      </c>
      <c r="F102" s="25">
        <v>0</v>
      </c>
      <c r="G102" s="26">
        <v>126</v>
      </c>
      <c r="H102" s="25">
        <v>702</v>
      </c>
      <c r="I102" s="27">
        <v>0</v>
      </c>
      <c r="J102" s="25">
        <v>0</v>
      </c>
      <c r="K102" s="24">
        <v>0</v>
      </c>
      <c r="L102" s="25">
        <v>0</v>
      </c>
      <c r="M102" s="25">
        <v>0</v>
      </c>
      <c r="N102" s="24">
        <v>0</v>
      </c>
      <c r="O102" s="25">
        <v>0</v>
      </c>
      <c r="P102" s="25">
        <v>0</v>
      </c>
      <c r="Q102" s="28">
        <v>0</v>
      </c>
      <c r="R102" s="25">
        <v>0</v>
      </c>
      <c r="S102" s="29">
        <v>0</v>
      </c>
      <c r="T102" s="105"/>
      <c r="U102" s="106"/>
      <c r="AL102" s="105"/>
      <c r="AM102" s="106"/>
      <c r="AN102" s="105"/>
      <c r="AO102" s="85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</row>
    <row r="103" spans="1:76" ht="12.75" customHeight="1">
      <c r="A103" s="76" t="s">
        <v>31</v>
      </c>
      <c r="B103" s="15">
        <f t="shared" si="3"/>
        <v>2395</v>
      </c>
      <c r="C103" s="15">
        <f t="shared" si="4"/>
        <v>0</v>
      </c>
      <c r="D103" s="15">
        <f t="shared" si="5"/>
        <v>4</v>
      </c>
      <c r="E103" s="15">
        <v>0</v>
      </c>
      <c r="F103" s="18">
        <v>0</v>
      </c>
      <c r="G103" s="17">
        <v>4</v>
      </c>
      <c r="H103" s="18">
        <v>2395</v>
      </c>
      <c r="I103" s="19">
        <v>0</v>
      </c>
      <c r="J103" s="18">
        <v>0</v>
      </c>
      <c r="K103" s="15">
        <v>0</v>
      </c>
      <c r="L103" s="18">
        <v>0</v>
      </c>
      <c r="M103" s="18">
        <v>0</v>
      </c>
      <c r="N103" s="15">
        <v>0</v>
      </c>
      <c r="O103" s="18">
        <v>0</v>
      </c>
      <c r="P103" s="16">
        <v>0</v>
      </c>
      <c r="Q103" s="22">
        <v>0</v>
      </c>
      <c r="R103" s="18">
        <v>0</v>
      </c>
      <c r="S103" s="20">
        <v>0</v>
      </c>
      <c r="T103" s="105"/>
      <c r="U103" s="106"/>
      <c r="AL103" s="105"/>
      <c r="AM103" s="106"/>
      <c r="AN103" s="105"/>
      <c r="AO103" s="85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</row>
    <row r="104" spans="1:76" ht="12.75" customHeight="1">
      <c r="A104" s="77" t="s">
        <v>32</v>
      </c>
      <c r="B104" s="15">
        <f t="shared" si="3"/>
        <v>1207</v>
      </c>
      <c r="C104" s="15">
        <f t="shared" si="4"/>
        <v>0</v>
      </c>
      <c r="D104" s="15">
        <f t="shared" si="5"/>
        <v>0</v>
      </c>
      <c r="E104" s="15">
        <v>15</v>
      </c>
      <c r="F104" s="16">
        <v>0</v>
      </c>
      <c r="G104" s="17">
        <v>0</v>
      </c>
      <c r="H104" s="16">
        <v>1192</v>
      </c>
      <c r="I104" s="21">
        <v>0</v>
      </c>
      <c r="J104" s="16">
        <v>0</v>
      </c>
      <c r="K104" s="15">
        <v>0</v>
      </c>
      <c r="L104" s="16">
        <v>0</v>
      </c>
      <c r="M104" s="16">
        <v>0</v>
      </c>
      <c r="N104" s="15">
        <v>0</v>
      </c>
      <c r="O104" s="16">
        <v>0</v>
      </c>
      <c r="P104" s="16">
        <v>0</v>
      </c>
      <c r="Q104" s="22">
        <v>0</v>
      </c>
      <c r="R104" s="16">
        <v>0</v>
      </c>
      <c r="S104" s="20">
        <v>0</v>
      </c>
      <c r="T104" s="105"/>
      <c r="U104" s="106"/>
      <c r="AL104" s="105"/>
      <c r="AM104" s="106"/>
      <c r="AN104" s="105"/>
      <c r="AO104" s="85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</row>
    <row r="105" spans="1:76" ht="12.75" customHeight="1">
      <c r="A105" s="77" t="s">
        <v>33</v>
      </c>
      <c r="B105" s="15">
        <f t="shared" si="3"/>
        <v>2546</v>
      </c>
      <c r="C105" s="15">
        <f t="shared" si="4"/>
        <v>0</v>
      </c>
      <c r="D105" s="15">
        <f t="shared" si="5"/>
        <v>6</v>
      </c>
      <c r="E105" s="15">
        <v>0</v>
      </c>
      <c r="F105" s="16">
        <v>0</v>
      </c>
      <c r="G105" s="17">
        <v>5</v>
      </c>
      <c r="H105" s="16">
        <v>2546</v>
      </c>
      <c r="I105" s="21">
        <v>0</v>
      </c>
      <c r="J105" s="16">
        <v>0</v>
      </c>
      <c r="K105" s="15">
        <v>0</v>
      </c>
      <c r="L105" s="16">
        <v>0</v>
      </c>
      <c r="M105" s="16">
        <v>0</v>
      </c>
      <c r="N105" s="15">
        <v>0</v>
      </c>
      <c r="O105" s="16">
        <v>0</v>
      </c>
      <c r="P105" s="16">
        <v>0</v>
      </c>
      <c r="Q105" s="22">
        <v>0</v>
      </c>
      <c r="R105" s="16">
        <v>0</v>
      </c>
      <c r="S105" s="20">
        <v>0</v>
      </c>
      <c r="T105" s="105"/>
      <c r="U105" s="106"/>
      <c r="AL105" s="105"/>
      <c r="AM105" s="106"/>
      <c r="AN105" s="105"/>
      <c r="AO105" s="85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83"/>
    </row>
    <row r="106" spans="1:76" ht="12.75" customHeight="1">
      <c r="A106" s="77" t="s">
        <v>34</v>
      </c>
      <c r="B106" s="15">
        <f t="shared" si="3"/>
        <v>121</v>
      </c>
      <c r="C106" s="15">
        <f t="shared" si="4"/>
        <v>0</v>
      </c>
      <c r="D106" s="15">
        <f t="shared" si="5"/>
        <v>321</v>
      </c>
      <c r="E106" s="15">
        <v>6</v>
      </c>
      <c r="F106" s="16">
        <v>0</v>
      </c>
      <c r="G106" s="17">
        <v>249</v>
      </c>
      <c r="H106" s="16">
        <v>115</v>
      </c>
      <c r="I106" s="21">
        <v>0</v>
      </c>
      <c r="J106" s="16">
        <v>0</v>
      </c>
      <c r="K106" s="15">
        <v>0</v>
      </c>
      <c r="L106" s="16">
        <v>0</v>
      </c>
      <c r="M106" s="16">
        <v>0</v>
      </c>
      <c r="N106" s="15">
        <v>0</v>
      </c>
      <c r="O106" s="16">
        <v>0</v>
      </c>
      <c r="P106" s="16">
        <v>0</v>
      </c>
      <c r="Q106" s="22">
        <v>0</v>
      </c>
      <c r="R106" s="16">
        <v>0</v>
      </c>
      <c r="S106" s="20">
        <v>0</v>
      </c>
      <c r="T106" s="105"/>
      <c r="U106" s="106"/>
      <c r="AL106" s="105"/>
      <c r="AM106" s="106"/>
      <c r="AN106" s="105"/>
      <c r="AO106" s="85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3"/>
      <c r="BU106" s="83"/>
      <c r="BV106" s="83"/>
      <c r="BW106" s="83"/>
      <c r="BX106" s="83"/>
    </row>
    <row r="107" spans="1:76" ht="12.75" customHeight="1">
      <c r="A107" s="78" t="s">
        <v>35</v>
      </c>
      <c r="B107" s="23">
        <f t="shared" si="3"/>
        <v>212</v>
      </c>
      <c r="C107" s="23">
        <f t="shared" si="4"/>
        <v>0</v>
      </c>
      <c r="D107" s="23">
        <f t="shared" si="5"/>
        <v>194</v>
      </c>
      <c r="E107" s="24">
        <v>0</v>
      </c>
      <c r="F107" s="25">
        <v>0</v>
      </c>
      <c r="G107" s="26">
        <v>194</v>
      </c>
      <c r="H107" s="25">
        <v>212</v>
      </c>
      <c r="I107" s="27">
        <v>0</v>
      </c>
      <c r="J107" s="25">
        <v>0</v>
      </c>
      <c r="K107" s="24">
        <v>0</v>
      </c>
      <c r="L107" s="25">
        <v>0</v>
      </c>
      <c r="M107" s="25">
        <v>0</v>
      </c>
      <c r="N107" s="24">
        <v>0</v>
      </c>
      <c r="O107" s="25">
        <v>0</v>
      </c>
      <c r="P107" s="25">
        <v>0</v>
      </c>
      <c r="Q107" s="28">
        <v>0</v>
      </c>
      <c r="R107" s="25">
        <v>0</v>
      </c>
      <c r="S107" s="29">
        <v>0</v>
      </c>
      <c r="T107" s="105"/>
      <c r="U107" s="106"/>
      <c r="AL107" s="105"/>
      <c r="AM107" s="106"/>
      <c r="AN107" s="105"/>
      <c r="AO107" s="85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  <c r="BV107" s="83"/>
      <c r="BW107" s="83"/>
      <c r="BX107" s="83"/>
    </row>
    <row r="108" spans="1:76" ht="12.75" customHeight="1">
      <c r="A108" s="76" t="s">
        <v>36</v>
      </c>
      <c r="B108" s="15">
        <f t="shared" si="3"/>
        <v>3532</v>
      </c>
      <c r="C108" s="15">
        <f t="shared" si="4"/>
        <v>0</v>
      </c>
      <c r="D108" s="15">
        <f t="shared" si="5"/>
        <v>0</v>
      </c>
      <c r="E108" s="15">
        <v>207</v>
      </c>
      <c r="F108" s="18">
        <v>0</v>
      </c>
      <c r="G108" s="17">
        <v>0</v>
      </c>
      <c r="H108" s="18">
        <v>3325</v>
      </c>
      <c r="I108" s="19">
        <v>0</v>
      </c>
      <c r="J108" s="18">
        <v>0</v>
      </c>
      <c r="K108" s="15">
        <v>0</v>
      </c>
      <c r="L108" s="18">
        <v>0</v>
      </c>
      <c r="M108" s="18">
        <v>0</v>
      </c>
      <c r="N108" s="15">
        <v>0</v>
      </c>
      <c r="O108" s="18">
        <v>0</v>
      </c>
      <c r="P108" s="16">
        <v>0</v>
      </c>
      <c r="Q108" s="22">
        <v>0</v>
      </c>
      <c r="R108" s="18">
        <v>0</v>
      </c>
      <c r="S108" s="20">
        <v>0</v>
      </c>
      <c r="T108" s="105"/>
      <c r="U108" s="106"/>
      <c r="AL108" s="105"/>
      <c r="AM108" s="106"/>
      <c r="AN108" s="105"/>
      <c r="AO108" s="85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3"/>
      <c r="BW108" s="83"/>
      <c r="BX108" s="83"/>
    </row>
    <row r="109" spans="1:76" ht="12.75" customHeight="1">
      <c r="A109" s="77" t="s">
        <v>37</v>
      </c>
      <c r="B109" s="15">
        <f t="shared" si="3"/>
        <v>4148</v>
      </c>
      <c r="C109" s="15">
        <f t="shared" si="4"/>
        <v>0</v>
      </c>
      <c r="D109" s="15">
        <f t="shared" si="5"/>
        <v>0</v>
      </c>
      <c r="E109" s="15">
        <v>133</v>
      </c>
      <c r="F109" s="16">
        <v>0</v>
      </c>
      <c r="G109" s="17">
        <v>0</v>
      </c>
      <c r="H109" s="16">
        <v>4015</v>
      </c>
      <c r="I109" s="21">
        <v>0</v>
      </c>
      <c r="J109" s="16">
        <v>0</v>
      </c>
      <c r="K109" s="15">
        <v>0</v>
      </c>
      <c r="L109" s="16">
        <v>0</v>
      </c>
      <c r="M109" s="16">
        <v>0</v>
      </c>
      <c r="N109" s="15">
        <v>0</v>
      </c>
      <c r="O109" s="16">
        <v>0</v>
      </c>
      <c r="P109" s="16">
        <v>0</v>
      </c>
      <c r="Q109" s="22">
        <v>0</v>
      </c>
      <c r="R109" s="16">
        <v>0</v>
      </c>
      <c r="S109" s="20">
        <v>0</v>
      </c>
      <c r="T109" s="105"/>
      <c r="U109" s="106"/>
      <c r="AL109" s="105"/>
      <c r="AM109" s="106"/>
      <c r="AN109" s="105"/>
      <c r="AO109" s="85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</row>
    <row r="110" spans="1:76" ht="12.75" customHeight="1">
      <c r="A110" s="77" t="s">
        <v>38</v>
      </c>
      <c r="B110" s="15">
        <f t="shared" si="3"/>
        <v>438</v>
      </c>
      <c r="C110" s="15">
        <f t="shared" si="4"/>
        <v>26</v>
      </c>
      <c r="D110" s="15">
        <f t="shared" si="5"/>
        <v>7</v>
      </c>
      <c r="E110" s="15">
        <v>244</v>
      </c>
      <c r="F110" s="16">
        <v>26</v>
      </c>
      <c r="G110" s="17">
        <v>7</v>
      </c>
      <c r="H110" s="16">
        <v>189</v>
      </c>
      <c r="I110" s="21">
        <v>0</v>
      </c>
      <c r="J110" s="16">
        <v>0</v>
      </c>
      <c r="K110" s="15">
        <v>0</v>
      </c>
      <c r="L110" s="16">
        <v>0</v>
      </c>
      <c r="M110" s="16">
        <v>0</v>
      </c>
      <c r="N110" s="15">
        <v>0</v>
      </c>
      <c r="O110" s="16">
        <v>0</v>
      </c>
      <c r="P110" s="16">
        <v>0</v>
      </c>
      <c r="Q110" s="22">
        <v>5</v>
      </c>
      <c r="R110" s="16">
        <v>0</v>
      </c>
      <c r="S110" s="20">
        <v>0</v>
      </c>
      <c r="T110" s="105"/>
      <c r="U110" s="106"/>
      <c r="AL110" s="105"/>
      <c r="AM110" s="106"/>
      <c r="AN110" s="105"/>
      <c r="AO110" s="85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</row>
    <row r="111" spans="1:76" ht="12.75" customHeight="1">
      <c r="A111" s="77" t="s">
        <v>39</v>
      </c>
      <c r="B111" s="15">
        <f t="shared" si="3"/>
        <v>2348</v>
      </c>
      <c r="C111" s="15">
        <f t="shared" si="4"/>
        <v>0</v>
      </c>
      <c r="D111" s="15">
        <f t="shared" si="5"/>
        <v>4</v>
      </c>
      <c r="E111" s="15">
        <v>0</v>
      </c>
      <c r="F111" s="16">
        <v>0</v>
      </c>
      <c r="G111" s="17">
        <v>3</v>
      </c>
      <c r="H111" s="16">
        <v>2348</v>
      </c>
      <c r="I111" s="21">
        <v>0</v>
      </c>
      <c r="J111" s="16">
        <v>0</v>
      </c>
      <c r="K111" s="15">
        <v>0</v>
      </c>
      <c r="L111" s="16">
        <v>0</v>
      </c>
      <c r="M111" s="16">
        <v>0</v>
      </c>
      <c r="N111" s="15">
        <v>0</v>
      </c>
      <c r="O111" s="16">
        <v>0</v>
      </c>
      <c r="P111" s="16">
        <v>0</v>
      </c>
      <c r="Q111" s="22">
        <v>0</v>
      </c>
      <c r="R111" s="16">
        <v>0</v>
      </c>
      <c r="S111" s="20">
        <v>0</v>
      </c>
      <c r="T111" s="105"/>
      <c r="U111" s="106"/>
      <c r="AL111" s="105"/>
      <c r="AM111" s="106"/>
      <c r="AN111" s="105"/>
      <c r="AO111" s="85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</row>
    <row r="112" spans="1:76" ht="12.75" customHeight="1">
      <c r="A112" s="78" t="s">
        <v>40</v>
      </c>
      <c r="B112" s="23">
        <f t="shared" si="3"/>
        <v>148</v>
      </c>
      <c r="C112" s="23">
        <f t="shared" si="4"/>
        <v>0</v>
      </c>
      <c r="D112" s="23">
        <f t="shared" si="5"/>
        <v>7</v>
      </c>
      <c r="E112" s="24">
        <v>25</v>
      </c>
      <c r="F112" s="25">
        <v>0</v>
      </c>
      <c r="G112" s="26">
        <v>7</v>
      </c>
      <c r="H112" s="25">
        <v>123</v>
      </c>
      <c r="I112" s="27">
        <v>0</v>
      </c>
      <c r="J112" s="25">
        <v>0</v>
      </c>
      <c r="K112" s="24">
        <v>0</v>
      </c>
      <c r="L112" s="25">
        <v>0</v>
      </c>
      <c r="M112" s="25">
        <v>0</v>
      </c>
      <c r="N112" s="24">
        <v>0</v>
      </c>
      <c r="O112" s="25">
        <v>0</v>
      </c>
      <c r="P112" s="25">
        <v>0</v>
      </c>
      <c r="Q112" s="28">
        <v>0</v>
      </c>
      <c r="R112" s="25">
        <v>0</v>
      </c>
      <c r="S112" s="29">
        <v>0</v>
      </c>
      <c r="T112" s="105"/>
      <c r="U112" s="106"/>
      <c r="AL112" s="105"/>
      <c r="AM112" s="106"/>
      <c r="AN112" s="105"/>
      <c r="AO112" s="85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</row>
    <row r="113" spans="1:76" ht="12.75" customHeight="1">
      <c r="A113" s="76" t="s">
        <v>41</v>
      </c>
      <c r="B113" s="15">
        <f t="shared" si="3"/>
        <v>60</v>
      </c>
      <c r="C113" s="15">
        <f t="shared" si="4"/>
        <v>0</v>
      </c>
      <c r="D113" s="15">
        <f t="shared" si="5"/>
        <v>55</v>
      </c>
      <c r="E113" s="15">
        <v>0</v>
      </c>
      <c r="F113" s="18">
        <v>0</v>
      </c>
      <c r="G113" s="17">
        <v>38</v>
      </c>
      <c r="H113" s="18">
        <v>60</v>
      </c>
      <c r="I113" s="19">
        <v>0</v>
      </c>
      <c r="J113" s="18">
        <v>0</v>
      </c>
      <c r="K113" s="15">
        <v>0</v>
      </c>
      <c r="L113" s="18">
        <v>0</v>
      </c>
      <c r="M113" s="18">
        <v>0</v>
      </c>
      <c r="N113" s="15">
        <v>0</v>
      </c>
      <c r="O113" s="18">
        <v>0</v>
      </c>
      <c r="P113" s="16">
        <v>0</v>
      </c>
      <c r="Q113" s="22">
        <v>0</v>
      </c>
      <c r="R113" s="18">
        <v>0</v>
      </c>
      <c r="S113" s="20">
        <v>0</v>
      </c>
      <c r="T113" s="105"/>
      <c r="U113" s="106"/>
      <c r="AL113" s="105"/>
      <c r="AM113" s="106"/>
      <c r="AN113" s="105"/>
      <c r="AO113" s="85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3"/>
      <c r="BT113" s="83"/>
      <c r="BU113" s="83"/>
      <c r="BV113" s="83"/>
      <c r="BW113" s="83"/>
      <c r="BX113" s="83"/>
    </row>
    <row r="114" spans="1:76" ht="12.75" customHeight="1">
      <c r="A114" s="77" t="s">
        <v>42</v>
      </c>
      <c r="B114" s="15">
        <f t="shared" si="3"/>
        <v>59</v>
      </c>
      <c r="C114" s="15">
        <f t="shared" si="4"/>
        <v>0</v>
      </c>
      <c r="D114" s="15">
        <f t="shared" si="5"/>
        <v>0</v>
      </c>
      <c r="E114" s="15">
        <v>0</v>
      </c>
      <c r="F114" s="16">
        <v>0</v>
      </c>
      <c r="G114" s="17">
        <v>0</v>
      </c>
      <c r="H114" s="16">
        <v>59</v>
      </c>
      <c r="I114" s="21">
        <v>0</v>
      </c>
      <c r="J114" s="16">
        <v>0</v>
      </c>
      <c r="K114" s="15">
        <v>0</v>
      </c>
      <c r="L114" s="16">
        <v>0</v>
      </c>
      <c r="M114" s="16">
        <v>0</v>
      </c>
      <c r="N114" s="15">
        <v>0</v>
      </c>
      <c r="O114" s="16">
        <v>0</v>
      </c>
      <c r="P114" s="16">
        <v>0</v>
      </c>
      <c r="Q114" s="22">
        <v>0</v>
      </c>
      <c r="R114" s="16">
        <v>0</v>
      </c>
      <c r="S114" s="20">
        <v>0</v>
      </c>
      <c r="T114" s="105"/>
      <c r="U114" s="106"/>
      <c r="AL114" s="105"/>
      <c r="AM114" s="106"/>
      <c r="AN114" s="105"/>
      <c r="AO114" s="85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83"/>
    </row>
    <row r="115" spans="1:76" ht="12.75" customHeight="1">
      <c r="A115" s="77" t="s">
        <v>43</v>
      </c>
      <c r="B115" s="15">
        <f t="shared" si="3"/>
        <v>448</v>
      </c>
      <c r="C115" s="15">
        <f t="shared" si="4"/>
        <v>0</v>
      </c>
      <c r="D115" s="15">
        <f t="shared" si="5"/>
        <v>32</v>
      </c>
      <c r="E115" s="15">
        <v>0</v>
      </c>
      <c r="F115" s="16">
        <v>0</v>
      </c>
      <c r="G115" s="17">
        <v>19</v>
      </c>
      <c r="H115" s="16">
        <v>448</v>
      </c>
      <c r="I115" s="21">
        <v>0</v>
      </c>
      <c r="J115" s="16">
        <v>0</v>
      </c>
      <c r="K115" s="15">
        <v>0</v>
      </c>
      <c r="L115" s="16">
        <v>0</v>
      </c>
      <c r="M115" s="16">
        <v>0</v>
      </c>
      <c r="N115" s="15">
        <v>0</v>
      </c>
      <c r="O115" s="16">
        <v>0</v>
      </c>
      <c r="P115" s="16">
        <v>0</v>
      </c>
      <c r="Q115" s="22">
        <v>0</v>
      </c>
      <c r="R115" s="16">
        <v>0</v>
      </c>
      <c r="S115" s="20">
        <v>0</v>
      </c>
      <c r="T115" s="105"/>
      <c r="U115" s="106"/>
      <c r="AL115" s="105"/>
      <c r="AM115" s="106"/>
      <c r="AN115" s="105"/>
      <c r="AO115" s="85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3"/>
      <c r="BV115" s="83"/>
      <c r="BW115" s="83"/>
      <c r="BX115" s="83"/>
    </row>
    <row r="116" spans="1:76" ht="12.75" customHeight="1">
      <c r="A116" s="77" t="s">
        <v>44</v>
      </c>
      <c r="B116" s="15">
        <f t="shared" si="3"/>
        <v>0</v>
      </c>
      <c r="C116" s="15">
        <f t="shared" si="4"/>
        <v>0</v>
      </c>
      <c r="D116" s="15">
        <f t="shared" si="5"/>
        <v>73</v>
      </c>
      <c r="E116" s="15">
        <v>0</v>
      </c>
      <c r="F116" s="16">
        <v>0</v>
      </c>
      <c r="G116" s="17">
        <v>2</v>
      </c>
      <c r="H116" s="16">
        <v>0</v>
      </c>
      <c r="I116" s="21">
        <v>0</v>
      </c>
      <c r="J116" s="16">
        <v>0</v>
      </c>
      <c r="K116" s="15">
        <v>0</v>
      </c>
      <c r="L116" s="16">
        <v>0</v>
      </c>
      <c r="M116" s="16">
        <v>0</v>
      </c>
      <c r="N116" s="15">
        <v>0</v>
      </c>
      <c r="O116" s="16">
        <v>0</v>
      </c>
      <c r="P116" s="16">
        <v>0</v>
      </c>
      <c r="Q116" s="22">
        <v>0</v>
      </c>
      <c r="R116" s="16">
        <v>0</v>
      </c>
      <c r="S116" s="20">
        <v>0</v>
      </c>
      <c r="T116" s="105"/>
      <c r="U116" s="106"/>
      <c r="AL116" s="105"/>
      <c r="AM116" s="106"/>
      <c r="AN116" s="105"/>
      <c r="AO116" s="85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Q116" s="83"/>
      <c r="BR116" s="83"/>
      <c r="BS116" s="83"/>
      <c r="BT116" s="83"/>
      <c r="BU116" s="83"/>
      <c r="BV116" s="83"/>
      <c r="BW116" s="83"/>
      <c r="BX116" s="83"/>
    </row>
    <row r="117" spans="1:76" ht="12.75" customHeight="1">
      <c r="A117" s="78" t="s">
        <v>45</v>
      </c>
      <c r="B117" s="23">
        <f t="shared" si="3"/>
        <v>1676</v>
      </c>
      <c r="C117" s="23">
        <f t="shared" si="4"/>
        <v>0</v>
      </c>
      <c r="D117" s="23">
        <f t="shared" si="5"/>
        <v>25</v>
      </c>
      <c r="E117" s="24">
        <v>36</v>
      </c>
      <c r="F117" s="25">
        <v>0</v>
      </c>
      <c r="G117" s="26">
        <v>2</v>
      </c>
      <c r="H117" s="25">
        <v>1638</v>
      </c>
      <c r="I117" s="27">
        <v>0</v>
      </c>
      <c r="J117" s="25">
        <v>0</v>
      </c>
      <c r="K117" s="24">
        <v>0</v>
      </c>
      <c r="L117" s="25">
        <v>0</v>
      </c>
      <c r="M117" s="25">
        <v>0</v>
      </c>
      <c r="N117" s="24">
        <v>0</v>
      </c>
      <c r="O117" s="25">
        <v>0</v>
      </c>
      <c r="P117" s="25">
        <v>0</v>
      </c>
      <c r="Q117" s="28">
        <v>2</v>
      </c>
      <c r="R117" s="25">
        <v>0</v>
      </c>
      <c r="S117" s="29">
        <v>0</v>
      </c>
      <c r="T117" s="105"/>
      <c r="U117" s="106"/>
      <c r="AL117" s="105"/>
      <c r="AM117" s="106"/>
      <c r="AN117" s="105"/>
      <c r="AO117" s="85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  <c r="BQ117" s="83"/>
      <c r="BR117" s="83"/>
      <c r="BS117" s="83"/>
      <c r="BT117" s="83"/>
      <c r="BU117" s="83"/>
      <c r="BV117" s="83"/>
      <c r="BW117" s="83"/>
      <c r="BX117" s="83"/>
    </row>
    <row r="118" spans="1:76" ht="12.75" customHeight="1">
      <c r="A118" s="76" t="s">
        <v>46</v>
      </c>
      <c r="B118" s="15">
        <f t="shared" si="3"/>
        <v>0</v>
      </c>
      <c r="C118" s="15">
        <f t="shared" si="4"/>
        <v>0</v>
      </c>
      <c r="D118" s="15">
        <f t="shared" si="5"/>
        <v>4</v>
      </c>
      <c r="E118" s="15">
        <v>0</v>
      </c>
      <c r="F118" s="18">
        <v>0</v>
      </c>
      <c r="G118" s="17">
        <v>4</v>
      </c>
      <c r="H118" s="18">
        <v>0</v>
      </c>
      <c r="I118" s="19">
        <v>0</v>
      </c>
      <c r="J118" s="18">
        <v>0</v>
      </c>
      <c r="K118" s="15">
        <v>0</v>
      </c>
      <c r="L118" s="18">
        <v>0</v>
      </c>
      <c r="M118" s="18">
        <v>0</v>
      </c>
      <c r="N118" s="15">
        <v>0</v>
      </c>
      <c r="O118" s="18">
        <v>0</v>
      </c>
      <c r="P118" s="16">
        <v>0</v>
      </c>
      <c r="Q118" s="22">
        <v>0</v>
      </c>
      <c r="R118" s="18">
        <v>0</v>
      </c>
      <c r="S118" s="20">
        <v>0</v>
      </c>
      <c r="T118" s="105"/>
      <c r="U118" s="106"/>
      <c r="AL118" s="105"/>
      <c r="AM118" s="106"/>
      <c r="AN118" s="105"/>
      <c r="AO118" s="85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Q118" s="83"/>
      <c r="BR118" s="83"/>
      <c r="BS118" s="83"/>
      <c r="BT118" s="83"/>
      <c r="BU118" s="83"/>
      <c r="BV118" s="83"/>
      <c r="BW118" s="83"/>
      <c r="BX118" s="83"/>
    </row>
    <row r="119" spans="1:76" ht="12.75" customHeight="1">
      <c r="A119" s="77" t="s">
        <v>47</v>
      </c>
      <c r="B119" s="15">
        <f t="shared" si="3"/>
        <v>1658</v>
      </c>
      <c r="C119" s="15">
        <f t="shared" si="4"/>
        <v>0</v>
      </c>
      <c r="D119" s="15">
        <f t="shared" si="5"/>
        <v>164</v>
      </c>
      <c r="E119" s="15">
        <v>0</v>
      </c>
      <c r="F119" s="16">
        <v>0</v>
      </c>
      <c r="G119" s="17">
        <v>0</v>
      </c>
      <c r="H119" s="16">
        <v>1658</v>
      </c>
      <c r="I119" s="21">
        <v>0</v>
      </c>
      <c r="J119" s="16">
        <v>0</v>
      </c>
      <c r="K119" s="15">
        <v>0</v>
      </c>
      <c r="L119" s="16">
        <v>0</v>
      </c>
      <c r="M119" s="16">
        <v>0</v>
      </c>
      <c r="N119" s="15">
        <v>0</v>
      </c>
      <c r="O119" s="16">
        <v>0</v>
      </c>
      <c r="P119" s="16">
        <v>0</v>
      </c>
      <c r="Q119" s="22">
        <v>0</v>
      </c>
      <c r="R119" s="16">
        <v>0</v>
      </c>
      <c r="S119" s="20">
        <v>10</v>
      </c>
      <c r="T119" s="105"/>
      <c r="U119" s="106"/>
      <c r="AL119" s="105"/>
      <c r="AM119" s="106"/>
      <c r="AN119" s="105"/>
      <c r="AO119" s="85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Q119" s="83"/>
      <c r="BR119" s="83"/>
      <c r="BS119" s="83"/>
      <c r="BT119" s="83"/>
      <c r="BU119" s="83"/>
      <c r="BV119" s="83"/>
      <c r="BW119" s="83"/>
      <c r="BX119" s="83"/>
    </row>
    <row r="120" spans="1:76" ht="12.75" customHeight="1">
      <c r="A120" s="77" t="s">
        <v>48</v>
      </c>
      <c r="B120" s="15">
        <f t="shared" si="3"/>
        <v>92</v>
      </c>
      <c r="C120" s="15">
        <f t="shared" si="4"/>
        <v>0</v>
      </c>
      <c r="D120" s="15">
        <f t="shared" si="5"/>
        <v>0</v>
      </c>
      <c r="E120" s="15">
        <v>0</v>
      </c>
      <c r="F120" s="16">
        <v>0</v>
      </c>
      <c r="G120" s="17">
        <v>0</v>
      </c>
      <c r="H120" s="16">
        <v>92</v>
      </c>
      <c r="I120" s="21">
        <v>0</v>
      </c>
      <c r="J120" s="16">
        <v>0</v>
      </c>
      <c r="K120" s="15">
        <v>0</v>
      </c>
      <c r="L120" s="16">
        <v>0</v>
      </c>
      <c r="M120" s="16">
        <v>0</v>
      </c>
      <c r="N120" s="15">
        <v>0</v>
      </c>
      <c r="O120" s="16">
        <v>0</v>
      </c>
      <c r="P120" s="16">
        <v>0</v>
      </c>
      <c r="Q120" s="22">
        <v>0</v>
      </c>
      <c r="R120" s="16">
        <v>0</v>
      </c>
      <c r="S120" s="20">
        <v>0</v>
      </c>
      <c r="T120" s="105"/>
      <c r="U120" s="106"/>
      <c r="AL120" s="105"/>
      <c r="AM120" s="106"/>
      <c r="AN120" s="105"/>
      <c r="AO120" s="85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Q120" s="83"/>
      <c r="BR120" s="83"/>
      <c r="BS120" s="83"/>
      <c r="BT120" s="83"/>
      <c r="BU120" s="83"/>
      <c r="BV120" s="83"/>
      <c r="BW120" s="83"/>
      <c r="BX120" s="83"/>
    </row>
    <row r="121" spans="1:76" ht="12.75" customHeight="1">
      <c r="A121" s="77" t="s">
        <v>49</v>
      </c>
      <c r="B121" s="15">
        <f t="shared" si="3"/>
        <v>166</v>
      </c>
      <c r="C121" s="15">
        <f t="shared" si="4"/>
        <v>0</v>
      </c>
      <c r="D121" s="15">
        <f t="shared" si="5"/>
        <v>19</v>
      </c>
      <c r="E121" s="15">
        <v>0</v>
      </c>
      <c r="F121" s="16">
        <v>0</v>
      </c>
      <c r="G121" s="17">
        <v>14</v>
      </c>
      <c r="H121" s="16">
        <v>166</v>
      </c>
      <c r="I121" s="21">
        <v>0</v>
      </c>
      <c r="J121" s="16">
        <v>0</v>
      </c>
      <c r="K121" s="15">
        <v>0</v>
      </c>
      <c r="L121" s="16">
        <v>0</v>
      </c>
      <c r="M121" s="16">
        <v>0</v>
      </c>
      <c r="N121" s="15">
        <v>0</v>
      </c>
      <c r="O121" s="16">
        <v>0</v>
      </c>
      <c r="P121" s="16">
        <v>0</v>
      </c>
      <c r="Q121" s="22">
        <v>0</v>
      </c>
      <c r="R121" s="16">
        <v>0</v>
      </c>
      <c r="S121" s="20">
        <v>0</v>
      </c>
      <c r="T121" s="105"/>
      <c r="U121" s="106"/>
      <c r="AL121" s="105"/>
      <c r="AM121" s="106"/>
      <c r="AN121" s="105"/>
      <c r="AO121" s="85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Q121" s="83"/>
      <c r="BR121" s="83"/>
      <c r="BS121" s="83"/>
      <c r="BT121" s="83"/>
      <c r="BU121" s="83"/>
      <c r="BV121" s="83"/>
      <c r="BW121" s="83"/>
      <c r="BX121" s="83"/>
    </row>
    <row r="122" spans="1:76" ht="12.75" customHeight="1">
      <c r="A122" s="78" t="s">
        <v>50</v>
      </c>
      <c r="B122" s="23">
        <f t="shared" si="3"/>
        <v>722</v>
      </c>
      <c r="C122" s="23">
        <f t="shared" si="4"/>
        <v>0</v>
      </c>
      <c r="D122" s="23">
        <f t="shared" si="5"/>
        <v>40</v>
      </c>
      <c r="E122" s="24">
        <v>0</v>
      </c>
      <c r="F122" s="25">
        <v>0</v>
      </c>
      <c r="G122" s="26">
        <v>7</v>
      </c>
      <c r="H122" s="25">
        <v>718</v>
      </c>
      <c r="I122" s="27">
        <v>0</v>
      </c>
      <c r="J122" s="25">
        <v>0</v>
      </c>
      <c r="K122" s="24">
        <v>0</v>
      </c>
      <c r="L122" s="25">
        <v>0</v>
      </c>
      <c r="M122" s="25">
        <v>0</v>
      </c>
      <c r="N122" s="24">
        <v>0</v>
      </c>
      <c r="O122" s="25">
        <v>0</v>
      </c>
      <c r="P122" s="25">
        <v>0</v>
      </c>
      <c r="Q122" s="28">
        <v>4</v>
      </c>
      <c r="R122" s="25">
        <v>0</v>
      </c>
      <c r="S122" s="29">
        <v>2</v>
      </c>
      <c r="T122" s="105"/>
      <c r="U122" s="106"/>
      <c r="AL122" s="105"/>
      <c r="AM122" s="106"/>
      <c r="AN122" s="105"/>
      <c r="AO122" s="85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Q122" s="83"/>
      <c r="BR122" s="83"/>
      <c r="BS122" s="83"/>
      <c r="BT122" s="83"/>
      <c r="BU122" s="83"/>
      <c r="BV122" s="83"/>
      <c r="BW122" s="83"/>
      <c r="BX122" s="83"/>
    </row>
    <row r="123" spans="1:76" ht="12.75" customHeight="1">
      <c r="A123" s="77" t="s">
        <v>51</v>
      </c>
      <c r="B123" s="15">
        <f t="shared" si="3"/>
        <v>2488</v>
      </c>
      <c r="C123" s="15">
        <f t="shared" si="4"/>
        <v>0</v>
      </c>
      <c r="D123" s="15">
        <f t="shared" si="5"/>
        <v>151</v>
      </c>
      <c r="E123" s="15">
        <v>150</v>
      </c>
      <c r="F123" s="18">
        <v>0</v>
      </c>
      <c r="G123" s="17">
        <v>48</v>
      </c>
      <c r="H123" s="18">
        <v>719</v>
      </c>
      <c r="I123" s="19">
        <v>0</v>
      </c>
      <c r="J123" s="18">
        <v>0</v>
      </c>
      <c r="K123" s="15">
        <v>0</v>
      </c>
      <c r="L123" s="18">
        <v>0</v>
      </c>
      <c r="M123" s="18">
        <v>0</v>
      </c>
      <c r="N123" s="15">
        <v>18</v>
      </c>
      <c r="O123" s="18">
        <v>0</v>
      </c>
      <c r="P123" s="16">
        <v>0</v>
      </c>
      <c r="Q123" s="22">
        <v>0</v>
      </c>
      <c r="R123" s="18">
        <v>0</v>
      </c>
      <c r="S123" s="20">
        <v>0</v>
      </c>
      <c r="T123" s="105"/>
      <c r="U123" s="106"/>
      <c r="AL123" s="105"/>
      <c r="AM123" s="106"/>
      <c r="AN123" s="105"/>
      <c r="AO123" s="85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3"/>
      <c r="BS123" s="83"/>
      <c r="BT123" s="83"/>
      <c r="BU123" s="83"/>
      <c r="BV123" s="83"/>
      <c r="BW123" s="83"/>
      <c r="BX123" s="83"/>
    </row>
    <row r="124" spans="1:76" ht="12.75" customHeight="1">
      <c r="A124" s="79" t="s">
        <v>52</v>
      </c>
      <c r="B124" s="30">
        <f t="shared" si="3"/>
        <v>3714</v>
      </c>
      <c r="C124" s="30">
        <f t="shared" si="4"/>
        <v>0</v>
      </c>
      <c r="D124" s="30">
        <f t="shared" si="5"/>
        <v>77</v>
      </c>
      <c r="E124" s="30">
        <v>597</v>
      </c>
      <c r="F124" s="31">
        <v>0</v>
      </c>
      <c r="G124" s="32">
        <v>49</v>
      </c>
      <c r="H124" s="31">
        <v>2912</v>
      </c>
      <c r="I124" s="33">
        <v>0</v>
      </c>
      <c r="J124" s="31">
        <v>0</v>
      </c>
      <c r="K124" s="30">
        <v>0</v>
      </c>
      <c r="L124" s="31">
        <v>0</v>
      </c>
      <c r="M124" s="31">
        <v>0</v>
      </c>
      <c r="N124" s="30">
        <v>0</v>
      </c>
      <c r="O124" s="31">
        <v>0</v>
      </c>
      <c r="P124" s="31">
        <v>0</v>
      </c>
      <c r="Q124" s="34">
        <v>40</v>
      </c>
      <c r="R124" s="31">
        <v>0</v>
      </c>
      <c r="S124" s="35">
        <v>0</v>
      </c>
      <c r="T124" s="105"/>
      <c r="U124" s="106"/>
      <c r="AL124" s="105"/>
      <c r="AM124" s="106"/>
      <c r="AN124" s="105"/>
      <c r="AO124" s="85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  <c r="BV124" s="83"/>
      <c r="BW124" s="83"/>
      <c r="BX124" s="83"/>
    </row>
    <row r="125" spans="1:73" ht="12.75" customHeight="1">
      <c r="A125" s="107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85"/>
      <c r="R125" s="85"/>
      <c r="S125" s="37"/>
      <c r="AI125" s="85"/>
      <c r="AJ125" s="85"/>
      <c r="AK125" s="85"/>
      <c r="AL125" s="85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83"/>
    </row>
    <row r="126" spans="17:38" ht="12.75" customHeight="1">
      <c r="Q126" s="51"/>
      <c r="R126" s="51"/>
      <c r="S126" s="37"/>
      <c r="AI126" s="108"/>
      <c r="AJ126" s="108"/>
      <c r="AK126" s="108"/>
      <c r="AL126" s="108"/>
    </row>
    <row r="127" spans="16:38" ht="12.75" customHeight="1">
      <c r="P127" s="37"/>
      <c r="Q127" s="108"/>
      <c r="R127" s="108"/>
      <c r="S127" s="37"/>
      <c r="AI127" s="108"/>
      <c r="AJ127" s="108"/>
      <c r="AK127" s="108"/>
      <c r="AL127" s="108"/>
    </row>
    <row r="128" spans="16:19" ht="12.75" customHeight="1">
      <c r="P128" s="37"/>
      <c r="Q128" s="37"/>
      <c r="R128" s="37"/>
      <c r="S128" s="37"/>
    </row>
    <row r="129" ht="12.75" customHeight="1">
      <c r="S129" s="37"/>
    </row>
    <row r="130" spans="1:19" ht="12.75" customHeight="1">
      <c r="A130" s="39" t="s">
        <v>68</v>
      </c>
      <c r="S130" s="37"/>
    </row>
    <row r="131" spans="1:19" ht="12.75" customHeight="1">
      <c r="A131" s="40" t="s">
        <v>59</v>
      </c>
      <c r="B131" s="41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37"/>
    </row>
    <row r="132" spans="1:19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84"/>
      <c r="R132" s="84"/>
      <c r="S132" s="37"/>
    </row>
    <row r="133" spans="1:21" ht="12.75" customHeight="1">
      <c r="A133" s="44"/>
      <c r="B133" s="87"/>
      <c r="C133" s="47"/>
      <c r="D133" s="88"/>
      <c r="E133" s="87"/>
      <c r="F133" s="47"/>
      <c r="G133" s="88"/>
      <c r="H133" s="46"/>
      <c r="I133" s="46"/>
      <c r="J133" s="88"/>
      <c r="K133" s="46"/>
      <c r="L133" s="46"/>
      <c r="M133" s="46"/>
      <c r="N133" s="87"/>
      <c r="O133" s="47"/>
      <c r="P133" s="48"/>
      <c r="Q133"/>
      <c r="R133" s="37"/>
      <c r="S133" s="37"/>
      <c r="T133" s="89"/>
      <c r="U133" s="90"/>
    </row>
    <row r="134" spans="1:21" ht="12.75" customHeight="1">
      <c r="A134" s="49" t="s">
        <v>0</v>
      </c>
      <c r="B134" s="92"/>
      <c r="C134" s="52" t="s">
        <v>65</v>
      </c>
      <c r="D134" s="93"/>
      <c r="E134" s="92"/>
      <c r="F134" s="52" t="s">
        <v>66</v>
      </c>
      <c r="G134" s="93"/>
      <c r="H134" s="53"/>
      <c r="I134" s="53" t="s">
        <v>84</v>
      </c>
      <c r="J134" s="93"/>
      <c r="K134" s="53"/>
      <c r="L134" s="53" t="s">
        <v>88</v>
      </c>
      <c r="M134" s="53"/>
      <c r="N134" s="92"/>
      <c r="O134" s="53" t="s">
        <v>85</v>
      </c>
      <c r="P134" s="55"/>
      <c r="Q134"/>
      <c r="R134" s="37"/>
      <c r="S134" s="37"/>
      <c r="T134" s="89"/>
      <c r="U134" s="94"/>
    </row>
    <row r="135" spans="1:37" s="61" customFormat="1" ht="12.75" customHeight="1">
      <c r="A135" s="56"/>
      <c r="B135" s="96"/>
      <c r="C135" s="59"/>
      <c r="D135" s="97"/>
      <c r="E135" s="96"/>
      <c r="F135" s="59"/>
      <c r="G135" s="97"/>
      <c r="H135" s="58"/>
      <c r="I135" s="58"/>
      <c r="J135" s="97"/>
      <c r="K135" s="58"/>
      <c r="L135" s="58"/>
      <c r="M135" s="58"/>
      <c r="N135" s="96"/>
      <c r="O135" s="59"/>
      <c r="P135" s="60"/>
      <c r="Q135"/>
      <c r="R135" s="37"/>
      <c r="S135" s="37"/>
      <c r="T135" s="89"/>
      <c r="U135" s="94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</row>
    <row r="136" spans="1:21" ht="12.75" customHeight="1">
      <c r="A136" s="62" t="s">
        <v>1</v>
      </c>
      <c r="B136" s="64" t="s">
        <v>57</v>
      </c>
      <c r="C136" s="63" t="s">
        <v>55</v>
      </c>
      <c r="D136" s="64" t="s">
        <v>56</v>
      </c>
      <c r="E136" s="64" t="s">
        <v>57</v>
      </c>
      <c r="F136" s="63" t="s">
        <v>55</v>
      </c>
      <c r="G136" s="64" t="s">
        <v>56</v>
      </c>
      <c r="H136" s="64" t="s">
        <v>57</v>
      </c>
      <c r="I136" s="63" t="s">
        <v>55</v>
      </c>
      <c r="J136" s="64" t="s">
        <v>56</v>
      </c>
      <c r="K136" s="64" t="s">
        <v>57</v>
      </c>
      <c r="L136" s="63" t="s">
        <v>55</v>
      </c>
      <c r="M136" s="64" t="s">
        <v>56</v>
      </c>
      <c r="N136" s="64" t="s">
        <v>57</v>
      </c>
      <c r="O136" s="63" t="s">
        <v>55</v>
      </c>
      <c r="P136" s="100" t="s">
        <v>56</v>
      </c>
      <c r="Q136"/>
      <c r="R136" s="37"/>
      <c r="S136" s="37"/>
      <c r="T136" s="101"/>
      <c r="U136" s="90"/>
    </row>
    <row r="137" spans="1:21" ht="12.75" customHeight="1">
      <c r="A137" s="62" t="s">
        <v>5</v>
      </c>
      <c r="B137" s="67"/>
      <c r="C137" s="66"/>
      <c r="D137" s="67"/>
      <c r="E137" s="67"/>
      <c r="F137" s="66"/>
      <c r="G137" s="67"/>
      <c r="H137" s="67"/>
      <c r="I137" s="66"/>
      <c r="J137" s="67"/>
      <c r="K137" s="67"/>
      <c r="L137" s="66"/>
      <c r="M137" s="67"/>
      <c r="N137" s="67"/>
      <c r="O137" s="66"/>
      <c r="P137" s="102"/>
      <c r="Q137"/>
      <c r="R137" s="37"/>
      <c r="S137" s="37"/>
      <c r="T137" s="89"/>
      <c r="U137" s="94"/>
    </row>
    <row r="138" spans="1:21" ht="12.75" customHeight="1">
      <c r="A138" s="69" t="s">
        <v>71</v>
      </c>
      <c r="B138" s="70">
        <v>205</v>
      </c>
      <c r="C138" s="70">
        <v>0</v>
      </c>
      <c r="D138" s="70">
        <v>168</v>
      </c>
      <c r="E138" s="70">
        <v>0</v>
      </c>
      <c r="F138" s="70">
        <v>0</v>
      </c>
      <c r="G138" s="70">
        <v>487</v>
      </c>
      <c r="H138" s="70">
        <v>20</v>
      </c>
      <c r="I138" s="70">
        <v>0</v>
      </c>
      <c r="J138" s="70">
        <v>0</v>
      </c>
      <c r="K138" s="114"/>
      <c r="L138" s="115"/>
      <c r="M138" s="116"/>
      <c r="N138" s="70">
        <v>30</v>
      </c>
      <c r="O138" s="70">
        <v>0</v>
      </c>
      <c r="P138" s="71">
        <v>1206</v>
      </c>
      <c r="Q138"/>
      <c r="R138" s="37"/>
      <c r="S138" s="37"/>
      <c r="T138" s="103"/>
      <c r="U138" s="103"/>
    </row>
    <row r="139" spans="1:21" ht="12.75" customHeight="1">
      <c r="A139" s="69" t="s">
        <v>69</v>
      </c>
      <c r="B139" s="70">
        <v>592</v>
      </c>
      <c r="C139" s="70">
        <v>0</v>
      </c>
      <c r="D139" s="70">
        <v>366</v>
      </c>
      <c r="E139" s="70">
        <v>0</v>
      </c>
      <c r="F139" s="70">
        <v>0</v>
      </c>
      <c r="G139" s="70">
        <v>597</v>
      </c>
      <c r="H139" s="70">
        <v>45</v>
      </c>
      <c r="I139" s="70">
        <v>0</v>
      </c>
      <c r="J139" s="70">
        <v>19</v>
      </c>
      <c r="K139" s="114"/>
      <c r="L139" s="115"/>
      <c r="M139" s="116"/>
      <c r="N139" s="70">
        <v>4</v>
      </c>
      <c r="O139" s="70">
        <v>0</v>
      </c>
      <c r="P139" s="71">
        <v>423</v>
      </c>
      <c r="Q139"/>
      <c r="R139" s="37"/>
      <c r="S139" s="37"/>
      <c r="T139" s="103"/>
      <c r="U139" s="103"/>
    </row>
    <row r="140" spans="1:21" ht="12.75" customHeight="1">
      <c r="A140" s="69" t="s">
        <v>70</v>
      </c>
      <c r="B140" s="70">
        <f>SUM(B141:B187)</f>
        <v>1846</v>
      </c>
      <c r="C140" s="70">
        <f aca="true" t="shared" si="6" ref="C140:P140">SUM(C141:C187)</f>
        <v>0</v>
      </c>
      <c r="D140" s="70">
        <f t="shared" si="6"/>
        <v>1126</v>
      </c>
      <c r="E140" s="70">
        <f t="shared" si="6"/>
        <v>0</v>
      </c>
      <c r="F140" s="70">
        <f t="shared" si="6"/>
        <v>0</v>
      </c>
      <c r="G140" s="70">
        <f t="shared" si="6"/>
        <v>857</v>
      </c>
      <c r="H140" s="70">
        <f t="shared" si="6"/>
        <v>13</v>
      </c>
      <c r="I140" s="70">
        <f t="shared" si="6"/>
        <v>0</v>
      </c>
      <c r="J140" s="70">
        <f t="shared" si="6"/>
        <v>4</v>
      </c>
      <c r="K140" s="70">
        <f t="shared" si="6"/>
        <v>22</v>
      </c>
      <c r="L140" s="70">
        <f t="shared" si="6"/>
        <v>0</v>
      </c>
      <c r="M140" s="70">
        <f t="shared" si="6"/>
        <v>145</v>
      </c>
      <c r="N140" s="70">
        <f t="shared" si="6"/>
        <v>20</v>
      </c>
      <c r="O140" s="70">
        <f t="shared" si="6"/>
        <v>0</v>
      </c>
      <c r="P140" s="71">
        <f t="shared" si="6"/>
        <v>394</v>
      </c>
      <c r="Q140"/>
      <c r="R140" s="37"/>
      <c r="S140" s="37"/>
      <c r="T140" s="104"/>
      <c r="U140" s="103"/>
    </row>
    <row r="141" spans="1:21" ht="12.75" customHeight="1">
      <c r="A141" s="110" t="s">
        <v>6</v>
      </c>
      <c r="B141" s="15">
        <v>68</v>
      </c>
      <c r="C141" s="16">
        <v>0</v>
      </c>
      <c r="D141" s="17">
        <v>815</v>
      </c>
      <c r="E141" s="15">
        <v>0</v>
      </c>
      <c r="F141" s="16">
        <v>0</v>
      </c>
      <c r="G141" s="16">
        <v>14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145</v>
      </c>
      <c r="N141" s="15">
        <v>0</v>
      </c>
      <c r="O141" s="16">
        <v>0</v>
      </c>
      <c r="P141" s="20">
        <v>141</v>
      </c>
      <c r="Q141" s="113"/>
      <c r="R141" s="37"/>
      <c r="S141" s="37"/>
      <c r="T141" s="105"/>
      <c r="U141" s="106"/>
    </row>
    <row r="142" spans="1:21" ht="12.75" customHeight="1">
      <c r="A142" s="74" t="s">
        <v>7</v>
      </c>
      <c r="B142" s="15">
        <v>0</v>
      </c>
      <c r="C142" s="16">
        <v>0</v>
      </c>
      <c r="D142" s="17">
        <v>3</v>
      </c>
      <c r="E142" s="15">
        <v>0</v>
      </c>
      <c r="F142" s="16">
        <v>0</v>
      </c>
      <c r="G142" s="16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5">
        <v>0</v>
      </c>
      <c r="O142" s="16">
        <v>0</v>
      </c>
      <c r="P142" s="20">
        <v>91</v>
      </c>
      <c r="Q142"/>
      <c r="R142" s="37"/>
      <c r="S142" s="37"/>
      <c r="T142" s="105"/>
      <c r="U142" s="106"/>
    </row>
    <row r="143" spans="1:21" ht="12.75" customHeight="1">
      <c r="A143" s="74" t="s">
        <v>8</v>
      </c>
      <c r="B143" s="15">
        <v>0</v>
      </c>
      <c r="C143" s="16">
        <v>0</v>
      </c>
      <c r="D143" s="17">
        <v>0</v>
      </c>
      <c r="E143" s="15">
        <v>0</v>
      </c>
      <c r="F143" s="16">
        <v>0</v>
      </c>
      <c r="G143" s="16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5">
        <v>0</v>
      </c>
      <c r="O143" s="16">
        <v>0</v>
      </c>
      <c r="P143" s="20">
        <v>29</v>
      </c>
      <c r="Q143"/>
      <c r="R143" s="37"/>
      <c r="S143" s="37"/>
      <c r="T143" s="105"/>
      <c r="U143" s="106"/>
    </row>
    <row r="144" spans="1:21" ht="12.75" customHeight="1">
      <c r="A144" s="74" t="s">
        <v>9</v>
      </c>
      <c r="B144" s="15">
        <v>0</v>
      </c>
      <c r="C144" s="16">
        <v>0</v>
      </c>
      <c r="D144" s="17">
        <v>0</v>
      </c>
      <c r="E144" s="15">
        <v>0</v>
      </c>
      <c r="F144" s="16">
        <v>0</v>
      </c>
      <c r="G144" s="16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5">
        <v>0</v>
      </c>
      <c r="O144" s="16">
        <v>0</v>
      </c>
      <c r="P144" s="20">
        <v>18</v>
      </c>
      <c r="Q144"/>
      <c r="R144" s="37"/>
      <c r="S144" s="37"/>
      <c r="T144" s="105"/>
      <c r="U144" s="106"/>
    </row>
    <row r="145" spans="1:21" ht="12.75" customHeight="1">
      <c r="A145" s="75" t="s">
        <v>10</v>
      </c>
      <c r="B145" s="24">
        <v>0</v>
      </c>
      <c r="C145" s="25">
        <v>0</v>
      </c>
      <c r="D145" s="26">
        <v>2</v>
      </c>
      <c r="E145" s="24">
        <v>0</v>
      </c>
      <c r="F145" s="25">
        <v>0</v>
      </c>
      <c r="G145" s="25">
        <v>0</v>
      </c>
      <c r="H145" s="26">
        <v>0</v>
      </c>
      <c r="I145" s="26">
        <v>0</v>
      </c>
      <c r="J145" s="26">
        <v>0</v>
      </c>
      <c r="K145" s="26">
        <v>0</v>
      </c>
      <c r="L145" s="26">
        <v>0</v>
      </c>
      <c r="M145" s="26">
        <v>0</v>
      </c>
      <c r="N145" s="24">
        <v>0</v>
      </c>
      <c r="O145" s="25">
        <v>0</v>
      </c>
      <c r="P145" s="29">
        <v>3</v>
      </c>
      <c r="Q145"/>
      <c r="R145" s="37"/>
      <c r="S145" s="37"/>
      <c r="T145" s="105"/>
      <c r="U145" s="106"/>
    </row>
    <row r="146" spans="1:21" ht="12.75" customHeight="1">
      <c r="A146" s="76" t="s">
        <v>11</v>
      </c>
      <c r="B146" s="15">
        <v>0</v>
      </c>
      <c r="C146" s="18">
        <v>0</v>
      </c>
      <c r="D146" s="17">
        <v>0</v>
      </c>
      <c r="E146" s="15">
        <v>0</v>
      </c>
      <c r="F146" s="18">
        <v>0</v>
      </c>
      <c r="G146" s="18">
        <v>5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5">
        <v>0</v>
      </c>
      <c r="O146" s="18">
        <v>0</v>
      </c>
      <c r="P146" s="20">
        <v>0</v>
      </c>
      <c r="Q146"/>
      <c r="R146" s="37"/>
      <c r="S146" s="37"/>
      <c r="T146" s="105"/>
      <c r="U146" s="106"/>
    </row>
    <row r="147" spans="1:21" ht="12.75" customHeight="1">
      <c r="A147" s="77" t="s">
        <v>12</v>
      </c>
      <c r="B147" s="15">
        <v>0</v>
      </c>
      <c r="C147" s="16">
        <v>0</v>
      </c>
      <c r="D147" s="17">
        <v>0</v>
      </c>
      <c r="E147" s="15">
        <v>0</v>
      </c>
      <c r="F147" s="16">
        <v>0</v>
      </c>
      <c r="G147" s="16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5">
        <v>0</v>
      </c>
      <c r="O147" s="16">
        <v>0</v>
      </c>
      <c r="P147" s="20">
        <v>43</v>
      </c>
      <c r="Q147"/>
      <c r="R147" s="37"/>
      <c r="S147" s="37"/>
      <c r="T147" s="105"/>
      <c r="U147" s="106"/>
    </row>
    <row r="148" spans="1:21" ht="12.75" customHeight="1">
      <c r="A148" s="77" t="s">
        <v>13</v>
      </c>
      <c r="B148" s="15">
        <v>8</v>
      </c>
      <c r="C148" s="16">
        <v>0</v>
      </c>
      <c r="D148" s="17">
        <v>0</v>
      </c>
      <c r="E148" s="15">
        <v>0</v>
      </c>
      <c r="F148" s="16">
        <v>0</v>
      </c>
      <c r="G148" s="16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5">
        <v>0</v>
      </c>
      <c r="O148" s="16">
        <v>0</v>
      </c>
      <c r="P148" s="20">
        <v>0</v>
      </c>
      <c r="Q148"/>
      <c r="R148" s="37"/>
      <c r="S148" s="37"/>
      <c r="T148" s="105"/>
      <c r="U148" s="106"/>
    </row>
    <row r="149" spans="1:21" ht="12.75" customHeight="1">
      <c r="A149" s="77" t="s">
        <v>14</v>
      </c>
      <c r="B149" s="15">
        <v>0</v>
      </c>
      <c r="C149" s="16">
        <v>0</v>
      </c>
      <c r="D149" s="17">
        <v>0</v>
      </c>
      <c r="E149" s="15">
        <v>0</v>
      </c>
      <c r="F149" s="16">
        <v>0</v>
      </c>
      <c r="G149" s="16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5">
        <v>0</v>
      </c>
      <c r="O149" s="16">
        <v>0</v>
      </c>
      <c r="P149" s="20">
        <v>0</v>
      </c>
      <c r="Q149"/>
      <c r="R149" s="37"/>
      <c r="S149" s="37"/>
      <c r="T149" s="105"/>
      <c r="U149" s="106"/>
    </row>
    <row r="150" spans="1:21" ht="12.75" customHeight="1">
      <c r="A150" s="78" t="s">
        <v>15</v>
      </c>
      <c r="B150" s="24">
        <v>0</v>
      </c>
      <c r="C150" s="25">
        <v>0</v>
      </c>
      <c r="D150" s="26">
        <v>0</v>
      </c>
      <c r="E150" s="24">
        <v>0</v>
      </c>
      <c r="F150" s="25">
        <v>0</v>
      </c>
      <c r="G150" s="25">
        <v>29</v>
      </c>
      <c r="H150" s="26">
        <v>0</v>
      </c>
      <c r="I150" s="26">
        <v>0</v>
      </c>
      <c r="J150" s="26">
        <v>0</v>
      </c>
      <c r="K150" s="26">
        <v>0</v>
      </c>
      <c r="L150" s="26">
        <v>0</v>
      </c>
      <c r="M150" s="26">
        <v>0</v>
      </c>
      <c r="N150" s="24">
        <v>0</v>
      </c>
      <c r="O150" s="25">
        <v>0</v>
      </c>
      <c r="P150" s="29">
        <v>3</v>
      </c>
      <c r="Q150"/>
      <c r="R150" s="37"/>
      <c r="S150" s="37"/>
      <c r="T150" s="105"/>
      <c r="U150" s="106"/>
    </row>
    <row r="151" spans="1:21" ht="12.75" customHeight="1">
      <c r="A151" s="76" t="s">
        <v>16</v>
      </c>
      <c r="B151" s="15">
        <v>0</v>
      </c>
      <c r="C151" s="18">
        <v>0</v>
      </c>
      <c r="D151" s="17">
        <v>0</v>
      </c>
      <c r="E151" s="15">
        <v>0</v>
      </c>
      <c r="F151" s="18">
        <v>0</v>
      </c>
      <c r="G151" s="18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5">
        <v>0</v>
      </c>
      <c r="O151" s="18">
        <v>0</v>
      </c>
      <c r="P151" s="20">
        <v>0</v>
      </c>
      <c r="Q151"/>
      <c r="R151" s="37"/>
      <c r="S151" s="37"/>
      <c r="T151" s="105"/>
      <c r="U151" s="106"/>
    </row>
    <row r="152" spans="1:21" ht="12.75" customHeight="1">
      <c r="A152" s="77" t="s">
        <v>17</v>
      </c>
      <c r="B152" s="15">
        <v>0</v>
      </c>
      <c r="C152" s="16">
        <v>0</v>
      </c>
      <c r="D152" s="17">
        <v>0</v>
      </c>
      <c r="E152" s="15">
        <v>0</v>
      </c>
      <c r="F152" s="16">
        <v>0</v>
      </c>
      <c r="G152" s="16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5">
        <v>0</v>
      </c>
      <c r="O152" s="16">
        <v>0</v>
      </c>
      <c r="P152" s="20">
        <v>0</v>
      </c>
      <c r="Q152"/>
      <c r="R152" s="37"/>
      <c r="S152" s="37"/>
      <c r="T152" s="105"/>
      <c r="U152" s="106"/>
    </row>
    <row r="153" spans="1:21" ht="12.75" customHeight="1">
      <c r="A153" s="77" t="s">
        <v>18</v>
      </c>
      <c r="B153" s="15">
        <v>0</v>
      </c>
      <c r="C153" s="16">
        <v>0</v>
      </c>
      <c r="D153" s="17">
        <v>220</v>
      </c>
      <c r="E153" s="15">
        <v>0</v>
      </c>
      <c r="F153" s="16">
        <v>0</v>
      </c>
      <c r="G153" s="16">
        <v>0</v>
      </c>
      <c r="H153" s="17">
        <v>1</v>
      </c>
      <c r="I153" s="17">
        <v>0</v>
      </c>
      <c r="J153" s="17">
        <v>3</v>
      </c>
      <c r="K153" s="17">
        <v>0</v>
      </c>
      <c r="L153" s="17">
        <v>0</v>
      </c>
      <c r="M153" s="17">
        <v>0</v>
      </c>
      <c r="N153" s="15">
        <v>0</v>
      </c>
      <c r="O153" s="16">
        <v>0</v>
      </c>
      <c r="P153" s="20">
        <v>0</v>
      </c>
      <c r="Q153"/>
      <c r="R153" s="37"/>
      <c r="S153" s="37"/>
      <c r="T153" s="105"/>
      <c r="U153" s="106"/>
    </row>
    <row r="154" spans="1:21" ht="12.75" customHeight="1">
      <c r="A154" s="77" t="s">
        <v>19</v>
      </c>
      <c r="B154" s="15">
        <v>0</v>
      </c>
      <c r="C154" s="16">
        <v>0</v>
      </c>
      <c r="D154" s="17">
        <v>0</v>
      </c>
      <c r="E154" s="15">
        <v>0</v>
      </c>
      <c r="F154" s="16">
        <v>0</v>
      </c>
      <c r="G154" s="16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5">
        <v>0</v>
      </c>
      <c r="O154" s="16">
        <v>0</v>
      </c>
      <c r="P154" s="20">
        <v>0</v>
      </c>
      <c r="Q154"/>
      <c r="R154" s="37"/>
      <c r="S154" s="37"/>
      <c r="T154" s="105"/>
      <c r="U154" s="106"/>
    </row>
    <row r="155" spans="1:21" ht="12.75" customHeight="1">
      <c r="A155" s="78" t="s">
        <v>20</v>
      </c>
      <c r="B155" s="24">
        <v>0</v>
      </c>
      <c r="C155" s="25">
        <v>0</v>
      </c>
      <c r="D155" s="26">
        <v>0</v>
      </c>
      <c r="E155" s="24">
        <v>0</v>
      </c>
      <c r="F155" s="25">
        <v>0</v>
      </c>
      <c r="G155" s="25">
        <v>0</v>
      </c>
      <c r="H155" s="26">
        <v>0</v>
      </c>
      <c r="I155" s="26">
        <v>0</v>
      </c>
      <c r="J155" s="26">
        <v>0</v>
      </c>
      <c r="K155" s="26">
        <v>0</v>
      </c>
      <c r="L155" s="26">
        <v>0</v>
      </c>
      <c r="M155" s="26">
        <v>0</v>
      </c>
      <c r="N155" s="24">
        <v>0</v>
      </c>
      <c r="O155" s="25">
        <v>0</v>
      </c>
      <c r="P155" s="29">
        <v>3</v>
      </c>
      <c r="Q155"/>
      <c r="R155" s="37"/>
      <c r="S155" s="37"/>
      <c r="T155" s="105"/>
      <c r="U155" s="106"/>
    </row>
    <row r="156" spans="1:21" ht="12.75" customHeight="1">
      <c r="A156" s="76" t="s">
        <v>21</v>
      </c>
      <c r="B156" s="15">
        <v>0</v>
      </c>
      <c r="C156" s="18">
        <v>0</v>
      </c>
      <c r="D156" s="17">
        <v>0</v>
      </c>
      <c r="E156" s="15">
        <v>0</v>
      </c>
      <c r="F156" s="18">
        <v>0</v>
      </c>
      <c r="G156" s="18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5">
        <v>0</v>
      </c>
      <c r="O156" s="18">
        <v>0</v>
      </c>
      <c r="P156" s="20">
        <v>0</v>
      </c>
      <c r="Q156"/>
      <c r="R156" s="37"/>
      <c r="S156" s="37"/>
      <c r="T156" s="105"/>
      <c r="U156" s="106"/>
    </row>
    <row r="157" spans="1:21" ht="12.75" customHeight="1">
      <c r="A157" s="77" t="s">
        <v>22</v>
      </c>
      <c r="B157" s="15">
        <v>0</v>
      </c>
      <c r="C157" s="16">
        <v>0</v>
      </c>
      <c r="D157" s="17">
        <v>0</v>
      </c>
      <c r="E157" s="15">
        <v>0</v>
      </c>
      <c r="F157" s="16">
        <v>0</v>
      </c>
      <c r="G157" s="16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5">
        <v>0</v>
      </c>
      <c r="O157" s="16">
        <v>0</v>
      </c>
      <c r="P157" s="20">
        <v>0</v>
      </c>
      <c r="Q157" s="113"/>
      <c r="R157" s="37"/>
      <c r="S157" s="37"/>
      <c r="T157" s="105"/>
      <c r="U157" s="106"/>
    </row>
    <row r="158" spans="1:21" ht="12.75" customHeight="1">
      <c r="A158" s="77" t="s">
        <v>23</v>
      </c>
      <c r="B158" s="15">
        <v>0</v>
      </c>
      <c r="C158" s="16">
        <v>0</v>
      </c>
      <c r="D158" s="17">
        <v>0</v>
      </c>
      <c r="E158" s="15">
        <v>0</v>
      </c>
      <c r="F158" s="16">
        <v>0</v>
      </c>
      <c r="G158" s="16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5">
        <v>0</v>
      </c>
      <c r="O158" s="16">
        <v>0</v>
      </c>
      <c r="P158" s="20">
        <v>0</v>
      </c>
      <c r="Q158" s="113"/>
      <c r="R158" s="37"/>
      <c r="S158" s="37"/>
      <c r="T158" s="105"/>
      <c r="U158" s="106"/>
    </row>
    <row r="159" spans="1:21" ht="12.75" customHeight="1">
      <c r="A159" s="77" t="s">
        <v>24</v>
      </c>
      <c r="B159" s="15">
        <v>0</v>
      </c>
      <c r="C159" s="16">
        <v>0</v>
      </c>
      <c r="D159" s="17">
        <v>0</v>
      </c>
      <c r="E159" s="15">
        <v>0</v>
      </c>
      <c r="F159" s="16">
        <v>0</v>
      </c>
      <c r="G159" s="16">
        <v>0</v>
      </c>
      <c r="H159" s="17">
        <v>12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5">
        <v>0</v>
      </c>
      <c r="O159" s="16">
        <v>0</v>
      </c>
      <c r="P159" s="20">
        <v>0</v>
      </c>
      <c r="Q159"/>
      <c r="R159" s="37"/>
      <c r="S159" s="37"/>
      <c r="T159" s="105"/>
      <c r="U159" s="106"/>
    </row>
    <row r="160" spans="1:21" ht="12.75" customHeight="1">
      <c r="A160" s="78" t="s">
        <v>25</v>
      </c>
      <c r="B160" s="24">
        <v>0</v>
      </c>
      <c r="C160" s="25">
        <v>0</v>
      </c>
      <c r="D160" s="26">
        <v>6</v>
      </c>
      <c r="E160" s="24">
        <v>0</v>
      </c>
      <c r="F160" s="25">
        <v>0</v>
      </c>
      <c r="G160" s="25">
        <v>368</v>
      </c>
      <c r="H160" s="26">
        <v>0</v>
      </c>
      <c r="I160" s="26">
        <v>0</v>
      </c>
      <c r="J160" s="26">
        <v>0</v>
      </c>
      <c r="K160" s="26">
        <v>0</v>
      </c>
      <c r="L160" s="26">
        <v>0</v>
      </c>
      <c r="M160" s="26">
        <v>0</v>
      </c>
      <c r="N160" s="24">
        <v>0</v>
      </c>
      <c r="O160" s="25">
        <v>0</v>
      </c>
      <c r="P160" s="29">
        <v>0</v>
      </c>
      <c r="Q160" s="113"/>
      <c r="R160" s="37"/>
      <c r="S160" s="37"/>
      <c r="T160" s="105"/>
      <c r="U160" s="106"/>
    </row>
    <row r="161" spans="1:21" ht="12.75" customHeight="1">
      <c r="A161" s="76" t="s">
        <v>26</v>
      </c>
      <c r="B161" s="15">
        <v>0</v>
      </c>
      <c r="C161" s="18">
        <v>0</v>
      </c>
      <c r="D161" s="17">
        <v>0</v>
      </c>
      <c r="E161" s="15">
        <v>0</v>
      </c>
      <c r="F161" s="18">
        <v>0</v>
      </c>
      <c r="G161" s="18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5">
        <v>0</v>
      </c>
      <c r="O161" s="18">
        <v>0</v>
      </c>
      <c r="P161" s="20">
        <v>3</v>
      </c>
      <c r="Q161" s="113"/>
      <c r="R161" s="37"/>
      <c r="S161" s="37"/>
      <c r="T161" s="105"/>
      <c r="U161" s="106"/>
    </row>
    <row r="162" spans="1:21" ht="12.75" customHeight="1">
      <c r="A162" s="77" t="s">
        <v>27</v>
      </c>
      <c r="B162" s="15">
        <v>0</v>
      </c>
      <c r="C162" s="16">
        <v>0</v>
      </c>
      <c r="D162" s="17">
        <v>0</v>
      </c>
      <c r="E162" s="15">
        <v>0</v>
      </c>
      <c r="F162" s="16">
        <v>0</v>
      </c>
      <c r="G162" s="16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5">
        <v>0</v>
      </c>
      <c r="O162" s="16">
        <v>0</v>
      </c>
      <c r="P162" s="20">
        <v>0</v>
      </c>
      <c r="Q162"/>
      <c r="R162" s="37"/>
      <c r="S162" s="37"/>
      <c r="T162" s="105"/>
      <c r="U162" s="106"/>
    </row>
    <row r="163" spans="1:21" ht="12.75" customHeight="1">
      <c r="A163" s="77" t="s">
        <v>28</v>
      </c>
      <c r="B163" s="15">
        <v>0</v>
      </c>
      <c r="C163" s="16">
        <v>0</v>
      </c>
      <c r="D163" s="17">
        <v>0</v>
      </c>
      <c r="E163" s="15">
        <v>0</v>
      </c>
      <c r="F163" s="16">
        <v>0</v>
      </c>
      <c r="G163" s="16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5">
        <v>20</v>
      </c>
      <c r="O163" s="16">
        <v>0</v>
      </c>
      <c r="P163" s="20">
        <v>10</v>
      </c>
      <c r="Q163" s="113"/>
      <c r="R163" s="37"/>
      <c r="S163" s="37"/>
      <c r="T163" s="105"/>
      <c r="U163" s="106"/>
    </row>
    <row r="164" spans="1:21" ht="12.75" customHeight="1">
      <c r="A164" s="77" t="s">
        <v>29</v>
      </c>
      <c r="B164" s="15">
        <v>26</v>
      </c>
      <c r="C164" s="16">
        <v>0</v>
      </c>
      <c r="D164" s="17">
        <v>50</v>
      </c>
      <c r="E164" s="15">
        <v>0</v>
      </c>
      <c r="F164" s="16">
        <v>0</v>
      </c>
      <c r="G164" s="16">
        <v>3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5">
        <v>0</v>
      </c>
      <c r="O164" s="16">
        <v>0</v>
      </c>
      <c r="P164" s="20">
        <v>0</v>
      </c>
      <c r="Q164" s="113"/>
      <c r="R164" s="37"/>
      <c r="S164" s="37"/>
      <c r="T164" s="105"/>
      <c r="U164" s="106"/>
    </row>
    <row r="165" spans="1:21" ht="12.75" customHeight="1">
      <c r="A165" s="78" t="s">
        <v>30</v>
      </c>
      <c r="B165" s="24">
        <v>0</v>
      </c>
      <c r="C165" s="25">
        <v>0</v>
      </c>
      <c r="D165" s="26">
        <v>0</v>
      </c>
      <c r="E165" s="24">
        <v>0</v>
      </c>
      <c r="F165" s="25">
        <v>0</v>
      </c>
      <c r="G165" s="25">
        <v>0</v>
      </c>
      <c r="H165" s="26">
        <v>0</v>
      </c>
      <c r="I165" s="26">
        <v>0</v>
      </c>
      <c r="J165" s="26">
        <v>0</v>
      </c>
      <c r="K165" s="26">
        <v>0</v>
      </c>
      <c r="L165" s="26">
        <v>0</v>
      </c>
      <c r="M165" s="26">
        <v>0</v>
      </c>
      <c r="N165" s="24">
        <v>0</v>
      </c>
      <c r="O165" s="25">
        <v>0</v>
      </c>
      <c r="P165" s="29">
        <v>0</v>
      </c>
      <c r="Q165"/>
      <c r="R165" s="37"/>
      <c r="S165" s="37"/>
      <c r="T165" s="105"/>
      <c r="U165" s="106"/>
    </row>
    <row r="166" spans="1:21" ht="12.75" customHeight="1">
      <c r="A166" s="76" t="s">
        <v>31</v>
      </c>
      <c r="B166" s="15">
        <v>0</v>
      </c>
      <c r="C166" s="18">
        <v>0</v>
      </c>
      <c r="D166" s="17">
        <v>0</v>
      </c>
      <c r="E166" s="15">
        <v>0</v>
      </c>
      <c r="F166" s="18">
        <v>0</v>
      </c>
      <c r="G166" s="18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5">
        <v>0</v>
      </c>
      <c r="O166" s="18">
        <v>0</v>
      </c>
      <c r="P166" s="20">
        <v>0</v>
      </c>
      <c r="Q166"/>
      <c r="R166" s="37"/>
      <c r="S166" s="37"/>
      <c r="T166" s="105"/>
      <c r="U166" s="106"/>
    </row>
    <row r="167" spans="1:21" ht="12.75" customHeight="1">
      <c r="A167" s="77" t="s">
        <v>32</v>
      </c>
      <c r="B167" s="15">
        <v>0</v>
      </c>
      <c r="C167" s="16">
        <v>0</v>
      </c>
      <c r="D167" s="17">
        <v>0</v>
      </c>
      <c r="E167" s="15">
        <v>0</v>
      </c>
      <c r="F167" s="16">
        <v>0</v>
      </c>
      <c r="G167" s="16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5">
        <v>0</v>
      </c>
      <c r="O167" s="16">
        <v>0</v>
      </c>
      <c r="P167" s="20">
        <v>0</v>
      </c>
      <c r="Q167"/>
      <c r="R167" s="37"/>
      <c r="S167" s="37"/>
      <c r="T167" s="105"/>
      <c r="U167" s="106"/>
    </row>
    <row r="168" spans="1:21" ht="12.75" customHeight="1">
      <c r="A168" s="77" t="s">
        <v>33</v>
      </c>
      <c r="B168" s="15">
        <v>0</v>
      </c>
      <c r="C168" s="16">
        <v>0</v>
      </c>
      <c r="D168" s="17">
        <v>1</v>
      </c>
      <c r="E168" s="15">
        <v>0</v>
      </c>
      <c r="F168" s="16">
        <v>0</v>
      </c>
      <c r="G168" s="16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5">
        <v>0</v>
      </c>
      <c r="O168" s="16">
        <v>0</v>
      </c>
      <c r="P168" s="20">
        <v>0</v>
      </c>
      <c r="Q168"/>
      <c r="R168" s="37"/>
      <c r="S168" s="37"/>
      <c r="T168" s="105"/>
      <c r="U168" s="106"/>
    </row>
    <row r="169" spans="1:21" ht="12.75" customHeight="1">
      <c r="A169" s="77" t="s">
        <v>34</v>
      </c>
      <c r="B169" s="15">
        <v>0</v>
      </c>
      <c r="C169" s="16">
        <v>0</v>
      </c>
      <c r="D169" s="17">
        <v>0</v>
      </c>
      <c r="E169" s="15">
        <v>0</v>
      </c>
      <c r="F169" s="16">
        <v>0</v>
      </c>
      <c r="G169" s="16">
        <v>72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5">
        <v>0</v>
      </c>
      <c r="O169" s="16">
        <v>0</v>
      </c>
      <c r="P169" s="20">
        <v>0</v>
      </c>
      <c r="Q169"/>
      <c r="R169" s="37"/>
      <c r="S169" s="37"/>
      <c r="T169" s="105"/>
      <c r="U169" s="106"/>
    </row>
    <row r="170" spans="1:21" ht="12.75" customHeight="1">
      <c r="A170" s="78" t="s">
        <v>35</v>
      </c>
      <c r="B170" s="24">
        <v>0</v>
      </c>
      <c r="C170" s="25">
        <v>0</v>
      </c>
      <c r="D170" s="26">
        <v>0</v>
      </c>
      <c r="E170" s="24">
        <v>0</v>
      </c>
      <c r="F170" s="25">
        <v>0</v>
      </c>
      <c r="G170" s="25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4">
        <v>0</v>
      </c>
      <c r="O170" s="25">
        <v>0</v>
      </c>
      <c r="P170" s="29">
        <v>0</v>
      </c>
      <c r="Q170"/>
      <c r="R170" s="37"/>
      <c r="S170" s="37"/>
      <c r="T170" s="105"/>
      <c r="U170" s="106"/>
    </row>
    <row r="171" spans="1:21" ht="12.75" customHeight="1">
      <c r="A171" s="76" t="s">
        <v>36</v>
      </c>
      <c r="B171" s="15">
        <v>0</v>
      </c>
      <c r="C171" s="18">
        <v>0</v>
      </c>
      <c r="D171" s="17">
        <v>0</v>
      </c>
      <c r="E171" s="15">
        <v>0</v>
      </c>
      <c r="F171" s="18">
        <v>0</v>
      </c>
      <c r="G171" s="18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5">
        <v>0</v>
      </c>
      <c r="O171" s="18">
        <v>0</v>
      </c>
      <c r="P171" s="20">
        <v>0</v>
      </c>
      <c r="Q171"/>
      <c r="R171" s="37"/>
      <c r="S171" s="37"/>
      <c r="T171" s="105"/>
      <c r="U171" s="106"/>
    </row>
    <row r="172" spans="1:21" ht="12.75" customHeight="1">
      <c r="A172" s="77" t="s">
        <v>37</v>
      </c>
      <c r="B172" s="15">
        <v>0</v>
      </c>
      <c r="C172" s="16">
        <v>0</v>
      </c>
      <c r="D172" s="17">
        <v>0</v>
      </c>
      <c r="E172" s="15">
        <v>0</v>
      </c>
      <c r="F172" s="16">
        <v>0</v>
      </c>
      <c r="G172" s="16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5">
        <v>0</v>
      </c>
      <c r="O172" s="16">
        <v>0</v>
      </c>
      <c r="P172" s="20">
        <v>0</v>
      </c>
      <c r="Q172"/>
      <c r="R172" s="37"/>
      <c r="S172" s="37"/>
      <c r="T172" s="105"/>
      <c r="U172" s="106"/>
    </row>
    <row r="173" spans="1:21" ht="12.75" customHeight="1">
      <c r="A173" s="77" t="s">
        <v>38</v>
      </c>
      <c r="B173" s="15">
        <v>0</v>
      </c>
      <c r="C173" s="16">
        <v>0</v>
      </c>
      <c r="D173" s="17">
        <v>0</v>
      </c>
      <c r="E173" s="15">
        <v>0</v>
      </c>
      <c r="F173" s="16">
        <v>0</v>
      </c>
      <c r="G173" s="16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5">
        <v>0</v>
      </c>
      <c r="O173" s="16">
        <v>0</v>
      </c>
      <c r="P173" s="20">
        <v>0</v>
      </c>
      <c r="Q173"/>
      <c r="R173" s="37"/>
      <c r="S173" s="37"/>
      <c r="T173" s="105"/>
      <c r="U173" s="106"/>
    </row>
    <row r="174" spans="1:21" ht="12.75" customHeight="1">
      <c r="A174" s="77" t="s">
        <v>39</v>
      </c>
      <c r="B174" s="15">
        <v>0</v>
      </c>
      <c r="C174" s="16">
        <v>0</v>
      </c>
      <c r="D174" s="17">
        <v>0</v>
      </c>
      <c r="E174" s="15">
        <v>0</v>
      </c>
      <c r="F174" s="16">
        <v>0</v>
      </c>
      <c r="G174" s="16">
        <v>0</v>
      </c>
      <c r="H174" s="17">
        <v>0</v>
      </c>
      <c r="I174" s="17">
        <v>0</v>
      </c>
      <c r="J174" s="17">
        <v>1</v>
      </c>
      <c r="K174" s="17">
        <v>0</v>
      </c>
      <c r="L174" s="17">
        <v>0</v>
      </c>
      <c r="M174" s="17">
        <v>0</v>
      </c>
      <c r="N174" s="15">
        <v>0</v>
      </c>
      <c r="O174" s="16">
        <v>0</v>
      </c>
      <c r="P174" s="20">
        <v>0</v>
      </c>
      <c r="Q174"/>
      <c r="R174" s="37"/>
      <c r="S174" s="37"/>
      <c r="T174" s="105"/>
      <c r="U174" s="106"/>
    </row>
    <row r="175" spans="1:21" ht="12.75" customHeight="1">
      <c r="A175" s="78" t="s">
        <v>40</v>
      </c>
      <c r="B175" s="24">
        <v>0</v>
      </c>
      <c r="C175" s="25">
        <v>0</v>
      </c>
      <c r="D175" s="26">
        <v>0</v>
      </c>
      <c r="E175" s="24">
        <v>0</v>
      </c>
      <c r="F175" s="25">
        <v>0</v>
      </c>
      <c r="G175" s="25">
        <v>0</v>
      </c>
      <c r="H175" s="26">
        <v>0</v>
      </c>
      <c r="I175" s="26">
        <v>0</v>
      </c>
      <c r="J175" s="26">
        <v>0</v>
      </c>
      <c r="K175" s="26">
        <v>0</v>
      </c>
      <c r="L175" s="26">
        <v>0</v>
      </c>
      <c r="M175" s="26">
        <v>0</v>
      </c>
      <c r="N175" s="24">
        <v>0</v>
      </c>
      <c r="O175" s="25">
        <v>0</v>
      </c>
      <c r="P175" s="29">
        <v>0</v>
      </c>
      <c r="Q175"/>
      <c r="R175" s="37"/>
      <c r="S175" s="37"/>
      <c r="T175" s="105"/>
      <c r="U175" s="106"/>
    </row>
    <row r="176" spans="1:21" ht="12.75" customHeight="1">
      <c r="A176" s="76" t="s">
        <v>41</v>
      </c>
      <c r="B176" s="15">
        <v>0</v>
      </c>
      <c r="C176" s="18">
        <v>0</v>
      </c>
      <c r="D176" s="17">
        <v>0</v>
      </c>
      <c r="E176" s="15">
        <v>0</v>
      </c>
      <c r="F176" s="18">
        <v>0</v>
      </c>
      <c r="G176" s="18">
        <v>17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5">
        <v>0</v>
      </c>
      <c r="O176" s="18">
        <v>0</v>
      </c>
      <c r="P176" s="20">
        <v>0</v>
      </c>
      <c r="Q176"/>
      <c r="R176" s="37"/>
      <c r="S176" s="37"/>
      <c r="T176" s="105"/>
      <c r="U176" s="106"/>
    </row>
    <row r="177" spans="1:21" ht="12.75" customHeight="1">
      <c r="A177" s="77" t="s">
        <v>42</v>
      </c>
      <c r="B177" s="15">
        <v>0</v>
      </c>
      <c r="C177" s="16">
        <v>0</v>
      </c>
      <c r="D177" s="17">
        <v>0</v>
      </c>
      <c r="E177" s="15">
        <v>0</v>
      </c>
      <c r="F177" s="16">
        <v>0</v>
      </c>
      <c r="G177" s="16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5">
        <v>0</v>
      </c>
      <c r="O177" s="16">
        <v>0</v>
      </c>
      <c r="P177" s="20">
        <v>0</v>
      </c>
      <c r="Q177"/>
      <c r="R177" s="37"/>
      <c r="S177" s="37"/>
      <c r="T177" s="105"/>
      <c r="U177" s="106"/>
    </row>
    <row r="178" spans="1:21" ht="12.75" customHeight="1">
      <c r="A178" s="77" t="s">
        <v>43</v>
      </c>
      <c r="B178" s="15">
        <v>0</v>
      </c>
      <c r="C178" s="16">
        <v>0</v>
      </c>
      <c r="D178" s="17">
        <v>13</v>
      </c>
      <c r="E178" s="15">
        <v>0</v>
      </c>
      <c r="F178" s="16">
        <v>0</v>
      </c>
      <c r="G178" s="16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5">
        <v>0</v>
      </c>
      <c r="O178" s="16">
        <v>0</v>
      </c>
      <c r="P178" s="20">
        <v>0</v>
      </c>
      <c r="Q178"/>
      <c r="R178" s="37"/>
      <c r="S178" s="37"/>
      <c r="T178" s="105"/>
      <c r="U178" s="106"/>
    </row>
    <row r="179" spans="1:21" ht="12.75" customHeight="1">
      <c r="A179" s="77" t="s">
        <v>44</v>
      </c>
      <c r="B179" s="15">
        <v>0</v>
      </c>
      <c r="C179" s="16">
        <v>0</v>
      </c>
      <c r="D179" s="17">
        <v>9</v>
      </c>
      <c r="E179" s="15">
        <v>0</v>
      </c>
      <c r="F179" s="16">
        <v>0</v>
      </c>
      <c r="G179" s="16">
        <v>62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5">
        <v>0</v>
      </c>
      <c r="O179" s="16">
        <v>0</v>
      </c>
      <c r="P179" s="20">
        <v>0</v>
      </c>
      <c r="Q179"/>
      <c r="R179" s="37"/>
      <c r="S179" s="37"/>
      <c r="T179" s="105"/>
      <c r="U179" s="106"/>
    </row>
    <row r="180" spans="1:21" ht="12.75" customHeight="1">
      <c r="A180" s="78" t="s">
        <v>45</v>
      </c>
      <c r="B180" s="24">
        <v>0</v>
      </c>
      <c r="C180" s="25">
        <v>0</v>
      </c>
      <c r="D180" s="26">
        <v>0</v>
      </c>
      <c r="E180" s="24">
        <v>0</v>
      </c>
      <c r="F180" s="25">
        <v>0</v>
      </c>
      <c r="G180" s="25">
        <v>0</v>
      </c>
      <c r="H180" s="26">
        <v>0</v>
      </c>
      <c r="I180" s="26">
        <v>0</v>
      </c>
      <c r="J180" s="26">
        <v>0</v>
      </c>
      <c r="K180" s="26">
        <v>0</v>
      </c>
      <c r="L180" s="26">
        <v>0</v>
      </c>
      <c r="M180" s="26">
        <v>0</v>
      </c>
      <c r="N180" s="24">
        <v>0</v>
      </c>
      <c r="O180" s="25">
        <v>0</v>
      </c>
      <c r="P180" s="29">
        <v>23</v>
      </c>
      <c r="Q180"/>
      <c r="R180" s="37"/>
      <c r="S180" s="37"/>
      <c r="T180" s="105"/>
      <c r="U180" s="106"/>
    </row>
    <row r="181" spans="1:21" ht="12.75" customHeight="1">
      <c r="A181" s="76" t="s">
        <v>46</v>
      </c>
      <c r="B181" s="15">
        <v>0</v>
      </c>
      <c r="C181" s="18">
        <v>0</v>
      </c>
      <c r="D181" s="17">
        <v>0</v>
      </c>
      <c r="E181" s="15">
        <v>0</v>
      </c>
      <c r="F181" s="18">
        <v>0</v>
      </c>
      <c r="G181" s="18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5">
        <v>0</v>
      </c>
      <c r="O181" s="18">
        <v>0</v>
      </c>
      <c r="P181" s="20">
        <v>0</v>
      </c>
      <c r="Q181"/>
      <c r="R181" s="37"/>
      <c r="S181" s="37"/>
      <c r="T181" s="105"/>
      <c r="U181" s="106"/>
    </row>
    <row r="182" spans="1:21" ht="12.75" customHeight="1">
      <c r="A182" s="77" t="s">
        <v>47</v>
      </c>
      <c r="B182" s="15">
        <v>0</v>
      </c>
      <c r="C182" s="16">
        <v>0</v>
      </c>
      <c r="D182" s="17">
        <v>0</v>
      </c>
      <c r="E182" s="15">
        <v>0</v>
      </c>
      <c r="F182" s="16">
        <v>0</v>
      </c>
      <c r="G182" s="16">
        <v>154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5">
        <v>0</v>
      </c>
      <c r="O182" s="16">
        <v>0</v>
      </c>
      <c r="P182" s="20">
        <v>0</v>
      </c>
      <c r="Q182"/>
      <c r="R182" s="37"/>
      <c r="S182" s="37"/>
      <c r="T182" s="105"/>
      <c r="U182" s="106"/>
    </row>
    <row r="183" spans="1:21" ht="12.75" customHeight="1">
      <c r="A183" s="77" t="s">
        <v>48</v>
      </c>
      <c r="B183" s="15">
        <v>0</v>
      </c>
      <c r="C183" s="16">
        <v>0</v>
      </c>
      <c r="D183" s="17">
        <v>0</v>
      </c>
      <c r="E183" s="15">
        <v>0</v>
      </c>
      <c r="F183" s="16">
        <v>0</v>
      </c>
      <c r="G183" s="16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5">
        <v>0</v>
      </c>
      <c r="O183" s="16">
        <v>0</v>
      </c>
      <c r="P183" s="20">
        <v>0</v>
      </c>
      <c r="Q183"/>
      <c r="R183" s="37"/>
      <c r="S183" s="37"/>
      <c r="T183" s="105"/>
      <c r="U183" s="106"/>
    </row>
    <row r="184" spans="1:21" ht="12.75" customHeight="1">
      <c r="A184" s="77" t="s">
        <v>49</v>
      </c>
      <c r="B184" s="15">
        <v>0</v>
      </c>
      <c r="C184" s="16">
        <v>0</v>
      </c>
      <c r="D184" s="17">
        <v>0</v>
      </c>
      <c r="E184" s="15">
        <v>0</v>
      </c>
      <c r="F184" s="16">
        <v>0</v>
      </c>
      <c r="G184" s="16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5">
        <v>0</v>
      </c>
      <c r="O184" s="16">
        <v>0</v>
      </c>
      <c r="P184" s="20">
        <v>5</v>
      </c>
      <c r="Q184"/>
      <c r="R184" s="37"/>
      <c r="S184" s="37"/>
      <c r="T184" s="105"/>
      <c r="U184" s="106"/>
    </row>
    <row r="185" spans="1:21" ht="12.75" customHeight="1">
      <c r="A185" s="78" t="s">
        <v>50</v>
      </c>
      <c r="B185" s="24">
        <v>0</v>
      </c>
      <c r="C185" s="25">
        <v>0</v>
      </c>
      <c r="D185" s="26">
        <v>0</v>
      </c>
      <c r="E185" s="24">
        <v>0</v>
      </c>
      <c r="F185" s="25">
        <v>0</v>
      </c>
      <c r="G185" s="25">
        <v>30</v>
      </c>
      <c r="H185" s="26">
        <v>0</v>
      </c>
      <c r="I185" s="26">
        <v>0</v>
      </c>
      <c r="J185" s="26">
        <v>0</v>
      </c>
      <c r="K185" s="26">
        <v>0</v>
      </c>
      <c r="L185" s="26">
        <v>0</v>
      </c>
      <c r="M185" s="26">
        <v>0</v>
      </c>
      <c r="N185" s="24">
        <v>0</v>
      </c>
      <c r="O185" s="25">
        <v>0</v>
      </c>
      <c r="P185" s="29">
        <v>1</v>
      </c>
      <c r="Q185"/>
      <c r="R185" s="37"/>
      <c r="S185" s="37"/>
      <c r="T185" s="105"/>
      <c r="U185" s="106"/>
    </row>
    <row r="186" spans="1:21" ht="12.75" customHeight="1">
      <c r="A186" s="77" t="s">
        <v>51</v>
      </c>
      <c r="B186" s="15">
        <v>1579</v>
      </c>
      <c r="C186" s="18">
        <v>0</v>
      </c>
      <c r="D186" s="17">
        <v>0</v>
      </c>
      <c r="E186" s="15">
        <v>0</v>
      </c>
      <c r="F186" s="18">
        <v>0</v>
      </c>
      <c r="G186" s="18">
        <v>103</v>
      </c>
      <c r="H186" s="17">
        <v>0</v>
      </c>
      <c r="I186" s="17">
        <v>0</v>
      </c>
      <c r="J186" s="17">
        <v>0</v>
      </c>
      <c r="K186" s="17">
        <v>22</v>
      </c>
      <c r="L186" s="17">
        <v>0</v>
      </c>
      <c r="M186" s="17">
        <v>0</v>
      </c>
      <c r="N186" s="15">
        <v>0</v>
      </c>
      <c r="O186" s="18">
        <v>0</v>
      </c>
      <c r="P186" s="20">
        <v>0</v>
      </c>
      <c r="Q186"/>
      <c r="R186" s="37"/>
      <c r="S186" s="37"/>
      <c r="T186" s="105"/>
      <c r="U186" s="106"/>
    </row>
    <row r="187" spans="1:50" ht="12.75" customHeight="1">
      <c r="A187" s="79" t="s">
        <v>52</v>
      </c>
      <c r="B187" s="30">
        <v>165</v>
      </c>
      <c r="C187" s="31">
        <v>0</v>
      </c>
      <c r="D187" s="32">
        <v>7</v>
      </c>
      <c r="E187" s="30">
        <v>0</v>
      </c>
      <c r="F187" s="31">
        <v>0</v>
      </c>
      <c r="G187" s="31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30">
        <v>0</v>
      </c>
      <c r="O187" s="31">
        <v>0</v>
      </c>
      <c r="P187" s="35">
        <v>21</v>
      </c>
      <c r="Q187"/>
      <c r="R187" s="108"/>
      <c r="S187" s="108"/>
      <c r="T187" s="105"/>
      <c r="U187" s="106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  <c r="AR187" s="108"/>
      <c r="AS187" s="108"/>
      <c r="AT187" s="108"/>
      <c r="AU187" s="108"/>
      <c r="AV187" s="108"/>
      <c r="AW187" s="108"/>
      <c r="AX187" s="108"/>
    </row>
    <row r="188" spans="1:44" ht="12.75" customHeight="1">
      <c r="A188" s="107"/>
      <c r="B188" s="9"/>
      <c r="C188" s="9"/>
      <c r="D188" s="9"/>
      <c r="E188" s="9"/>
      <c r="F188" s="9"/>
      <c r="G188" s="9"/>
      <c r="H188" s="9"/>
      <c r="I188" s="9"/>
      <c r="J188" s="9"/>
      <c r="K188" s="51"/>
      <c r="L188" s="51"/>
      <c r="M188" s="51"/>
      <c r="N188" s="85"/>
      <c r="O188" s="85"/>
      <c r="P188" s="108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  <c r="AP188" s="108"/>
      <c r="AQ188" s="108"/>
      <c r="AR188" s="108"/>
    </row>
    <row r="189" spans="14:44" ht="12.75" customHeight="1">
      <c r="N189" s="85"/>
      <c r="O189" s="85"/>
      <c r="P189" s="108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  <c r="AP189" s="108"/>
      <c r="AQ189" s="108"/>
      <c r="AR189" s="108"/>
    </row>
    <row r="190" spans="19:47" ht="12.75" customHeight="1">
      <c r="S190" s="108"/>
      <c r="T190" s="108"/>
      <c r="U190" s="108"/>
      <c r="V190" s="108"/>
      <c r="W190" s="108"/>
      <c r="X190" s="108"/>
      <c r="Y190" s="108"/>
      <c r="Z190" s="51"/>
      <c r="AA190" s="51"/>
      <c r="AB190" s="51"/>
      <c r="AC190" s="51"/>
      <c r="AD190" s="51"/>
      <c r="AE190" s="51"/>
      <c r="AF190" s="51"/>
      <c r="AG190" s="51"/>
      <c r="AH190" s="51"/>
      <c r="AI190" s="108"/>
      <c r="AJ190" s="108"/>
      <c r="AK190" s="108"/>
      <c r="AL190" s="108"/>
      <c r="AM190" s="108"/>
      <c r="AN190" s="108"/>
      <c r="AO190" s="108"/>
      <c r="AP190" s="108"/>
      <c r="AQ190" s="108"/>
      <c r="AR190" s="108"/>
      <c r="AS190" s="108"/>
      <c r="AT190" s="108"/>
      <c r="AU190" s="108"/>
    </row>
    <row r="191" spans="16:47" ht="12.75" customHeight="1">
      <c r="P191" s="37"/>
      <c r="Q191" s="37"/>
      <c r="R191" s="37"/>
      <c r="S191" s="108"/>
      <c r="T191" s="108"/>
      <c r="U191" s="108"/>
      <c r="V191" s="108"/>
      <c r="W191" s="108"/>
      <c r="X191" s="108"/>
      <c r="Y191" s="108"/>
      <c r="Z191" s="51"/>
      <c r="AA191" s="51"/>
      <c r="AB191" s="51"/>
      <c r="AC191" s="51"/>
      <c r="AD191" s="51"/>
      <c r="AE191" s="51"/>
      <c r="AF191" s="51"/>
      <c r="AG191" s="51"/>
      <c r="AH191" s="108"/>
      <c r="AI191" s="108"/>
      <c r="AJ191" s="108"/>
      <c r="AK191" s="108"/>
      <c r="AL191" s="108"/>
      <c r="AM191" s="108"/>
      <c r="AN191" s="108"/>
      <c r="AO191" s="108"/>
      <c r="AP191" s="108"/>
      <c r="AQ191" s="108"/>
      <c r="AR191" s="108"/>
      <c r="AS191" s="108"/>
      <c r="AT191" s="108"/>
      <c r="AU191" s="108"/>
    </row>
    <row r="192" spans="19:47" ht="12.75" customHeight="1">
      <c r="S192" s="108"/>
      <c r="T192" s="108"/>
      <c r="U192" s="108"/>
      <c r="V192" s="108"/>
      <c r="W192" s="108"/>
      <c r="X192" s="108"/>
      <c r="Y192" s="108"/>
      <c r="Z192" s="51"/>
      <c r="AA192" s="51"/>
      <c r="AB192" s="51"/>
      <c r="AC192" s="51"/>
      <c r="AD192" s="51"/>
      <c r="AE192" s="51"/>
      <c r="AF192" s="51"/>
      <c r="AG192" s="51"/>
      <c r="AH192" s="51"/>
      <c r="AI192" s="108"/>
      <c r="AJ192" s="108"/>
      <c r="AK192" s="108"/>
      <c r="AL192" s="108"/>
      <c r="AM192" s="108"/>
      <c r="AN192" s="108"/>
      <c r="AO192" s="108"/>
      <c r="AP192" s="108"/>
      <c r="AQ192" s="108"/>
      <c r="AR192" s="108"/>
      <c r="AS192" s="108"/>
      <c r="AT192" s="108"/>
      <c r="AU192" s="108"/>
    </row>
    <row r="193" spans="2:34" ht="12.75" customHeight="1">
      <c r="B193" s="37"/>
      <c r="C193" s="37"/>
      <c r="D193" s="37"/>
      <c r="E193" s="37"/>
      <c r="S193" s="37"/>
      <c r="Z193" s="38"/>
      <c r="AA193" s="38"/>
      <c r="AB193" s="38"/>
      <c r="AC193" s="38"/>
      <c r="AD193" s="38"/>
      <c r="AE193" s="38"/>
      <c r="AF193" s="38"/>
      <c r="AG193" s="38"/>
      <c r="AH193" s="38"/>
    </row>
    <row r="194" spans="2:34" ht="12.75" customHeight="1">
      <c r="B194" s="37"/>
      <c r="C194" s="37"/>
      <c r="D194" s="37"/>
      <c r="E194" s="37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37"/>
      <c r="Z194" s="42"/>
      <c r="AA194" s="42"/>
      <c r="AB194" s="42"/>
      <c r="AC194" s="42"/>
      <c r="AD194" s="42"/>
      <c r="AE194" s="42"/>
      <c r="AF194" s="42"/>
      <c r="AG194" s="42"/>
      <c r="AH194" s="42"/>
    </row>
    <row r="195" spans="2:34" ht="12.75" customHeight="1">
      <c r="B195" s="37"/>
      <c r="C195" s="37"/>
      <c r="D195" s="37"/>
      <c r="E195" s="37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37"/>
      <c r="Z195" s="43"/>
      <c r="AA195" s="43"/>
      <c r="AB195" s="43"/>
      <c r="AC195" s="43"/>
      <c r="AD195" s="43"/>
      <c r="AE195" s="43"/>
      <c r="AF195" s="43"/>
      <c r="AG195" s="43"/>
      <c r="AH195" s="43"/>
    </row>
    <row r="196" spans="2:19" ht="12.75" customHeight="1">
      <c r="B196" s="37"/>
      <c r="C196" s="37"/>
      <c r="D196" s="37"/>
      <c r="E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</row>
    <row r="197" spans="2:19" ht="12.75" customHeight="1">
      <c r="B197" s="37"/>
      <c r="C197" s="37"/>
      <c r="D197" s="37"/>
      <c r="E197" s="37"/>
      <c r="H197" s="37"/>
      <c r="I197" s="37"/>
      <c r="K197" s="37"/>
      <c r="L197" s="37"/>
      <c r="M197" s="37"/>
      <c r="N197" s="37"/>
      <c r="O197" s="37"/>
      <c r="P197" s="37"/>
      <c r="Q197" s="37"/>
      <c r="R197" s="37"/>
      <c r="S197" s="37"/>
    </row>
    <row r="198" spans="1:25" s="61" customFormat="1" ht="12.75" customHeight="1">
      <c r="A198" s="37"/>
      <c r="B198" s="37"/>
      <c r="C198" s="37"/>
      <c r="D198" s="37"/>
      <c r="E198" s="37"/>
      <c r="S198" s="37"/>
      <c r="T198" s="37"/>
      <c r="U198" s="37"/>
      <c r="V198" s="37"/>
      <c r="W198" s="37"/>
      <c r="X198" s="37"/>
      <c r="Y198" s="37"/>
    </row>
    <row r="199" spans="2:19" ht="12.75" customHeight="1">
      <c r="B199" s="37"/>
      <c r="C199" s="37"/>
      <c r="D199" s="37"/>
      <c r="E199" s="37"/>
      <c r="H199" s="37"/>
      <c r="I199" s="37"/>
      <c r="K199" s="37"/>
      <c r="L199" s="37"/>
      <c r="M199" s="37"/>
      <c r="N199" s="37"/>
      <c r="O199" s="37"/>
      <c r="P199" s="37"/>
      <c r="Q199" s="37"/>
      <c r="R199" s="37"/>
      <c r="S199" s="37"/>
    </row>
    <row r="200" spans="2:19" ht="12.75" customHeight="1">
      <c r="B200" s="37"/>
      <c r="C200" s="37"/>
      <c r="D200" s="37"/>
      <c r="E200" s="37"/>
      <c r="H200" s="37"/>
      <c r="I200" s="37"/>
      <c r="K200" s="37"/>
      <c r="L200" s="37"/>
      <c r="M200" s="37"/>
      <c r="N200" s="37"/>
      <c r="O200" s="37"/>
      <c r="P200" s="37"/>
      <c r="Q200" s="37"/>
      <c r="R200" s="37"/>
      <c r="S200" s="37"/>
    </row>
    <row r="201" spans="2:19" ht="12.75" customHeight="1">
      <c r="B201" s="37"/>
      <c r="C201" s="37"/>
      <c r="D201" s="37"/>
      <c r="E201" s="37"/>
      <c r="H201" s="37"/>
      <c r="I201" s="36"/>
      <c r="K201" s="37"/>
      <c r="L201" s="37"/>
      <c r="M201" s="37"/>
      <c r="N201" s="37"/>
      <c r="O201" s="37"/>
      <c r="P201" s="37"/>
      <c r="Q201" s="37"/>
      <c r="R201" s="37"/>
      <c r="S201" s="37"/>
    </row>
    <row r="202" spans="2:19" ht="12.75" customHeight="1">
      <c r="B202" s="37"/>
      <c r="C202" s="37"/>
      <c r="D202" s="37"/>
      <c r="E202" s="37"/>
      <c r="H202" s="37"/>
      <c r="I202" s="36"/>
      <c r="K202" s="37"/>
      <c r="L202" s="37"/>
      <c r="M202" s="37"/>
      <c r="N202" s="37"/>
      <c r="O202" s="37"/>
      <c r="P202" s="37"/>
      <c r="Q202" s="37"/>
      <c r="R202" s="37"/>
      <c r="S202" s="37"/>
    </row>
    <row r="203" spans="2:19" ht="12.75" customHeight="1">
      <c r="B203" s="37"/>
      <c r="C203" s="37"/>
      <c r="D203" s="37"/>
      <c r="E203" s="37"/>
      <c r="H203" s="37"/>
      <c r="I203" s="22"/>
      <c r="J203" s="37"/>
      <c r="K203" s="37"/>
      <c r="L203" s="37"/>
      <c r="M203" s="37"/>
      <c r="N203" s="37"/>
      <c r="O203" s="37"/>
      <c r="P203" s="37"/>
      <c r="Q203" s="37"/>
      <c r="R203" s="37"/>
      <c r="S203" s="37"/>
    </row>
    <row r="204" spans="2:19" ht="12.75" customHeight="1">
      <c r="B204" s="37"/>
      <c r="C204" s="37"/>
      <c r="D204" s="37"/>
      <c r="E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</row>
    <row r="205" spans="2:19" ht="12.75" customHeight="1">
      <c r="B205" s="37"/>
      <c r="C205" s="37"/>
      <c r="D205" s="37"/>
      <c r="E205" s="37"/>
      <c r="H205" s="37"/>
      <c r="I205" s="61"/>
      <c r="J205" s="37"/>
      <c r="K205" s="37"/>
      <c r="L205" s="37"/>
      <c r="M205" s="37"/>
      <c r="N205" s="37"/>
      <c r="O205" s="37"/>
      <c r="P205" s="37"/>
      <c r="Q205" s="37"/>
      <c r="R205" s="37"/>
      <c r="S205" s="37"/>
    </row>
    <row r="206" spans="2:19" ht="12.75" customHeight="1">
      <c r="B206" s="37"/>
      <c r="C206" s="37"/>
      <c r="D206" s="37"/>
      <c r="E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</row>
    <row r="207" spans="2:19" ht="12.75" customHeight="1">
      <c r="B207" s="37"/>
      <c r="C207" s="37"/>
      <c r="D207" s="37"/>
      <c r="E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</row>
    <row r="208" spans="2:19" ht="12.75" customHeight="1">
      <c r="B208" s="37"/>
      <c r="C208" s="37"/>
      <c r="D208" s="37"/>
      <c r="E208" s="37"/>
      <c r="H208" s="37"/>
      <c r="I208" s="36"/>
      <c r="J208" s="37"/>
      <c r="K208" s="37"/>
      <c r="L208" s="37"/>
      <c r="M208" s="37"/>
      <c r="N208" s="37"/>
      <c r="O208" s="37"/>
      <c r="P208" s="37"/>
      <c r="Q208" s="37"/>
      <c r="R208" s="37"/>
      <c r="S208" s="37"/>
    </row>
    <row r="209" spans="2:19" ht="12.75" customHeight="1">
      <c r="B209" s="37"/>
      <c r="C209" s="37"/>
      <c r="D209" s="37"/>
      <c r="E209" s="37"/>
      <c r="H209" s="37"/>
      <c r="I209" s="36"/>
      <c r="J209" s="37"/>
      <c r="K209" s="37"/>
      <c r="L209" s="37"/>
      <c r="M209" s="37"/>
      <c r="N209" s="37"/>
      <c r="O209" s="37"/>
      <c r="P209" s="37"/>
      <c r="Q209" s="37"/>
      <c r="R209" s="37"/>
      <c r="S209" s="37"/>
    </row>
    <row r="210" spans="2:19" ht="12.75" customHeight="1">
      <c r="B210" s="37"/>
      <c r="C210" s="37"/>
      <c r="D210" s="37"/>
      <c r="E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</row>
    <row r="211" spans="2:19" ht="12.75" customHeight="1">
      <c r="B211" s="37"/>
      <c r="C211" s="37"/>
      <c r="D211" s="37"/>
      <c r="E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</row>
    <row r="212" spans="2:19" ht="12.75" customHeight="1">
      <c r="B212" s="37"/>
      <c r="C212" s="37"/>
      <c r="D212" s="37"/>
      <c r="E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</row>
    <row r="213" spans="2:19" ht="12.75" customHeight="1">
      <c r="B213" s="37"/>
      <c r="C213" s="37"/>
      <c r="D213" s="37"/>
      <c r="E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</row>
    <row r="214" spans="2:19" ht="12.75" customHeight="1">
      <c r="B214" s="37"/>
      <c r="C214" s="37"/>
      <c r="D214" s="37"/>
      <c r="E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</row>
    <row r="215" spans="2:19" ht="12.75" customHeight="1">
      <c r="B215" s="37"/>
      <c r="C215" s="37"/>
      <c r="D215" s="37"/>
      <c r="E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</row>
    <row r="216" spans="2:19" ht="12.75" customHeight="1">
      <c r="B216" s="37"/>
      <c r="C216" s="37"/>
      <c r="D216" s="37"/>
      <c r="E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</row>
    <row r="217" spans="2:19" ht="12.75" customHeight="1">
      <c r="B217" s="37"/>
      <c r="C217" s="37"/>
      <c r="D217" s="37"/>
      <c r="E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</row>
    <row r="218" spans="2:19" ht="12.75" customHeight="1">
      <c r="B218" s="37"/>
      <c r="C218" s="37"/>
      <c r="D218" s="37"/>
      <c r="E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</row>
    <row r="219" spans="2:19" ht="12.75" customHeight="1">
      <c r="B219" s="37"/>
      <c r="C219" s="37"/>
      <c r="D219" s="37"/>
      <c r="E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</row>
    <row r="220" spans="2:19" ht="12.75" customHeight="1">
      <c r="B220" s="37"/>
      <c r="C220" s="37"/>
      <c r="D220" s="37"/>
      <c r="E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</row>
    <row r="221" spans="2:19" ht="12.75" customHeight="1">
      <c r="B221" s="37"/>
      <c r="C221" s="37"/>
      <c r="D221" s="37"/>
      <c r="E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</row>
    <row r="222" spans="2:19" ht="12.75" customHeight="1">
      <c r="B222" s="37"/>
      <c r="C222" s="37"/>
      <c r="D222" s="37"/>
      <c r="E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</row>
    <row r="223" spans="2:19" ht="12.75" customHeight="1">
      <c r="B223" s="37"/>
      <c r="C223" s="37"/>
      <c r="D223" s="37"/>
      <c r="E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</row>
    <row r="224" spans="2:19" ht="12.75" customHeight="1">
      <c r="B224" s="37"/>
      <c r="C224" s="37"/>
      <c r="D224" s="37"/>
      <c r="E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</row>
    <row r="225" spans="2:19" ht="12.75" customHeight="1">
      <c r="B225" s="37"/>
      <c r="C225" s="37"/>
      <c r="D225" s="37"/>
      <c r="E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</row>
    <row r="226" spans="2:19" ht="12.75" customHeight="1">
      <c r="B226" s="37"/>
      <c r="C226" s="37"/>
      <c r="D226" s="37"/>
      <c r="E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</row>
    <row r="227" spans="2:19" ht="12.75" customHeight="1">
      <c r="B227" s="37"/>
      <c r="C227" s="37"/>
      <c r="D227" s="37"/>
      <c r="E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</row>
    <row r="228" spans="2:19" ht="12.75" customHeight="1">
      <c r="B228" s="37"/>
      <c r="C228" s="37"/>
      <c r="D228" s="37"/>
      <c r="E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</row>
    <row r="229" spans="2:19" ht="12.75" customHeight="1">
      <c r="B229" s="37"/>
      <c r="C229" s="37"/>
      <c r="D229" s="37"/>
      <c r="E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</row>
    <row r="230" spans="2:19" ht="12.75" customHeight="1">
      <c r="B230" s="37"/>
      <c r="C230" s="37"/>
      <c r="D230" s="37"/>
      <c r="E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</row>
    <row r="231" spans="2:19" ht="12.75" customHeight="1">
      <c r="B231" s="37"/>
      <c r="C231" s="37"/>
      <c r="D231" s="37"/>
      <c r="E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</row>
    <row r="232" spans="2:19" ht="12.75" customHeight="1">
      <c r="B232" s="37"/>
      <c r="C232" s="37"/>
      <c r="D232" s="37"/>
      <c r="E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</row>
    <row r="233" spans="2:19" ht="12.75" customHeight="1">
      <c r="B233" s="37"/>
      <c r="C233" s="37"/>
      <c r="D233" s="37"/>
      <c r="E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</row>
    <row r="234" spans="2:19" ht="12.75" customHeight="1">
      <c r="B234" s="37"/>
      <c r="C234" s="37"/>
      <c r="D234" s="37"/>
      <c r="E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</row>
    <row r="235" spans="2:19" ht="12.75" customHeight="1">
      <c r="B235" s="37"/>
      <c r="C235" s="37"/>
      <c r="D235" s="37"/>
      <c r="E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</row>
    <row r="236" spans="2:19" ht="12.75" customHeight="1">
      <c r="B236" s="37"/>
      <c r="C236" s="37"/>
      <c r="D236" s="37"/>
      <c r="E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</row>
    <row r="237" spans="2:19" ht="12.75" customHeight="1">
      <c r="B237" s="37"/>
      <c r="C237" s="37"/>
      <c r="D237" s="37"/>
      <c r="E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</row>
    <row r="238" spans="2:19" ht="12.75" customHeight="1">
      <c r="B238" s="37"/>
      <c r="C238" s="37"/>
      <c r="D238" s="37"/>
      <c r="E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</row>
    <row r="239" spans="2:19" ht="12.75" customHeight="1">
      <c r="B239" s="37"/>
      <c r="C239" s="37"/>
      <c r="D239" s="37"/>
      <c r="E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</row>
    <row r="240" spans="2:19" ht="12.75" customHeight="1">
      <c r="B240" s="37"/>
      <c r="C240" s="37"/>
      <c r="D240" s="37"/>
      <c r="E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</row>
    <row r="241" spans="2:19" ht="12.75" customHeight="1">
      <c r="B241" s="37"/>
      <c r="C241" s="37"/>
      <c r="D241" s="37"/>
      <c r="E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</row>
    <row r="242" spans="2:19" ht="12.75" customHeight="1">
      <c r="B242" s="37"/>
      <c r="C242" s="37"/>
      <c r="D242" s="37"/>
      <c r="E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</row>
    <row r="243" spans="2:19" ht="12.75" customHeight="1">
      <c r="B243" s="37"/>
      <c r="C243" s="37"/>
      <c r="D243" s="37"/>
      <c r="E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</row>
    <row r="244" spans="2:19" ht="12.75" customHeight="1">
      <c r="B244" s="37"/>
      <c r="C244" s="37"/>
      <c r="D244" s="37"/>
      <c r="E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</row>
    <row r="245" spans="2:19" ht="12.75" customHeight="1">
      <c r="B245" s="37"/>
      <c r="C245" s="37"/>
      <c r="D245" s="37"/>
      <c r="E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</row>
    <row r="246" spans="2:19" ht="12.75" customHeight="1">
      <c r="B246" s="37"/>
      <c r="C246" s="37"/>
      <c r="D246" s="37"/>
      <c r="E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</row>
    <row r="247" spans="2:19" ht="12.75" customHeight="1">
      <c r="B247" s="37"/>
      <c r="C247" s="37"/>
      <c r="D247" s="37"/>
      <c r="E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</row>
    <row r="248" spans="2:19" ht="12.75" customHeight="1">
      <c r="B248" s="37"/>
      <c r="C248" s="37"/>
      <c r="D248" s="37"/>
      <c r="E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</row>
    <row r="249" spans="2:19" ht="12.75" customHeight="1">
      <c r="B249" s="37"/>
      <c r="C249" s="37"/>
      <c r="D249" s="37"/>
      <c r="E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</row>
    <row r="250" spans="2:19" ht="12.75" customHeight="1">
      <c r="B250" s="37"/>
      <c r="C250" s="37"/>
      <c r="D250" s="37"/>
      <c r="E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</row>
    <row r="251" spans="1:25" ht="12.75" customHeight="1">
      <c r="A251" s="108"/>
      <c r="B251" s="108"/>
      <c r="C251" s="108"/>
      <c r="D251" s="108"/>
      <c r="E251" s="108"/>
      <c r="F251" s="108"/>
      <c r="G251" s="108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108"/>
      <c r="T251" s="108"/>
      <c r="U251" s="108"/>
      <c r="V251" s="108"/>
      <c r="W251" s="108"/>
      <c r="X251" s="108"/>
      <c r="Y251" s="108"/>
    </row>
    <row r="252" spans="1:34" ht="12.75" customHeight="1">
      <c r="A252" s="108"/>
      <c r="B252" s="51"/>
      <c r="C252" s="51"/>
      <c r="D252" s="51"/>
      <c r="E252" s="51"/>
      <c r="F252" s="51"/>
      <c r="G252" s="51"/>
      <c r="Q252" s="37"/>
      <c r="R252" s="37"/>
      <c r="S252" s="108"/>
      <c r="T252" s="51"/>
      <c r="U252" s="51"/>
      <c r="V252" s="51"/>
      <c r="W252" s="51"/>
      <c r="X252" s="51"/>
      <c r="Y252" s="51"/>
      <c r="Z252" s="38"/>
      <c r="AA252" s="38"/>
      <c r="AB252" s="38"/>
      <c r="AC252" s="38"/>
      <c r="AD252" s="38"/>
      <c r="AE252" s="38"/>
      <c r="AF252" s="38"/>
      <c r="AG252" s="38"/>
      <c r="AH252" s="38"/>
    </row>
    <row r="253" spans="12:29" ht="12.75" customHeight="1">
      <c r="L253" s="37"/>
      <c r="M253" s="37"/>
      <c r="N253" s="37"/>
      <c r="O253" s="37"/>
      <c r="P253" s="37"/>
      <c r="Q253" s="37"/>
      <c r="R253" s="37"/>
      <c r="S253" s="37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</row>
    <row r="254" spans="5:19" ht="12.75" customHeight="1"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</row>
    <row r="255" spans="5:19" ht="12.75" customHeight="1"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</row>
    <row r="256" spans="5:19" ht="12.75" customHeight="1"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</row>
    <row r="257" spans="5:19" ht="12.75" customHeight="1"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</row>
    <row r="258" spans="5:19" ht="12.75" customHeight="1"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</row>
    <row r="259" spans="5:19" ht="12.75" customHeight="1"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</row>
    <row r="260" spans="5:19" ht="12.75" customHeight="1"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</row>
    <row r="261" spans="5:19" ht="12.75" customHeight="1"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</row>
    <row r="262" spans="5:19" ht="12.75" customHeight="1"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</row>
    <row r="263" spans="5:19" ht="12.75" customHeight="1"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</row>
    <row r="264" spans="5:19" ht="12.75" customHeight="1"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</row>
    <row r="265" spans="5:19" ht="12.75" customHeight="1"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</row>
    <row r="266" spans="5:19" ht="12.75" customHeight="1"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</row>
    <row r="267" spans="5:19" ht="12.75" customHeight="1"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</row>
    <row r="268" spans="5:19" ht="12.75" customHeight="1"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</row>
    <row r="269" spans="5:19" ht="12.75" customHeight="1"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</row>
    <row r="270" spans="5:19" ht="12.75" customHeight="1"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</row>
    <row r="271" spans="5:19" ht="12.75" customHeight="1"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</row>
    <row r="272" spans="5:19" ht="12.75" customHeight="1"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</row>
    <row r="273" spans="5:19" ht="12.75" customHeight="1"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</row>
    <row r="274" spans="5:19" ht="12.75" customHeight="1"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</row>
    <row r="275" spans="5:19" ht="12.75" customHeight="1"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</row>
    <row r="276" spans="5:19" ht="12.75" customHeight="1"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</row>
    <row r="277" spans="5:19" ht="12.75" customHeight="1"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</row>
    <row r="278" spans="5:19" ht="12.75" customHeight="1"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</row>
    <row r="279" spans="5:19" ht="12.75" customHeight="1"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</row>
    <row r="280" spans="5:19" ht="12.75" customHeight="1"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</row>
    <row r="281" spans="5:19" ht="12.75" customHeight="1"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</row>
    <row r="282" spans="5:19" ht="12.75" customHeight="1"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</row>
    <row r="283" spans="5:19" ht="12.75" customHeight="1"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</row>
    <row r="284" spans="5:19" ht="12.75" customHeight="1"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</row>
    <row r="285" spans="5:19" ht="12.75" customHeight="1"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</row>
    <row r="286" spans="5:19" ht="12.75" customHeight="1"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</row>
    <row r="287" spans="5:19" ht="12.75" customHeight="1"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</row>
    <row r="288" spans="5:19" ht="12.75" customHeight="1"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</row>
    <row r="289" spans="5:19" ht="12.75" customHeight="1"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</row>
    <row r="290" spans="5:19" ht="12.75" customHeight="1"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</row>
    <row r="291" spans="5:19" ht="12.75" customHeight="1"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</row>
    <row r="292" spans="5:19" ht="12.75" customHeight="1"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</row>
    <row r="293" spans="5:19" ht="12.75" customHeight="1"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</row>
    <row r="294" spans="5:19" ht="12.75" customHeight="1"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</row>
    <row r="295" spans="5:19" ht="12.75" customHeight="1"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</row>
    <row r="296" spans="5:19" ht="12.75" customHeight="1"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</row>
    <row r="297" spans="5:19" ht="12.75" customHeight="1"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</row>
    <row r="298" spans="5:19" ht="12.75" customHeight="1"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</row>
    <row r="299" spans="5:19" ht="12.75" customHeight="1"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</row>
    <row r="300" spans="5:19" ht="12.75" customHeight="1"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</row>
    <row r="301" spans="5:19" ht="12.75" customHeight="1"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</row>
    <row r="302" spans="5:19" ht="12.75" customHeight="1"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</row>
    <row r="303" spans="5:19" ht="12.75" customHeight="1"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</row>
    <row r="304" spans="5:19" ht="12.75" customHeight="1"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</row>
    <row r="305" spans="5:19" ht="12.75" customHeight="1"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</row>
    <row r="306" spans="5:19" ht="12.75" customHeight="1"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</row>
    <row r="307" spans="5:19" ht="12.75" customHeight="1"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</row>
  </sheetData>
  <sheetProtection/>
  <mergeCells count="2">
    <mergeCell ref="K138:M138"/>
    <mergeCell ref="K139:M139"/>
  </mergeCells>
  <printOptions/>
  <pageMargins left="1.1811023622047245" right="0.1968503937007874" top="0.4724409448818898" bottom="0" header="0.35433070866141736" footer="0.3937007874015748"/>
  <pageSetup horizontalDpi="300" verticalDpi="300" orientation="landscape" pageOrder="overThenDown" paperSize="9" scale="68" r:id="rId2"/>
  <rowBreaks count="3" manualBreakCount="3">
    <brk id="63" max="255" man="1"/>
    <brk id="126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2016-10-28T08:33:41Z</dcterms:created>
  <dcterms:modified xsi:type="dcterms:W3CDTF">2021-03-25T09:54:28Z</dcterms:modified>
  <cp:category/>
  <cp:version/>
  <cp:contentType/>
  <cp:contentStatus/>
</cp:coreProperties>
</file>