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980" windowHeight="3990" activeTab="0"/>
  </bookViews>
  <sheets>
    <sheet name="8" sheetId="1" r:id="rId1"/>
  </sheets>
  <definedNames>
    <definedName name="_xlnm.Print_Area" localSheetId="0">'8'!$A$1:$Q$882</definedName>
  </definedNames>
  <calcPr fullCalcOnLoad="1"/>
</workbook>
</file>

<file path=xl/sharedStrings.xml><?xml version="1.0" encoding="utf-8"?>
<sst xmlns="http://schemas.openxmlformats.org/spreadsheetml/2006/main" count="1052" uniqueCount="155">
  <si>
    <t>（１）狩猟免許手数料　　①</t>
  </si>
  <si>
    <t>　　（単位：円）</t>
  </si>
  <si>
    <t>　　　　　（１）初心者の狩猟免許手数料</t>
  </si>
  <si>
    <t>　　　　区分</t>
  </si>
  <si>
    <t xml:space="preserve">   　計</t>
  </si>
  <si>
    <t xml:space="preserve">  年度及び</t>
  </si>
  <si>
    <t>　 　　人  　　員</t>
  </si>
  <si>
    <t xml:space="preserve"> 　金 　額</t>
  </si>
  <si>
    <t>　 金 　額</t>
  </si>
  <si>
    <t>金　額</t>
  </si>
  <si>
    <t xml:space="preserve">  都道府県</t>
  </si>
  <si>
    <t xml:space="preserve">   合格者*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</si>
  <si>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</si>
  <si>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</si>
  <si>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</si>
  <si>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</si>
  <si>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</si>
  <si>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</si>
  <si>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</si>
  <si>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</si>
  <si>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</si>
  <si>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</si>
  <si>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</si>
  <si>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13　東　京</t>
  </si>
  <si>
    <t>14　神奈川</t>
  </si>
  <si>
    <t>15　新　潟</t>
  </si>
  <si>
    <t>16　富　山</t>
  </si>
  <si>
    <t>18　福　井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</si>
  <si>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</si>
  <si>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</si>
  <si>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</si>
  <si>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</si>
  <si>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</si>
  <si>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</si>
  <si>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</si>
  <si>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</si>
  <si>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</si>
  <si>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</si>
  <si>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</si>
  <si>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</si>
  <si>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</si>
  <si>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</si>
  <si>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35　山　口</t>
  </si>
  <si>
    <t>36　徳　島</t>
  </si>
  <si>
    <t>37　香　川</t>
  </si>
  <si>
    <t>38　愛　媛</t>
  </si>
  <si>
    <t>39　高　知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</si>
  <si>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</si>
  <si>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</si>
  <si>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</si>
  <si>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</si>
  <si>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</si>
  <si>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</si>
  <si>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</si>
  <si>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* : 当該年度狩猟免許試験合格者数</t>
  </si>
  <si>
    <t>（１）狩猟免許手数料　　②</t>
  </si>
  <si>
    <t>　　　　　（２）初心者の狩猟免許手数料</t>
  </si>
  <si>
    <t>12　千　葉</t>
  </si>
  <si>
    <t>17　石　川</t>
  </si>
  <si>
    <t>19　山　梨</t>
  </si>
  <si>
    <t>34　広　島</t>
  </si>
  <si>
    <t>40　福　岡</t>
  </si>
  <si>
    <t>（１）狩猟免許手数料　　③</t>
  </si>
  <si>
    <t>　初心者の狩猟免許手数料</t>
  </si>
  <si>
    <t>（１）狩猟免許手数料　　④</t>
  </si>
  <si>
    <t>（３）狩猟免許更新手数料</t>
  </si>
  <si>
    <t xml:space="preserve">  適性検査*</t>
  </si>
  <si>
    <t>（１）狩猟免許手数料　　⑤</t>
  </si>
  <si>
    <t>　合　　　　　　　　計</t>
  </si>
  <si>
    <t>　　（１）　～　（３）</t>
  </si>
  <si>
    <t>（２）その他の手数料　①</t>
  </si>
  <si>
    <t>　　　　　　人    　員</t>
  </si>
  <si>
    <t>金 　額</t>
  </si>
  <si>
    <t>（２）その他の手数料　②</t>
  </si>
  <si>
    <t>　　　　（５）狩猟免状再交付</t>
  </si>
  <si>
    <t>人　員</t>
  </si>
  <si>
    <t xml:space="preserve">       金  　  額</t>
  </si>
  <si>
    <t xml:space="preserve"> 人　員</t>
  </si>
  <si>
    <t xml:space="preserve">    金  　  額</t>
  </si>
  <si>
    <t>（２）その他の手数料　③</t>
  </si>
  <si>
    <t>新 規</t>
  </si>
  <si>
    <t>更  新</t>
  </si>
  <si>
    <t>再交付</t>
  </si>
  <si>
    <t>計</t>
  </si>
  <si>
    <t>金  額</t>
  </si>
  <si>
    <t xml:space="preserve"> 　  　　    わな</t>
  </si>
  <si>
    <t>平成 19 年度</t>
  </si>
  <si>
    <t xml:space="preserve"> 　  　　  わな</t>
  </si>
  <si>
    <t xml:space="preserve"> 　  　　 わな</t>
  </si>
  <si>
    <t>　　　　　計</t>
  </si>
  <si>
    <t xml:space="preserve">  　　   わな</t>
  </si>
  <si>
    <t>　　　（６）狩猟者登録証再交付</t>
  </si>
  <si>
    <t>　　 　（７）狩猟者記章再交付</t>
  </si>
  <si>
    <t xml:space="preserve">    　　　 　 手数料（1,100円）</t>
  </si>
  <si>
    <t xml:space="preserve">    　　　 　 手数料（1,000円）</t>
  </si>
  <si>
    <t>（２）その他の手数料　④</t>
  </si>
  <si>
    <t>年度及び</t>
  </si>
  <si>
    <t>都道府県</t>
  </si>
  <si>
    <t xml:space="preserve"> 　　８  平成 ２０ 年度狩猟関係等手数料</t>
  </si>
  <si>
    <t>平成 20 年度</t>
  </si>
  <si>
    <t>　 　  　    第一種</t>
  </si>
  <si>
    <t>　　　     　第二種</t>
  </si>
  <si>
    <t>　 　  　   第一種</t>
  </si>
  <si>
    <t>（４）狩猟者登録手数料</t>
  </si>
  <si>
    <t xml:space="preserve">  　　網 </t>
  </si>
  <si>
    <t xml:space="preserve">   　　第一種</t>
  </si>
  <si>
    <t>　 　　第二種</t>
  </si>
  <si>
    <t>※愛媛県独自に計上</t>
  </si>
  <si>
    <t>　　　　　（８）鳥獣飼養許可証　（４，９００円 )</t>
  </si>
  <si>
    <t>　　　　　（８）鳥獣飼養許可証　（４，６００円 )</t>
  </si>
  <si>
    <t>　　 　　　　その他（証明）</t>
  </si>
  <si>
    <t>　　 計 （５） ～ （８）</t>
  </si>
  <si>
    <t>　　 合計（１）～（８）</t>
  </si>
  <si>
    <t>平成 21 年度</t>
  </si>
  <si>
    <t xml:space="preserve"> 　　８  平成 ２１ 年度狩猟関係等手数料</t>
  </si>
  <si>
    <t xml:space="preserve"> 　　８  平成 ２１ 年度狩猟関係等手数料</t>
  </si>
  <si>
    <t>23　愛  知</t>
  </si>
  <si>
    <t>29　奈良県</t>
  </si>
  <si>
    <t>27  大  阪</t>
  </si>
  <si>
    <t>　　　　　（８）鳥獣飼養許可証　（３，４００円 )</t>
  </si>
  <si>
    <t>　　　　　（８）鳥獣飼養許可証　（３，２００円 )</t>
  </si>
  <si>
    <t>　　　　　（８）鳥獣飼養許可証　（３，０００円 )</t>
  </si>
  <si>
    <t>　　　　　（８）鳥獣飼養許可証　（２，９００円 )</t>
  </si>
  <si>
    <t>　　　　　（８）鳥獣飼養許可証　（２，６００円 )</t>
  </si>
  <si>
    <t>　　　　　（８）鳥獣飼養許可証　（１，０００円 )</t>
  </si>
  <si>
    <t>　　　　　（８）鳥獣飼養許可証　（免除 )</t>
  </si>
  <si>
    <t>　　　　　（８）鳥獣飼養許可証　（３，３００円 )</t>
  </si>
  <si>
    <t>100%</t>
  </si>
  <si>
    <t>　　手数料（500円）※～20年度400円</t>
  </si>
  <si>
    <t>　　　　　（８）鳥獣飼養許可証　（３，７００円 )</t>
  </si>
  <si>
    <t>　　　　　（８）鳥獣飼養許可証　（３，５００円 )</t>
  </si>
  <si>
    <t>　　　　　（８）鳥獣飼養許可証　（２，３００円 )</t>
  </si>
  <si>
    <t>　　　　　（８）鳥獣飼養許可証　（１，１００円 )</t>
  </si>
  <si>
    <t xml:space="preserve">              （８）鳥獣飼養許可証　（免除～4,900円）</t>
  </si>
  <si>
    <t>（3,900円＊　・・・・法第49条該当者）</t>
  </si>
  <si>
    <t>（5,200円＊＊　・・・・新規取得者）</t>
  </si>
  <si>
    <t>（3,900円と5,200円の合計）</t>
  </si>
  <si>
    <t>（2,800円）</t>
  </si>
  <si>
    <t>（1,800円）</t>
  </si>
  <si>
    <t xml:space="preserve">
</t>
  </si>
  <si>
    <t xml:space="preserve"> 　  　　    網</t>
  </si>
  <si>
    <t>網</t>
  </si>
  <si>
    <t>※鳥取県の網免許、わな免許に係る法49条該当者手数料単価は、2,800円</t>
  </si>
  <si>
    <t>※鳥取県の網免許、わな免許に係る新規取得者手数料単価は、4,300円</t>
  </si>
  <si>
    <t xml:space="preserve">    　　　 　 手数料（1,000円）</t>
  </si>
  <si>
    <t>　　　　　（８）鳥獣飼養許可証　（３，９００円 )</t>
  </si>
  <si>
    <t>　　　　　（８）鳥獣飼養許可証　（３５０円 )</t>
  </si>
  <si>
    <t>（２）その他の手数料　⑤</t>
  </si>
  <si>
    <t>（２）その他の手数料　⑥</t>
  </si>
  <si>
    <t>（２）その他の手数料　⑦</t>
  </si>
  <si>
    <t>（２）その他の手数料　⑧</t>
  </si>
  <si>
    <t>（２）その他の手数料　⑨</t>
  </si>
  <si>
    <t>　手数料は130人分で算出</t>
  </si>
  <si>
    <t>　　　　　（８）鳥獣飼養許可証　（２，８９９円 )</t>
  </si>
  <si>
    <t>※千葉県で更新1件において更新料を徴収していないため、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</si>
</sst>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  <numFmt numFmtId="180" formatCode="#,##0.00_);[Red]\(#,##0.00\)"/>
    <numFmt numFmtId="181" formatCode="#,##0.0;;\-"/>
    <numFmt numFmtId="182" formatCode="&quot;¥&quot;#,##0_);[Red]\(&quot;¥&quot;#,##0\)"/>
    <numFmt numFmtId="183" formatCode="#,##0;[Red]#,##0;\-"/>
    <numFmt numFmtId="184" formatCode="#,##0;[Red]#,##0"/>
    <numFmt numFmtId="185" formatCode="0;[Red]0"/>
    <numFmt numFmtId="186" formatCode="#,##0_);[Red]#,##0_);\-\ _)"/>
    <numFmt numFmtId="187" formatCode="\(#,##0\);[Red]\(#,##0\);\(\ \-\ \)"/>
    <numFmt numFmtId="188" formatCode="\(#,##0\);[Red]\(#,##0\);\(\-\)"/>
    <numFmt numFmtId="189" formatCode="\(@\)"/>
    <numFmt numFmtId="190" formatCode="0_);[Red]\(0\)"/>
    <numFmt numFmtId="191" formatCode="0_ "/>
    <numFmt numFmtId="192" formatCode="0.0_);[Red]\(0.0\)"/>
    <numFmt numFmtId="193" formatCode="#,##0_ "/>
    <numFmt numFmtId="194" formatCode="#,##0&quot;人&quot;"/>
    <numFmt numFmtId="195" formatCode="#,##0&quot;円&quot;"/>
    <numFmt numFmtId="196" formatCode="&quot;（&quot;#,##0&quot;人）&quot;"/>
    <numFmt numFmtId="197" formatCode="#,##0.0;[Red]#,##0.0;\-"/>
    <numFmt numFmtId="198" formatCode="#,##0.00;[Red]#,##0.00;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&quot;(ha)&quot;"/>
    <numFmt numFmtId="203" formatCode="&quot;(&quot;#,###&quot;)&quot;"/>
    <numFmt numFmtId="204" formatCode="&quot;(&quot;#,##0&quot;)&quot;"/>
    <numFmt numFmtId="205" formatCode="&quot;（&quot;#,##0&quot;）&quot;"/>
    <numFmt numFmtId="206" formatCode="\※0"/>
    <numFmt numFmtId="207" formatCode="\※#,##0;;\-"/>
  </numFmts>
  <fonts count="47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lr ¾©"/>
      <family val="2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177" fontId="6" fillId="0" borderId="12" xfId="0" applyNumberFormat="1" applyFont="1" applyFill="1" applyBorder="1" applyAlignment="1" applyProtection="1">
      <alignment horizontal="right"/>
      <protection/>
    </xf>
    <xf numFmtId="177" fontId="6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177" fontId="6" fillId="0" borderId="14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>
      <alignment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16" xfId="0" applyNumberFormat="1" applyFont="1" applyFill="1" applyBorder="1" applyAlignment="1" applyProtection="1">
      <alignment horizontal="right"/>
      <protection/>
    </xf>
    <xf numFmtId="178" fontId="6" fillId="0" borderId="17" xfId="0" applyNumberFormat="1" applyFont="1" applyFill="1" applyBorder="1" applyAlignment="1" applyProtection="1">
      <alignment horizontal="right"/>
      <protection/>
    </xf>
    <xf numFmtId="178" fontId="6" fillId="0" borderId="13" xfId="0" applyNumberFormat="1" applyFont="1" applyFill="1" applyBorder="1" applyAlignment="1" applyProtection="1">
      <alignment horizontal="right"/>
      <protection/>
    </xf>
    <xf numFmtId="178" fontId="6" fillId="0" borderId="18" xfId="0" applyNumberFormat="1" applyFont="1" applyFill="1" applyBorder="1" applyAlignment="1" applyProtection="1">
      <alignment horizontal="right"/>
      <protection/>
    </xf>
    <xf numFmtId="178" fontId="6" fillId="0" borderId="19" xfId="0" applyNumberFormat="1" applyFont="1" applyFill="1" applyBorder="1" applyAlignment="1" applyProtection="1">
      <alignment horizontal="right"/>
      <protection/>
    </xf>
    <xf numFmtId="179" fontId="6" fillId="0" borderId="0" xfId="0" applyNumberFormat="1" applyFont="1" applyFill="1" applyAlignment="1">
      <alignment/>
    </xf>
    <xf numFmtId="179" fontId="8" fillId="0" borderId="0" xfId="0" applyNumberFormat="1" applyFont="1" applyFill="1" applyAlignment="1" applyProtection="1">
      <alignment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 applyProtection="1">
      <alignment vertical="center"/>
      <protection/>
    </xf>
    <xf numFmtId="179" fontId="6" fillId="0" borderId="20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0" xfId="0" applyNumberFormat="1" applyFont="1" applyFill="1" applyAlignment="1" applyProtection="1">
      <alignment horizontal="left"/>
      <protection/>
    </xf>
    <xf numFmtId="179" fontId="6" fillId="0" borderId="21" xfId="0" applyNumberFormat="1" applyFont="1" applyFill="1" applyBorder="1" applyAlignment="1">
      <alignment/>
    </xf>
    <xf numFmtId="179" fontId="6" fillId="0" borderId="22" xfId="0" applyNumberFormat="1" applyFont="1" applyFill="1" applyBorder="1" applyAlignment="1" applyProtection="1">
      <alignment horizontal="center" vertical="center"/>
      <protection/>
    </xf>
    <xf numFmtId="179" fontId="6" fillId="0" borderId="1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79" fontId="6" fillId="0" borderId="24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12" xfId="0" applyNumberFormat="1" applyFont="1" applyFill="1" applyBorder="1" applyAlignment="1" applyProtection="1">
      <alignment horizontal="left"/>
      <protection/>
    </xf>
    <xf numFmtId="179" fontId="6" fillId="0" borderId="25" xfId="0" applyNumberFormat="1" applyFont="1" applyFill="1" applyBorder="1" applyAlignment="1">
      <alignment/>
    </xf>
    <xf numFmtId="179" fontId="6" fillId="0" borderId="26" xfId="0" applyNumberFormat="1" applyFont="1" applyFill="1" applyBorder="1" applyAlignment="1" applyProtection="1">
      <alignment horizontal="left"/>
      <protection/>
    </xf>
    <xf numFmtId="179" fontId="6" fillId="0" borderId="22" xfId="0" applyNumberFormat="1" applyFont="1" applyFill="1" applyBorder="1" applyAlignment="1" applyProtection="1">
      <alignment horizontal="left"/>
      <protection/>
    </xf>
    <xf numFmtId="179" fontId="6" fillId="0" borderId="18" xfId="0" applyNumberFormat="1" applyFont="1" applyFill="1" applyBorder="1" applyAlignment="1" applyProtection="1">
      <alignment horizontal="center" vertical="center"/>
      <protection/>
    </xf>
    <xf numFmtId="179" fontId="6" fillId="0" borderId="17" xfId="0" applyNumberFormat="1" applyFont="1" applyFill="1" applyBorder="1" applyAlignment="1" applyProtection="1">
      <alignment horizontal="center" vertical="center"/>
      <protection/>
    </xf>
    <xf numFmtId="179" fontId="6" fillId="0" borderId="27" xfId="0" applyNumberFormat="1" applyFont="1" applyFill="1" applyBorder="1" applyAlignment="1" applyProtection="1">
      <alignment horizontal="center" vertical="center"/>
      <protection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28" xfId="0" applyNumberFormat="1" applyFont="1" applyFill="1" applyBorder="1" applyAlignment="1" applyProtection="1">
      <alignment horizontal="center"/>
      <protection/>
    </xf>
    <xf numFmtId="179" fontId="6" fillId="0" borderId="11" xfId="0" applyNumberFormat="1" applyFont="1" applyFill="1" applyBorder="1" applyAlignment="1" applyProtection="1">
      <alignment horizontal="center"/>
      <protection/>
    </xf>
    <xf numFmtId="179" fontId="6" fillId="0" borderId="29" xfId="0" applyNumberFormat="1" applyFont="1" applyFill="1" applyBorder="1" applyAlignment="1" applyProtection="1">
      <alignment horizontal="center"/>
      <protection/>
    </xf>
    <xf numFmtId="179" fontId="6" fillId="0" borderId="30" xfId="0" applyNumberFormat="1" applyFont="1" applyFill="1" applyBorder="1" applyAlignment="1" applyProtection="1">
      <alignment horizontal="center"/>
      <protection/>
    </xf>
    <xf numFmtId="179" fontId="6" fillId="0" borderId="22" xfId="0" applyNumberFormat="1" applyFont="1" applyFill="1" applyBorder="1" applyAlignment="1" applyProtection="1">
      <alignment horizontal="center"/>
      <protection/>
    </xf>
    <xf numFmtId="179" fontId="6" fillId="0" borderId="31" xfId="0" applyNumberFormat="1" applyFont="1" applyFill="1" applyBorder="1" applyAlignment="1" applyProtection="1">
      <alignment horizontal="center"/>
      <protection/>
    </xf>
    <xf numFmtId="179" fontId="6" fillId="0" borderId="32" xfId="0" applyNumberFormat="1" applyFont="1" applyFill="1" applyBorder="1" applyAlignment="1" applyProtection="1">
      <alignment horizontal="center"/>
      <protection/>
    </xf>
    <xf numFmtId="179" fontId="6" fillId="0" borderId="23" xfId="0" applyNumberFormat="1" applyFont="1" applyFill="1" applyBorder="1" applyAlignment="1" applyProtection="1">
      <alignment horizontal="left"/>
      <protection/>
    </xf>
    <xf numFmtId="179" fontId="6" fillId="0" borderId="33" xfId="0" applyNumberFormat="1" applyFont="1" applyFill="1" applyBorder="1" applyAlignment="1">
      <alignment/>
    </xf>
    <xf numFmtId="179" fontId="6" fillId="0" borderId="18" xfId="0" applyNumberFormat="1" applyFont="1" applyFill="1" applyBorder="1" applyAlignment="1" applyProtection="1">
      <alignment horizontal="left"/>
      <protection/>
    </xf>
    <xf numFmtId="179" fontId="6" fillId="0" borderId="17" xfId="0" applyNumberFormat="1" applyFont="1" applyFill="1" applyBorder="1" applyAlignment="1" applyProtection="1">
      <alignment horizontal="left"/>
      <protection/>
    </xf>
    <xf numFmtId="179" fontId="6" fillId="0" borderId="18" xfId="0" applyNumberFormat="1" applyFont="1" applyFill="1" applyBorder="1" applyAlignment="1" applyProtection="1">
      <alignment horizontal="center"/>
      <protection/>
    </xf>
    <xf numFmtId="179" fontId="6" fillId="0" borderId="27" xfId="0" applyNumberFormat="1" applyFont="1" applyFill="1" applyBorder="1" applyAlignment="1" applyProtection="1">
      <alignment horizontal="left"/>
      <protection/>
    </xf>
    <xf numFmtId="179" fontId="6" fillId="0" borderId="13" xfId="0" applyNumberFormat="1" applyFont="1" applyFill="1" applyBorder="1" applyAlignment="1">
      <alignment/>
    </xf>
    <xf numFmtId="179" fontId="6" fillId="0" borderId="15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 applyProtection="1">
      <alignment vertical="center"/>
      <protection/>
    </xf>
    <xf numFmtId="180" fontId="6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180" fontId="6" fillId="0" borderId="34" xfId="0" applyNumberFormat="1" applyFont="1" applyFill="1" applyBorder="1" applyAlignment="1">
      <alignment/>
    </xf>
    <xf numFmtId="179" fontId="6" fillId="0" borderId="35" xfId="0" applyNumberFormat="1" applyFont="1" applyFill="1" applyBorder="1" applyAlignment="1" applyProtection="1">
      <alignment horizontal="left"/>
      <protection/>
    </xf>
    <xf numFmtId="180" fontId="6" fillId="0" borderId="21" xfId="0" applyNumberFormat="1" applyFont="1" applyFill="1" applyBorder="1" applyAlignment="1">
      <alignment/>
    </xf>
    <xf numFmtId="180" fontId="6" fillId="0" borderId="36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6" fillId="0" borderId="33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79" fontId="6" fillId="0" borderId="38" xfId="0" applyNumberFormat="1" applyFont="1" applyFill="1" applyBorder="1" applyAlignment="1" applyProtection="1">
      <alignment horizontal="center"/>
      <protection/>
    </xf>
    <xf numFmtId="177" fontId="6" fillId="0" borderId="12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 applyProtection="1">
      <alignment horizontal="right"/>
      <protection/>
    </xf>
    <xf numFmtId="177" fontId="6" fillId="0" borderId="12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/>
    </xf>
    <xf numFmtId="177" fontId="6" fillId="0" borderId="15" xfId="0" applyNumberFormat="1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>
      <alignment/>
    </xf>
    <xf numFmtId="177" fontId="6" fillId="0" borderId="13" xfId="0" applyNumberFormat="1" applyFont="1" applyFill="1" applyBorder="1" applyAlignment="1" applyProtection="1">
      <alignment horizontal="left"/>
      <protection/>
    </xf>
    <xf numFmtId="178" fontId="6" fillId="0" borderId="39" xfId="0" applyNumberFormat="1" applyFont="1" applyFill="1" applyBorder="1" applyAlignment="1" applyProtection="1">
      <alignment horizontal="right"/>
      <protection/>
    </xf>
    <xf numFmtId="177" fontId="6" fillId="0" borderId="0" xfId="0" applyNumberFormat="1" applyFont="1" applyFill="1" applyAlignment="1">
      <alignment/>
    </xf>
    <xf numFmtId="38" fontId="6" fillId="0" borderId="11" xfId="0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 applyProtection="1">
      <alignment vertical="center"/>
      <protection/>
    </xf>
    <xf numFmtId="180" fontId="6" fillId="0" borderId="37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9" fontId="6" fillId="0" borderId="33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/>
      <protection/>
    </xf>
    <xf numFmtId="177" fontId="6" fillId="0" borderId="18" xfId="0" applyNumberFormat="1" applyFont="1" applyFill="1" applyBorder="1" applyAlignment="1" applyProtection="1">
      <alignment horizontal="right"/>
      <protection/>
    </xf>
    <xf numFmtId="177" fontId="6" fillId="0" borderId="17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177" fontId="6" fillId="0" borderId="40" xfId="0" applyNumberFormat="1" applyFont="1" applyFill="1" applyBorder="1" applyAlignment="1" applyProtection="1">
      <alignment horizontal="right"/>
      <protection/>
    </xf>
    <xf numFmtId="177" fontId="6" fillId="0" borderId="19" xfId="0" applyNumberFormat="1" applyFont="1" applyFill="1" applyBorder="1" applyAlignment="1" applyProtection="1">
      <alignment horizontal="right"/>
      <protection/>
    </xf>
    <xf numFmtId="0" fontId="6" fillId="0" borderId="0" xfId="61" applyFont="1" applyFill="1">
      <alignment/>
      <protection/>
    </xf>
    <xf numFmtId="38" fontId="6" fillId="0" borderId="0" xfId="61" applyNumberFormat="1" applyFont="1" applyFill="1" applyAlignment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177" fontId="6" fillId="0" borderId="18" xfId="61" applyNumberFormat="1" applyFont="1" applyFill="1" applyBorder="1" applyAlignment="1" applyProtection="1">
      <alignment horizontal="right"/>
      <protection/>
    </xf>
    <xf numFmtId="177" fontId="6" fillId="0" borderId="18" xfId="61" applyNumberFormat="1" applyFont="1" applyFill="1" applyBorder="1">
      <alignment/>
      <protection/>
    </xf>
    <xf numFmtId="177" fontId="6" fillId="0" borderId="27" xfId="61" applyNumberFormat="1" applyFont="1" applyFill="1" applyBorder="1">
      <alignment/>
      <protection/>
    </xf>
    <xf numFmtId="177" fontId="6" fillId="0" borderId="26" xfId="61" applyNumberFormat="1" applyFont="1" applyFill="1" applyBorder="1" applyAlignment="1" applyProtection="1">
      <alignment horizontal="right"/>
      <protection/>
    </xf>
    <xf numFmtId="177" fontId="6" fillId="0" borderId="26" xfId="61" applyNumberFormat="1" applyFont="1" applyFill="1" applyBorder="1">
      <alignment/>
      <protection/>
    </xf>
    <xf numFmtId="177" fontId="6" fillId="0" borderId="41" xfId="61" applyNumberFormat="1" applyFont="1" applyFill="1" applyBorder="1">
      <alignment/>
      <protection/>
    </xf>
    <xf numFmtId="177" fontId="6" fillId="0" borderId="12" xfId="61" applyNumberFormat="1" applyFont="1" applyFill="1" applyBorder="1" applyAlignment="1" applyProtection="1">
      <alignment horizontal="right"/>
      <protection/>
    </xf>
    <xf numFmtId="177" fontId="6" fillId="0" borderId="12" xfId="61" applyNumberFormat="1" applyFont="1" applyFill="1" applyBorder="1">
      <alignment/>
      <protection/>
    </xf>
    <xf numFmtId="177" fontId="6" fillId="0" borderId="15" xfId="61" applyNumberFormat="1" applyFont="1" applyFill="1" applyBorder="1">
      <alignment/>
      <protection/>
    </xf>
    <xf numFmtId="177" fontId="6" fillId="0" borderId="40" xfId="61" applyNumberFormat="1" applyFont="1" applyFill="1" applyBorder="1" applyAlignment="1" applyProtection="1">
      <alignment horizontal="right"/>
      <protection/>
    </xf>
    <xf numFmtId="177" fontId="6" fillId="0" borderId="40" xfId="61" applyNumberFormat="1" applyFont="1" applyFill="1" applyBorder="1">
      <alignment/>
      <protection/>
    </xf>
    <xf numFmtId="177" fontId="6" fillId="0" borderId="39" xfId="61" applyNumberFormat="1" applyFont="1" applyFill="1" applyBorder="1">
      <alignment/>
      <protection/>
    </xf>
    <xf numFmtId="0" fontId="6" fillId="0" borderId="0" xfId="61" applyFont="1" applyFill="1" applyAlignment="1">
      <alignment vertical="center"/>
      <protection/>
    </xf>
    <xf numFmtId="177" fontId="6" fillId="0" borderId="18" xfId="61" applyNumberFormat="1" applyFont="1" applyFill="1" applyBorder="1" applyAlignment="1">
      <alignment vertical="center"/>
      <protection/>
    </xf>
    <xf numFmtId="177" fontId="6" fillId="0" borderId="26" xfId="61" applyNumberFormat="1" applyFont="1" applyFill="1" applyBorder="1" applyAlignment="1">
      <alignment vertical="center"/>
      <protection/>
    </xf>
    <xf numFmtId="177" fontId="6" fillId="0" borderId="12" xfId="61" applyNumberFormat="1" applyFont="1" applyFill="1" applyBorder="1" applyAlignment="1">
      <alignment vertical="center"/>
      <protection/>
    </xf>
    <xf numFmtId="177" fontId="6" fillId="0" borderId="40" xfId="61" applyNumberFormat="1" applyFont="1" applyFill="1" applyBorder="1" applyAlignment="1">
      <alignment vertical="center"/>
      <protection/>
    </xf>
    <xf numFmtId="177" fontId="6" fillId="0" borderId="27" xfId="61" applyNumberFormat="1" applyFont="1" applyFill="1" applyBorder="1" applyAlignment="1">
      <alignment vertical="center"/>
      <protection/>
    </xf>
    <xf numFmtId="177" fontId="6" fillId="0" borderId="41" xfId="61" applyNumberFormat="1" applyFont="1" applyFill="1" applyBorder="1" applyAlignment="1">
      <alignment vertical="center"/>
      <protection/>
    </xf>
    <xf numFmtId="177" fontId="6" fillId="0" borderId="15" xfId="61" applyNumberFormat="1" applyFont="1" applyFill="1" applyBorder="1" applyAlignment="1">
      <alignment vertical="center"/>
      <protection/>
    </xf>
    <xf numFmtId="177" fontId="6" fillId="0" borderId="39" xfId="61" applyNumberFormat="1" applyFont="1" applyFill="1" applyBorder="1" applyAlignment="1">
      <alignment vertical="center"/>
      <protection/>
    </xf>
    <xf numFmtId="177" fontId="6" fillId="0" borderId="13" xfId="0" applyNumberFormat="1" applyFont="1" applyFill="1" applyBorder="1" applyAlignment="1" applyProtection="1">
      <alignment vertical="center"/>
      <protection/>
    </xf>
    <xf numFmtId="177" fontId="6" fillId="0" borderId="14" xfId="0" applyNumberFormat="1" applyFont="1" applyFill="1" applyBorder="1" applyAlignment="1" applyProtection="1">
      <alignment vertical="center"/>
      <protection/>
    </xf>
    <xf numFmtId="179" fontId="6" fillId="0" borderId="0" xfId="61" applyNumberFormat="1" applyFont="1" applyFill="1" applyAlignment="1">
      <alignment vertical="center"/>
      <protection/>
    </xf>
    <xf numFmtId="179" fontId="7" fillId="0" borderId="0" xfId="61" applyNumberFormat="1" applyFont="1" applyFill="1" applyAlignment="1">
      <alignment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179" fontId="6" fillId="0" borderId="42" xfId="61" applyNumberFormat="1" applyFont="1" applyFill="1" applyBorder="1">
      <alignment/>
      <protection/>
    </xf>
    <xf numFmtId="179" fontId="6" fillId="0" borderId="35" xfId="61" applyNumberFormat="1" applyFont="1" applyFill="1" applyBorder="1" applyAlignment="1">
      <alignment vertical="center"/>
      <protection/>
    </xf>
    <xf numFmtId="179" fontId="6" fillId="0" borderId="43" xfId="61" applyNumberFormat="1" applyFont="1" applyFill="1" applyBorder="1" applyAlignment="1">
      <alignment vertical="center"/>
      <protection/>
    </xf>
    <xf numFmtId="179" fontId="6" fillId="0" borderId="21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 applyAlignment="1" applyProtection="1">
      <alignment horizontal="center" vertical="center"/>
      <protection/>
    </xf>
    <xf numFmtId="179" fontId="6" fillId="0" borderId="18" xfId="61" applyNumberFormat="1" applyFont="1" applyFill="1" applyBorder="1" applyAlignment="1" applyProtection="1">
      <alignment vertical="center"/>
      <protection/>
    </xf>
    <xf numFmtId="179" fontId="6" fillId="0" borderId="0" xfId="61" applyNumberFormat="1" applyFont="1" applyFill="1" applyBorder="1" applyAlignment="1">
      <alignment vertical="center"/>
      <protection/>
    </xf>
    <xf numFmtId="179" fontId="6" fillId="0" borderId="37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>
      <alignment/>
      <protection/>
    </xf>
    <xf numFmtId="179" fontId="6" fillId="0" borderId="12" xfId="61" applyNumberFormat="1" applyFont="1" applyFill="1" applyBorder="1" applyAlignment="1">
      <alignment vertical="center"/>
      <protection/>
    </xf>
    <xf numFmtId="179" fontId="6" fillId="0" borderId="23" xfId="61" applyNumberFormat="1" applyFont="1" applyFill="1" applyBorder="1" applyAlignment="1">
      <alignment vertical="center"/>
      <protection/>
    </xf>
    <xf numFmtId="179" fontId="6" fillId="0" borderId="24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 applyAlignment="1" applyProtection="1">
      <alignment horizontal="left"/>
      <protection/>
    </xf>
    <xf numFmtId="179" fontId="6" fillId="0" borderId="18" xfId="61" applyNumberFormat="1" applyFont="1" applyFill="1" applyBorder="1" applyAlignment="1" applyProtection="1">
      <alignment horizontal="center" vertical="center"/>
      <protection/>
    </xf>
    <xf numFmtId="179" fontId="6" fillId="0" borderId="16" xfId="61" applyNumberFormat="1" applyFont="1" applyFill="1" applyBorder="1" applyAlignment="1" applyProtection="1">
      <alignment horizontal="center" vertical="center"/>
      <protection/>
    </xf>
    <xf numFmtId="179" fontId="6" fillId="0" borderId="27" xfId="61" applyNumberFormat="1" applyFont="1" applyFill="1" applyBorder="1" applyAlignment="1" applyProtection="1">
      <alignment horizontal="center" vertical="center"/>
      <protection/>
    </xf>
    <xf numFmtId="179" fontId="6" fillId="0" borderId="15" xfId="61" applyNumberFormat="1" applyFont="1" applyFill="1" applyBorder="1" applyAlignment="1">
      <alignment vertical="center"/>
      <protection/>
    </xf>
    <xf numFmtId="179" fontId="6" fillId="0" borderId="44" xfId="61" applyNumberFormat="1" applyFont="1" applyFill="1" applyBorder="1" applyAlignment="1" applyProtection="1">
      <alignment horizontal="center"/>
      <protection/>
    </xf>
    <xf numFmtId="179" fontId="6" fillId="0" borderId="28" xfId="61" applyNumberFormat="1" applyFont="1" applyFill="1" applyBorder="1" applyAlignment="1" applyProtection="1">
      <alignment horizontal="center"/>
      <protection/>
    </xf>
    <xf numFmtId="179" fontId="6" fillId="0" borderId="11" xfId="61" applyNumberFormat="1" applyFont="1" applyFill="1" applyBorder="1" applyAlignment="1" applyProtection="1">
      <alignment horizontal="center"/>
      <protection/>
    </xf>
    <xf numFmtId="179" fontId="6" fillId="0" borderId="29" xfId="61" applyNumberFormat="1" applyFont="1" applyFill="1" applyBorder="1" applyAlignment="1" applyProtection="1">
      <alignment horizontal="center"/>
      <protection/>
    </xf>
    <xf numFmtId="179" fontId="6" fillId="0" borderId="45" xfId="61" applyNumberFormat="1" applyFont="1" applyFill="1" applyBorder="1" applyAlignment="1" applyProtection="1">
      <alignment horizontal="center"/>
      <protection/>
    </xf>
    <xf numFmtId="178" fontId="6" fillId="0" borderId="46" xfId="0" applyNumberFormat="1" applyFont="1" applyFill="1" applyBorder="1" applyAlignment="1" applyProtection="1">
      <alignment horizontal="right"/>
      <protection/>
    </xf>
    <xf numFmtId="178" fontId="6" fillId="0" borderId="27" xfId="0" applyNumberFormat="1" applyFont="1" applyFill="1" applyBorder="1" applyAlignment="1" applyProtection="1">
      <alignment horizontal="right"/>
      <protection/>
    </xf>
    <xf numFmtId="178" fontId="6" fillId="0" borderId="15" xfId="0" applyNumberFormat="1" applyFont="1" applyFill="1" applyBorder="1" applyAlignment="1" applyProtection="1">
      <alignment horizontal="right"/>
      <protection/>
    </xf>
    <xf numFmtId="177" fontId="6" fillId="0" borderId="18" xfId="0" applyNumberFormat="1" applyFont="1" applyFill="1" applyBorder="1" applyAlignment="1" applyProtection="1">
      <alignment horizontal="right"/>
      <protection locked="0"/>
    </xf>
    <xf numFmtId="177" fontId="6" fillId="0" borderId="17" xfId="0" applyNumberFormat="1" applyFont="1" applyFill="1" applyBorder="1" applyAlignment="1" applyProtection="1">
      <alignment horizontal="right"/>
      <protection locked="0"/>
    </xf>
    <xf numFmtId="177" fontId="6" fillId="0" borderId="27" xfId="0" applyNumberFormat="1" applyFont="1" applyFill="1" applyBorder="1" applyAlignment="1" applyProtection="1">
      <alignment horizontal="right"/>
      <protection locked="0"/>
    </xf>
    <xf numFmtId="177" fontId="6" fillId="0" borderId="12" xfId="0" applyNumberFormat="1" applyFont="1" applyFill="1" applyBorder="1" applyAlignment="1" applyProtection="1">
      <alignment horizontal="right"/>
      <protection locked="0"/>
    </xf>
    <xf numFmtId="177" fontId="6" fillId="0" borderId="13" xfId="0" applyNumberFormat="1" applyFont="1" applyFill="1" applyBorder="1" applyAlignment="1" applyProtection="1">
      <alignment horizontal="right"/>
      <protection locked="0"/>
    </xf>
    <xf numFmtId="177" fontId="6" fillId="0" borderId="15" xfId="0" applyNumberFormat="1" applyFont="1" applyFill="1" applyBorder="1" applyAlignment="1" applyProtection="1">
      <alignment horizontal="right"/>
      <protection locked="0"/>
    </xf>
    <xf numFmtId="177" fontId="6" fillId="0" borderId="40" xfId="0" applyNumberFormat="1" applyFont="1" applyFill="1" applyBorder="1" applyAlignment="1" applyProtection="1">
      <alignment horizontal="right"/>
      <protection locked="0"/>
    </xf>
    <xf numFmtId="177" fontId="6" fillId="0" borderId="19" xfId="0" applyNumberFormat="1" applyFont="1" applyFill="1" applyBorder="1" applyAlignment="1" applyProtection="1">
      <alignment horizontal="right"/>
      <protection locked="0"/>
    </xf>
    <xf numFmtId="177" fontId="6" fillId="0" borderId="39" xfId="0" applyNumberFormat="1" applyFont="1" applyFill="1" applyBorder="1" applyAlignment="1" applyProtection="1">
      <alignment horizontal="right"/>
      <protection locked="0"/>
    </xf>
    <xf numFmtId="179" fontId="6" fillId="0" borderId="4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9" fontId="7" fillId="0" borderId="0" xfId="0" applyNumberFormat="1" applyFont="1" applyFill="1" applyBorder="1" applyAlignment="1" applyProtection="1">
      <alignment vertical="center"/>
      <protection/>
    </xf>
    <xf numFmtId="177" fontId="6" fillId="0" borderId="41" xfId="0" applyNumberFormat="1" applyFont="1" applyFill="1" applyBorder="1" applyAlignment="1" applyProtection="1">
      <alignment horizontal="center" vertical="center"/>
      <protection/>
    </xf>
    <xf numFmtId="179" fontId="6" fillId="0" borderId="47" xfId="0" applyNumberFormat="1" applyFont="1" applyFill="1" applyBorder="1" applyAlignment="1" applyProtection="1">
      <alignment horizontal="left"/>
      <protection/>
    </xf>
    <xf numFmtId="179" fontId="6" fillId="0" borderId="25" xfId="0" applyNumberFormat="1" applyFont="1" applyFill="1" applyBorder="1" applyAlignment="1" applyProtection="1">
      <alignment horizontal="left"/>
      <protection/>
    </xf>
    <xf numFmtId="179" fontId="6" fillId="0" borderId="16" xfId="0" applyNumberFormat="1" applyFont="1" applyFill="1" applyBorder="1" applyAlignment="1" applyProtection="1">
      <alignment horizontal="left"/>
      <protection/>
    </xf>
    <xf numFmtId="177" fontId="6" fillId="0" borderId="14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9" fontId="6" fillId="0" borderId="34" xfId="61" applyNumberFormat="1" applyFont="1" applyFill="1" applyBorder="1" applyAlignment="1">
      <alignment vertical="center"/>
      <protection/>
    </xf>
    <xf numFmtId="179" fontId="6" fillId="0" borderId="36" xfId="61" applyNumberFormat="1" applyFont="1" applyFill="1" applyBorder="1" applyAlignment="1">
      <alignment vertical="center"/>
      <protection/>
    </xf>
    <xf numFmtId="179" fontId="6" fillId="0" borderId="33" xfId="61" applyNumberFormat="1" applyFont="1" applyFill="1" applyBorder="1" applyAlignment="1">
      <alignment vertical="center"/>
      <protection/>
    </xf>
    <xf numFmtId="179" fontId="6" fillId="0" borderId="17" xfId="61" applyNumberFormat="1" applyFont="1" applyFill="1" applyBorder="1" applyAlignment="1" applyProtection="1">
      <alignment horizontal="center" vertical="center"/>
      <protection/>
    </xf>
    <xf numFmtId="179" fontId="6" fillId="0" borderId="13" xfId="61" applyNumberFormat="1" applyFont="1" applyFill="1" applyBorder="1" applyAlignment="1">
      <alignment vertical="center"/>
      <protection/>
    </xf>
    <xf numFmtId="177" fontId="6" fillId="0" borderId="14" xfId="61" applyNumberFormat="1" applyFont="1" applyFill="1" applyBorder="1">
      <alignment/>
      <protection/>
    </xf>
    <xf numFmtId="177" fontId="6" fillId="0" borderId="17" xfId="61" applyNumberFormat="1" applyFont="1" applyFill="1" applyBorder="1">
      <alignment/>
      <protection/>
    </xf>
    <xf numFmtId="177" fontId="6" fillId="0" borderId="13" xfId="61" applyNumberFormat="1" applyFont="1" applyFill="1" applyBorder="1">
      <alignment/>
      <protection/>
    </xf>
    <xf numFmtId="177" fontId="6" fillId="0" borderId="19" xfId="61" applyNumberFormat="1" applyFont="1" applyFill="1" applyBorder="1">
      <alignment/>
      <protection/>
    </xf>
    <xf numFmtId="180" fontId="6" fillId="0" borderId="43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78" fontId="6" fillId="0" borderId="47" xfId="0" applyNumberFormat="1" applyFont="1" applyFill="1" applyBorder="1" applyAlignment="1" applyProtection="1">
      <alignment horizontal="right"/>
      <protection/>
    </xf>
    <xf numFmtId="178" fontId="6" fillId="0" borderId="12" xfId="0" applyNumberFormat="1" applyFont="1" applyFill="1" applyBorder="1" applyAlignment="1" applyProtection="1">
      <alignment horizontal="right"/>
      <protection/>
    </xf>
    <xf numFmtId="178" fontId="6" fillId="0" borderId="40" xfId="0" applyNumberFormat="1" applyFont="1" applyFill="1" applyBorder="1" applyAlignment="1" applyProtection="1">
      <alignment horizontal="right"/>
      <protection/>
    </xf>
    <xf numFmtId="179" fontId="6" fillId="0" borderId="35" xfId="0" applyNumberFormat="1" applyFont="1" applyFill="1" applyBorder="1" applyAlignment="1">
      <alignment/>
    </xf>
    <xf numFmtId="179" fontId="6" fillId="0" borderId="43" xfId="0" applyNumberFormat="1" applyFont="1" applyFill="1" applyBorder="1" applyAlignment="1" applyProtection="1">
      <alignment horizontal="left"/>
      <protection/>
    </xf>
    <xf numFmtId="179" fontId="6" fillId="0" borderId="0" xfId="61" applyNumberFormat="1" applyFont="1" applyFill="1" applyBorder="1" applyAlignment="1" applyProtection="1">
      <alignment horizontal="center" vertical="center"/>
      <protection/>
    </xf>
    <xf numFmtId="179" fontId="6" fillId="0" borderId="0" xfId="61" applyNumberFormat="1" applyFont="1" applyFill="1" applyBorder="1" applyAlignment="1" applyProtection="1">
      <alignment vertical="center"/>
      <protection/>
    </xf>
    <xf numFmtId="177" fontId="6" fillId="0" borderId="48" xfId="61" applyNumberFormat="1" applyFont="1" applyFill="1" applyBorder="1">
      <alignment/>
      <protection/>
    </xf>
    <xf numFmtId="177" fontId="6" fillId="0" borderId="0" xfId="61" applyNumberFormat="1" applyFont="1" applyFill="1" applyBorder="1">
      <alignment/>
      <protection/>
    </xf>
    <xf numFmtId="177" fontId="6" fillId="0" borderId="23" xfId="61" applyNumberFormat="1" applyFont="1" applyFill="1" applyBorder="1">
      <alignment/>
      <protection/>
    </xf>
    <xf numFmtId="177" fontId="6" fillId="0" borderId="10" xfId="61" applyNumberFormat="1" applyFont="1" applyFill="1" applyBorder="1">
      <alignment/>
      <protection/>
    </xf>
    <xf numFmtId="0" fontId="8" fillId="0" borderId="0" xfId="61" applyFont="1" applyFill="1">
      <alignment/>
      <protection/>
    </xf>
    <xf numFmtId="177" fontId="6" fillId="0" borderId="26" xfId="0" applyNumberFormat="1" applyFont="1" applyFill="1" applyBorder="1" applyAlignment="1">
      <alignment horizontal="right"/>
    </xf>
    <xf numFmtId="177" fontId="6" fillId="0" borderId="26" xfId="0" applyNumberFormat="1" applyFont="1" applyFill="1" applyBorder="1" applyAlignment="1" applyProtection="1">
      <alignment/>
      <protection/>
    </xf>
    <xf numFmtId="177" fontId="6" fillId="0" borderId="0" xfId="61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 wrapText="1"/>
    </xf>
    <xf numFmtId="207" fontId="6" fillId="0" borderId="18" xfId="0" applyNumberFormat="1" applyFont="1" applyFill="1" applyBorder="1" applyAlignment="1" applyProtection="1">
      <alignment horizontal="right"/>
      <protection locked="0"/>
    </xf>
    <xf numFmtId="179" fontId="6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vertical="center"/>
    </xf>
    <xf numFmtId="207" fontId="6" fillId="0" borderId="18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3-4-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671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1"/>
        <xdr:cNvSpPr>
          <a:spLocks/>
        </xdr:cNvSpPr>
      </xdr:nvSpPr>
      <xdr:spPr>
        <a:xfrm>
          <a:off x="0" y="519684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12"/>
        <xdr:cNvSpPr>
          <a:spLocks/>
        </xdr:cNvSpPr>
      </xdr:nvSpPr>
      <xdr:spPr>
        <a:xfrm>
          <a:off x="0" y="621696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13"/>
        <xdr:cNvSpPr>
          <a:spLocks/>
        </xdr:cNvSpPr>
      </xdr:nvSpPr>
      <xdr:spPr>
        <a:xfrm>
          <a:off x="0" y="723709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1438275</xdr:colOff>
      <xdr:row>515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825722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1438275</xdr:colOff>
      <xdr:row>641</xdr:row>
      <xdr:rowOff>0</xdr:rowOff>
    </xdr:to>
    <xdr:sp>
      <xdr:nvSpPr>
        <xdr:cNvPr id="10" name="Line 16"/>
        <xdr:cNvSpPr>
          <a:spLocks/>
        </xdr:cNvSpPr>
      </xdr:nvSpPr>
      <xdr:spPr>
        <a:xfrm>
          <a:off x="0" y="1029747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0</xdr:col>
      <xdr:colOff>1438275</xdr:colOff>
      <xdr:row>767</xdr:row>
      <xdr:rowOff>0</xdr:rowOff>
    </xdr:to>
    <xdr:sp>
      <xdr:nvSpPr>
        <xdr:cNvPr id="11" name="Line 17"/>
        <xdr:cNvSpPr>
          <a:spLocks/>
        </xdr:cNvSpPr>
      </xdr:nvSpPr>
      <xdr:spPr>
        <a:xfrm>
          <a:off x="0" y="1233773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698</xdr:row>
      <xdr:rowOff>161925</xdr:rowOff>
    </xdr:from>
    <xdr:to>
      <xdr:col>1</xdr:col>
      <xdr:colOff>0</xdr:colOff>
      <xdr:row>703</xdr:row>
      <xdr:rowOff>161925</xdr:rowOff>
    </xdr:to>
    <xdr:sp>
      <xdr:nvSpPr>
        <xdr:cNvPr id="12" name="Line 128"/>
        <xdr:cNvSpPr>
          <a:spLocks/>
        </xdr:cNvSpPr>
      </xdr:nvSpPr>
      <xdr:spPr>
        <a:xfrm>
          <a:off x="0" y="1131760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0</xdr:col>
      <xdr:colOff>1438275</xdr:colOff>
      <xdr:row>830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1335786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1438275</xdr:colOff>
      <xdr:row>578</xdr:row>
      <xdr:rowOff>0</xdr:rowOff>
    </xdr:to>
    <xdr:sp>
      <xdr:nvSpPr>
        <xdr:cNvPr id="14" name="Line 19"/>
        <xdr:cNvSpPr>
          <a:spLocks/>
        </xdr:cNvSpPr>
      </xdr:nvSpPr>
      <xdr:spPr>
        <a:xfrm>
          <a:off x="0" y="927735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82"/>
  <sheetViews>
    <sheetView tabSelected="1" view="pageBreakPreview" zoomScale="85" zoomScaleSheetLayoutView="85" zoomScalePageLayoutView="0" workbookViewId="0" topLeftCell="A379">
      <selection activeCell="J393" sqref="J393"/>
    </sheetView>
  </sheetViews>
  <sheetFormatPr defaultColWidth="10.875" defaultRowHeight="12.75" customHeight="1"/>
  <cols>
    <col min="1" max="1" width="18.875" style="2" customWidth="1"/>
    <col min="2" max="16" width="12.625" style="93" customWidth="1"/>
    <col min="17" max="17" width="1.875" style="2" customWidth="1"/>
    <col min="18" max="19" width="10.875" style="227" customWidth="1"/>
    <col min="20" max="20" width="13.875" style="227" customWidth="1"/>
    <col min="21" max="21" width="13.625" style="227" bestFit="1" customWidth="1"/>
    <col min="22" max="23" width="10.875" style="227" customWidth="1"/>
    <col min="24" max="24" width="12.00390625" style="227" customWidth="1"/>
    <col min="25" max="59" width="10.875" style="227" customWidth="1"/>
    <col min="60" max="16384" width="10.875" style="2" customWidth="1"/>
  </cols>
  <sheetData>
    <row r="1" spans="2:16" ht="12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6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6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 customHeight="1">
      <c r="A4" s="1" t="s">
        <v>114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7" ht="12.75" customHeight="1">
      <c r="A5" s="3"/>
      <c r="B5" s="25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3"/>
    </row>
    <row r="6" spans="1:17" ht="12.75" customHeight="1">
      <c r="A6" s="4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 t="s">
        <v>1</v>
      </c>
      <c r="P6" s="27"/>
      <c r="Q6" s="3"/>
    </row>
    <row r="7" spans="1:17" ht="12.75" customHeight="1">
      <c r="A7" s="29"/>
      <c r="B7" s="212"/>
      <c r="C7" s="213" t="s">
        <v>2</v>
      </c>
      <c r="D7" s="183"/>
      <c r="E7" s="183"/>
      <c r="F7" s="183"/>
      <c r="G7" s="213"/>
      <c r="H7" s="213"/>
      <c r="I7" s="213"/>
      <c r="J7" s="213"/>
      <c r="K7" s="213" t="s">
        <v>134</v>
      </c>
      <c r="L7" s="183"/>
      <c r="M7" s="183"/>
      <c r="N7" s="183"/>
      <c r="O7" s="183"/>
      <c r="P7" s="32"/>
      <c r="Q7" s="5"/>
    </row>
    <row r="8" spans="1:17" ht="12.75" customHeight="1">
      <c r="A8" s="33" t="s">
        <v>3</v>
      </c>
      <c r="B8" s="34"/>
      <c r="C8" s="35"/>
      <c r="D8" s="35"/>
      <c r="E8" s="35"/>
      <c r="F8" s="35"/>
      <c r="G8" s="35"/>
      <c r="H8" s="35"/>
      <c r="I8" s="35"/>
      <c r="J8" s="35"/>
      <c r="K8" s="35" t="s">
        <v>142</v>
      </c>
      <c r="L8" s="35"/>
      <c r="M8" s="35"/>
      <c r="N8" s="35"/>
      <c r="O8" s="35"/>
      <c r="P8" s="36"/>
      <c r="Q8" s="5"/>
    </row>
    <row r="9" spans="1:17" ht="12.75" customHeight="1">
      <c r="A9" s="37"/>
      <c r="B9" s="34"/>
      <c r="C9" s="55" t="s">
        <v>4</v>
      </c>
      <c r="D9" s="35"/>
      <c r="E9" s="38" t="s">
        <v>140</v>
      </c>
      <c r="F9" s="35"/>
      <c r="G9" s="56"/>
      <c r="H9" s="38" t="s">
        <v>85</v>
      </c>
      <c r="I9" s="35"/>
      <c r="J9" s="56"/>
      <c r="K9" s="38" t="s">
        <v>100</v>
      </c>
      <c r="L9" s="35"/>
      <c r="M9" s="35"/>
      <c r="N9" s="38" t="s">
        <v>101</v>
      </c>
      <c r="O9" s="35"/>
      <c r="P9" s="36"/>
      <c r="Q9" s="5"/>
    </row>
    <row r="10" spans="1:17" ht="12.75" customHeight="1">
      <c r="A10" s="41" t="s">
        <v>5</v>
      </c>
      <c r="B10" s="57" t="s">
        <v>6</v>
      </c>
      <c r="C10" s="35"/>
      <c r="D10" s="57" t="s">
        <v>7</v>
      </c>
      <c r="E10" s="57" t="s">
        <v>6</v>
      </c>
      <c r="F10" s="35"/>
      <c r="G10" s="58" t="s">
        <v>8</v>
      </c>
      <c r="H10" s="57" t="s">
        <v>6</v>
      </c>
      <c r="I10" s="35"/>
      <c r="J10" s="58" t="s">
        <v>8</v>
      </c>
      <c r="K10" s="57" t="s">
        <v>6</v>
      </c>
      <c r="L10" s="35"/>
      <c r="M10" s="59" t="s">
        <v>9</v>
      </c>
      <c r="N10" s="57" t="s">
        <v>6</v>
      </c>
      <c r="O10" s="35"/>
      <c r="P10" s="60" t="s">
        <v>7</v>
      </c>
      <c r="Q10" s="5"/>
    </row>
    <row r="11" spans="1:17" ht="12.75" customHeight="1">
      <c r="A11" s="41" t="s">
        <v>10</v>
      </c>
      <c r="B11" s="34"/>
      <c r="C11" s="38" t="s">
        <v>11</v>
      </c>
      <c r="D11" s="34"/>
      <c r="E11" s="34"/>
      <c r="F11" s="38" t="s">
        <v>11</v>
      </c>
      <c r="G11" s="61"/>
      <c r="H11" s="34"/>
      <c r="I11" s="38" t="s">
        <v>11</v>
      </c>
      <c r="J11" s="61"/>
      <c r="K11" s="34"/>
      <c r="L11" s="38" t="s">
        <v>11</v>
      </c>
      <c r="M11" s="34"/>
      <c r="N11" s="34"/>
      <c r="O11" s="38" t="s">
        <v>11</v>
      </c>
      <c r="P11" s="62"/>
      <c r="Q11" s="5"/>
    </row>
    <row r="12" spans="1:17" ht="12.75" customHeight="1">
      <c r="A12" s="79" t="s">
        <v>86</v>
      </c>
      <c r="B12" s="11">
        <v>1991</v>
      </c>
      <c r="C12" s="11">
        <v>1807</v>
      </c>
      <c r="D12" s="11">
        <v>7944800</v>
      </c>
      <c r="E12" s="80">
        <v>120</v>
      </c>
      <c r="F12" s="80">
        <v>110</v>
      </c>
      <c r="G12" s="81">
        <v>478000</v>
      </c>
      <c r="H12" s="221">
        <v>1578</v>
      </c>
      <c r="I12" s="221">
        <v>1442</v>
      </c>
      <c r="J12" s="81">
        <v>6294800</v>
      </c>
      <c r="K12" s="81">
        <v>277</v>
      </c>
      <c r="L12" s="80">
        <v>240</v>
      </c>
      <c r="M12" s="80">
        <v>1108000</v>
      </c>
      <c r="N12" s="80">
        <v>16</v>
      </c>
      <c r="O12" s="80">
        <v>15</v>
      </c>
      <c r="P12" s="82">
        <v>64000</v>
      </c>
      <c r="Q12" s="5"/>
    </row>
    <row r="13" spans="1:17" ht="12.75" customHeight="1">
      <c r="A13" s="79" t="s">
        <v>99</v>
      </c>
      <c r="B13" s="6">
        <v>1634</v>
      </c>
      <c r="C13" s="6">
        <v>1479</v>
      </c>
      <c r="D13" s="6">
        <v>6526400</v>
      </c>
      <c r="E13" s="6">
        <v>106</v>
      </c>
      <c r="F13" s="6">
        <v>92</v>
      </c>
      <c r="G13" s="83">
        <v>422000</v>
      </c>
      <c r="H13" s="83">
        <v>1304</v>
      </c>
      <c r="I13" s="83">
        <v>1189</v>
      </c>
      <c r="J13" s="83">
        <v>5193400</v>
      </c>
      <c r="K13" s="83">
        <v>219</v>
      </c>
      <c r="L13" s="6">
        <v>194</v>
      </c>
      <c r="M13" s="6">
        <v>880000</v>
      </c>
      <c r="N13" s="6">
        <v>4</v>
      </c>
      <c r="O13" s="6">
        <v>4</v>
      </c>
      <c r="P13" s="84">
        <v>16000</v>
      </c>
      <c r="Q13" s="5"/>
    </row>
    <row r="14" spans="1:17" ht="12.75" customHeight="1">
      <c r="A14" s="79" t="s">
        <v>113</v>
      </c>
      <c r="B14" s="6">
        <f aca="true" t="shared" si="0" ref="B14:P14">SUM(B15:B61)</f>
        <v>2480</v>
      </c>
      <c r="C14" s="6">
        <f t="shared" si="0"/>
        <v>2277</v>
      </c>
      <c r="D14" s="6">
        <f t="shared" si="0"/>
        <v>9632800</v>
      </c>
      <c r="E14" s="6">
        <f t="shared" si="0"/>
        <v>141</v>
      </c>
      <c r="F14" s="6">
        <f t="shared" si="0"/>
        <v>128</v>
      </c>
      <c r="G14" s="7">
        <f t="shared" si="0"/>
        <v>549900</v>
      </c>
      <c r="H14" s="7">
        <f t="shared" si="0"/>
        <v>2022</v>
      </c>
      <c r="I14" s="7">
        <f t="shared" si="0"/>
        <v>1862</v>
      </c>
      <c r="J14" s="7">
        <f t="shared" si="0"/>
        <v>7846600</v>
      </c>
      <c r="K14" s="7">
        <f t="shared" si="0"/>
        <v>297</v>
      </c>
      <c r="L14" s="6">
        <f t="shared" si="0"/>
        <v>268</v>
      </c>
      <c r="M14" s="6">
        <f t="shared" si="0"/>
        <v>1158300</v>
      </c>
      <c r="N14" s="6">
        <f t="shared" si="0"/>
        <v>20</v>
      </c>
      <c r="O14" s="6">
        <f t="shared" si="0"/>
        <v>19</v>
      </c>
      <c r="P14" s="84">
        <f t="shared" si="0"/>
        <v>78000</v>
      </c>
      <c r="Q14" s="5"/>
    </row>
    <row r="15" spans="1:17" ht="12.75" customHeight="1">
      <c r="A15" s="48" t="s">
        <v>12</v>
      </c>
      <c r="B15" s="174">
        <v>112</v>
      </c>
      <c r="C15" s="174">
        <v>106</v>
      </c>
      <c r="D15" s="174">
        <v>436800</v>
      </c>
      <c r="E15" s="174">
        <v>12</v>
      </c>
      <c r="F15" s="174">
        <v>12</v>
      </c>
      <c r="G15" s="175">
        <v>46800</v>
      </c>
      <c r="H15" s="174">
        <v>91</v>
      </c>
      <c r="I15" s="174">
        <v>86</v>
      </c>
      <c r="J15" s="174">
        <v>354900</v>
      </c>
      <c r="K15" s="174">
        <v>8</v>
      </c>
      <c r="L15" s="174">
        <v>7</v>
      </c>
      <c r="M15" s="174">
        <v>31200</v>
      </c>
      <c r="N15" s="174">
        <v>1</v>
      </c>
      <c r="O15" s="174">
        <v>1</v>
      </c>
      <c r="P15" s="176">
        <v>3900</v>
      </c>
      <c r="Q15" s="5"/>
    </row>
    <row r="16" spans="1:17" ht="12.75" customHeight="1">
      <c r="A16" s="49" t="s">
        <v>13</v>
      </c>
      <c r="B16" s="174">
        <v>20</v>
      </c>
      <c r="C16" s="174">
        <v>18</v>
      </c>
      <c r="D16" s="174">
        <v>78000</v>
      </c>
      <c r="E16" s="174">
        <v>2</v>
      </c>
      <c r="F16" s="174">
        <v>2</v>
      </c>
      <c r="G16" s="175">
        <v>7800</v>
      </c>
      <c r="H16" s="174">
        <v>18</v>
      </c>
      <c r="I16" s="174">
        <v>16</v>
      </c>
      <c r="J16" s="174">
        <v>70200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6">
        <v>0</v>
      </c>
      <c r="Q16" s="5"/>
    </row>
    <row r="17" spans="1:17" ht="12.75" customHeight="1">
      <c r="A17" s="49" t="s">
        <v>14</v>
      </c>
      <c r="B17" s="174">
        <v>28</v>
      </c>
      <c r="C17" s="174">
        <v>28</v>
      </c>
      <c r="D17" s="174">
        <v>109200</v>
      </c>
      <c r="E17" s="174">
        <v>1</v>
      </c>
      <c r="F17" s="174">
        <v>1</v>
      </c>
      <c r="G17" s="175">
        <v>3900</v>
      </c>
      <c r="H17" s="174">
        <v>25</v>
      </c>
      <c r="I17" s="174">
        <v>25</v>
      </c>
      <c r="J17" s="174">
        <v>97500</v>
      </c>
      <c r="K17" s="174">
        <v>2</v>
      </c>
      <c r="L17" s="174">
        <v>2</v>
      </c>
      <c r="M17" s="174">
        <v>7800</v>
      </c>
      <c r="N17" s="174">
        <v>0</v>
      </c>
      <c r="O17" s="174">
        <v>0</v>
      </c>
      <c r="P17" s="176">
        <v>0</v>
      </c>
      <c r="Q17" s="5"/>
    </row>
    <row r="18" spans="1:17" ht="12.75" customHeight="1">
      <c r="A18" s="49" t="s">
        <v>15</v>
      </c>
      <c r="B18" s="174">
        <v>50</v>
      </c>
      <c r="C18" s="174">
        <v>43</v>
      </c>
      <c r="D18" s="174">
        <v>195000</v>
      </c>
      <c r="E18" s="174">
        <v>5</v>
      </c>
      <c r="F18" s="174">
        <v>5</v>
      </c>
      <c r="G18" s="175">
        <v>19500</v>
      </c>
      <c r="H18" s="174">
        <v>41</v>
      </c>
      <c r="I18" s="174">
        <v>34</v>
      </c>
      <c r="J18" s="174">
        <v>159900</v>
      </c>
      <c r="K18" s="174">
        <v>4</v>
      </c>
      <c r="L18" s="174">
        <v>4</v>
      </c>
      <c r="M18" s="174">
        <v>15600</v>
      </c>
      <c r="N18" s="174">
        <v>0</v>
      </c>
      <c r="O18" s="174">
        <v>0</v>
      </c>
      <c r="P18" s="176">
        <v>0</v>
      </c>
      <c r="Q18" s="5"/>
    </row>
    <row r="19" spans="1:17" ht="12.75" customHeight="1">
      <c r="A19" s="50" t="s">
        <v>16</v>
      </c>
      <c r="B19" s="177">
        <v>17</v>
      </c>
      <c r="C19" s="177">
        <v>17</v>
      </c>
      <c r="D19" s="177">
        <v>66300</v>
      </c>
      <c r="E19" s="177">
        <v>1</v>
      </c>
      <c r="F19" s="177">
        <v>1</v>
      </c>
      <c r="G19" s="178">
        <v>3900</v>
      </c>
      <c r="H19" s="177">
        <v>16</v>
      </c>
      <c r="I19" s="177">
        <v>16</v>
      </c>
      <c r="J19" s="177">
        <v>62400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9">
        <v>0</v>
      </c>
      <c r="Q19" s="5"/>
    </row>
    <row r="20" spans="1:17" ht="12.75" customHeight="1">
      <c r="A20" s="51" t="s">
        <v>17</v>
      </c>
      <c r="B20" s="174">
        <v>19</v>
      </c>
      <c r="C20" s="174">
        <v>16</v>
      </c>
      <c r="D20" s="174">
        <v>74100</v>
      </c>
      <c r="E20" s="174">
        <v>6</v>
      </c>
      <c r="F20" s="174">
        <v>6</v>
      </c>
      <c r="G20" s="175">
        <v>23400</v>
      </c>
      <c r="H20" s="174">
        <v>13</v>
      </c>
      <c r="I20" s="174">
        <v>10</v>
      </c>
      <c r="J20" s="174">
        <v>50700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76">
        <v>0</v>
      </c>
      <c r="Q20" s="5"/>
    </row>
    <row r="21" spans="1:17" ht="12.75" customHeight="1">
      <c r="A21" s="52" t="s">
        <v>18</v>
      </c>
      <c r="B21" s="174">
        <v>83</v>
      </c>
      <c r="C21" s="174">
        <v>78</v>
      </c>
      <c r="D21" s="174">
        <v>323700</v>
      </c>
      <c r="E21" s="174">
        <v>1</v>
      </c>
      <c r="F21" s="174">
        <v>1</v>
      </c>
      <c r="G21" s="175">
        <v>3900</v>
      </c>
      <c r="H21" s="174">
        <v>80</v>
      </c>
      <c r="I21" s="174">
        <v>75</v>
      </c>
      <c r="J21" s="174">
        <v>312000</v>
      </c>
      <c r="K21" s="174">
        <v>1</v>
      </c>
      <c r="L21" s="174">
        <v>1</v>
      </c>
      <c r="M21" s="174">
        <v>3900</v>
      </c>
      <c r="N21" s="174">
        <v>1</v>
      </c>
      <c r="O21" s="174">
        <v>1</v>
      </c>
      <c r="P21" s="176">
        <v>3900</v>
      </c>
      <c r="Q21" s="5"/>
    </row>
    <row r="22" spans="1:17" ht="12.75" customHeight="1">
      <c r="A22" s="52" t="s">
        <v>19</v>
      </c>
      <c r="B22" s="174">
        <v>61</v>
      </c>
      <c r="C22" s="174">
        <v>57</v>
      </c>
      <c r="D22" s="174">
        <v>237900</v>
      </c>
      <c r="E22" s="174">
        <v>7</v>
      </c>
      <c r="F22" s="174">
        <v>6</v>
      </c>
      <c r="G22" s="175">
        <v>27300</v>
      </c>
      <c r="H22" s="174">
        <v>51</v>
      </c>
      <c r="I22" s="174">
        <v>48</v>
      </c>
      <c r="J22" s="174">
        <v>198900</v>
      </c>
      <c r="K22" s="174">
        <v>3</v>
      </c>
      <c r="L22" s="174">
        <v>3</v>
      </c>
      <c r="M22" s="174">
        <v>11700</v>
      </c>
      <c r="N22" s="174">
        <v>0</v>
      </c>
      <c r="O22" s="174">
        <v>0</v>
      </c>
      <c r="P22" s="176">
        <v>0</v>
      </c>
      <c r="Q22" s="5"/>
    </row>
    <row r="23" spans="1:17" ht="12.75" customHeight="1">
      <c r="A23" s="52" t="s">
        <v>20</v>
      </c>
      <c r="B23" s="174">
        <v>48</v>
      </c>
      <c r="C23" s="174">
        <v>46</v>
      </c>
      <c r="D23" s="174">
        <v>187200</v>
      </c>
      <c r="E23" s="174">
        <v>1</v>
      </c>
      <c r="F23" s="174">
        <v>0</v>
      </c>
      <c r="G23" s="175">
        <v>3900</v>
      </c>
      <c r="H23" s="174">
        <v>44</v>
      </c>
      <c r="I23" s="174">
        <v>44</v>
      </c>
      <c r="J23" s="174">
        <v>171600</v>
      </c>
      <c r="K23" s="174">
        <v>1</v>
      </c>
      <c r="L23" s="174">
        <v>1</v>
      </c>
      <c r="M23" s="174">
        <v>3900</v>
      </c>
      <c r="N23" s="174">
        <v>2</v>
      </c>
      <c r="O23" s="174">
        <v>1</v>
      </c>
      <c r="P23" s="176">
        <v>7800</v>
      </c>
      <c r="Q23" s="5"/>
    </row>
    <row r="24" spans="1:17" ht="12.75" customHeight="1">
      <c r="A24" s="53" t="s">
        <v>21</v>
      </c>
      <c r="B24" s="177">
        <v>62</v>
      </c>
      <c r="C24" s="177">
        <v>55</v>
      </c>
      <c r="D24" s="177">
        <v>241800</v>
      </c>
      <c r="E24" s="177">
        <v>1</v>
      </c>
      <c r="F24" s="177">
        <v>0</v>
      </c>
      <c r="G24" s="178">
        <v>3900</v>
      </c>
      <c r="H24" s="177">
        <v>59</v>
      </c>
      <c r="I24" s="177">
        <v>53</v>
      </c>
      <c r="J24" s="177">
        <v>230100</v>
      </c>
      <c r="K24" s="177">
        <v>2</v>
      </c>
      <c r="L24" s="177">
        <v>2</v>
      </c>
      <c r="M24" s="177">
        <v>7800</v>
      </c>
      <c r="N24" s="177">
        <v>0</v>
      </c>
      <c r="O24" s="177">
        <v>0</v>
      </c>
      <c r="P24" s="179">
        <v>0</v>
      </c>
      <c r="Q24" s="5"/>
    </row>
    <row r="25" spans="1:17" ht="12.75" customHeight="1">
      <c r="A25" s="51" t="s">
        <v>22</v>
      </c>
      <c r="B25" s="174">
        <v>52</v>
      </c>
      <c r="C25" s="174">
        <v>51</v>
      </c>
      <c r="D25" s="174">
        <v>202800</v>
      </c>
      <c r="E25" s="174">
        <v>5</v>
      </c>
      <c r="F25" s="174">
        <v>5</v>
      </c>
      <c r="G25" s="175">
        <v>19500</v>
      </c>
      <c r="H25" s="174">
        <v>39</v>
      </c>
      <c r="I25" s="174">
        <v>39</v>
      </c>
      <c r="J25" s="174">
        <v>152100</v>
      </c>
      <c r="K25" s="174">
        <v>8</v>
      </c>
      <c r="L25" s="174">
        <v>7</v>
      </c>
      <c r="M25" s="174">
        <v>31200</v>
      </c>
      <c r="N25" s="174">
        <v>0</v>
      </c>
      <c r="O25" s="174">
        <v>0</v>
      </c>
      <c r="P25" s="176">
        <v>0</v>
      </c>
      <c r="Q25" s="5"/>
    </row>
    <row r="26" spans="1:17" ht="12.75" customHeight="1">
      <c r="A26" s="52" t="s">
        <v>57</v>
      </c>
      <c r="B26" s="174">
        <v>62</v>
      </c>
      <c r="C26" s="174">
        <v>56</v>
      </c>
      <c r="D26" s="174">
        <v>241800</v>
      </c>
      <c r="E26" s="174">
        <v>13</v>
      </c>
      <c r="F26" s="174">
        <v>13</v>
      </c>
      <c r="G26" s="175">
        <v>50700</v>
      </c>
      <c r="H26" s="174">
        <v>41</v>
      </c>
      <c r="I26" s="174">
        <v>37</v>
      </c>
      <c r="J26" s="174">
        <v>159900</v>
      </c>
      <c r="K26" s="174">
        <v>8</v>
      </c>
      <c r="L26" s="174">
        <v>6</v>
      </c>
      <c r="M26" s="174">
        <v>31200</v>
      </c>
      <c r="N26" s="174">
        <v>0</v>
      </c>
      <c r="O26" s="174">
        <v>0</v>
      </c>
      <c r="P26" s="176">
        <v>0</v>
      </c>
      <c r="Q26" s="5"/>
    </row>
    <row r="27" spans="1:17" ht="12.75" customHeight="1">
      <c r="A27" s="52" t="s">
        <v>23</v>
      </c>
      <c r="B27" s="174">
        <v>30</v>
      </c>
      <c r="C27" s="174">
        <v>27</v>
      </c>
      <c r="D27" s="174">
        <v>117000</v>
      </c>
      <c r="E27" s="174">
        <v>10</v>
      </c>
      <c r="F27" s="174">
        <v>8</v>
      </c>
      <c r="G27" s="175">
        <v>39000</v>
      </c>
      <c r="H27" s="174">
        <v>17</v>
      </c>
      <c r="I27" s="174">
        <v>16</v>
      </c>
      <c r="J27" s="174">
        <v>66300</v>
      </c>
      <c r="K27" s="174">
        <v>3</v>
      </c>
      <c r="L27" s="174">
        <v>3</v>
      </c>
      <c r="M27" s="174">
        <v>11700</v>
      </c>
      <c r="N27" s="174">
        <v>0</v>
      </c>
      <c r="O27" s="174">
        <v>0</v>
      </c>
      <c r="P27" s="176">
        <v>0</v>
      </c>
      <c r="Q27" s="5"/>
    </row>
    <row r="28" spans="1:17" ht="12.75" customHeight="1">
      <c r="A28" s="52" t="s">
        <v>24</v>
      </c>
      <c r="B28" s="174">
        <v>79</v>
      </c>
      <c r="C28" s="174">
        <v>72</v>
      </c>
      <c r="D28" s="174">
        <v>308100</v>
      </c>
      <c r="E28" s="174">
        <v>14</v>
      </c>
      <c r="F28" s="174">
        <v>12</v>
      </c>
      <c r="G28" s="175">
        <v>54600</v>
      </c>
      <c r="H28" s="174">
        <v>49</v>
      </c>
      <c r="I28" s="174">
        <v>44</v>
      </c>
      <c r="J28" s="174">
        <v>191100</v>
      </c>
      <c r="K28" s="174">
        <v>16</v>
      </c>
      <c r="L28" s="174">
        <v>16</v>
      </c>
      <c r="M28" s="174">
        <v>62400</v>
      </c>
      <c r="N28" s="174">
        <v>0</v>
      </c>
      <c r="O28" s="174">
        <v>0</v>
      </c>
      <c r="P28" s="176">
        <v>0</v>
      </c>
      <c r="Q28" s="5"/>
    </row>
    <row r="29" spans="1:17" ht="12.75" customHeight="1">
      <c r="A29" s="53" t="s">
        <v>25</v>
      </c>
      <c r="B29" s="177">
        <v>116</v>
      </c>
      <c r="C29" s="177">
        <v>101</v>
      </c>
      <c r="D29" s="177">
        <v>452400</v>
      </c>
      <c r="E29" s="177">
        <v>16</v>
      </c>
      <c r="F29" s="177">
        <v>15</v>
      </c>
      <c r="G29" s="178">
        <v>62400</v>
      </c>
      <c r="H29" s="177">
        <v>99</v>
      </c>
      <c r="I29" s="177">
        <v>85</v>
      </c>
      <c r="J29" s="177">
        <v>386100</v>
      </c>
      <c r="K29" s="177">
        <v>1</v>
      </c>
      <c r="L29" s="177">
        <v>1</v>
      </c>
      <c r="M29" s="177">
        <v>3900</v>
      </c>
      <c r="N29" s="177">
        <v>0</v>
      </c>
      <c r="O29" s="177">
        <v>0</v>
      </c>
      <c r="P29" s="179">
        <v>0</v>
      </c>
      <c r="Q29" s="5"/>
    </row>
    <row r="30" spans="1:17" ht="12.75" customHeight="1">
      <c r="A30" s="51" t="s">
        <v>26</v>
      </c>
      <c r="B30" s="174">
        <v>16</v>
      </c>
      <c r="C30" s="174">
        <v>13</v>
      </c>
      <c r="D30" s="174">
        <v>62400</v>
      </c>
      <c r="E30" s="174">
        <v>1</v>
      </c>
      <c r="F30" s="174">
        <v>1</v>
      </c>
      <c r="G30" s="175">
        <v>3900</v>
      </c>
      <c r="H30" s="174">
        <v>13</v>
      </c>
      <c r="I30" s="174">
        <v>10</v>
      </c>
      <c r="J30" s="174">
        <v>50700</v>
      </c>
      <c r="K30" s="174">
        <v>2</v>
      </c>
      <c r="L30" s="174">
        <v>2</v>
      </c>
      <c r="M30" s="174">
        <v>7800</v>
      </c>
      <c r="N30" s="174">
        <v>0</v>
      </c>
      <c r="O30" s="174">
        <v>0</v>
      </c>
      <c r="P30" s="176">
        <v>0</v>
      </c>
      <c r="Q30" s="5"/>
    </row>
    <row r="31" spans="1:17" ht="12.75" customHeight="1">
      <c r="A31" s="52" t="s">
        <v>58</v>
      </c>
      <c r="B31" s="174">
        <v>44</v>
      </c>
      <c r="C31" s="174">
        <v>43</v>
      </c>
      <c r="D31" s="174">
        <v>171600</v>
      </c>
      <c r="E31" s="174">
        <v>8</v>
      </c>
      <c r="F31" s="174">
        <v>8</v>
      </c>
      <c r="G31" s="175">
        <v>31200</v>
      </c>
      <c r="H31" s="174">
        <v>30</v>
      </c>
      <c r="I31" s="174">
        <v>30</v>
      </c>
      <c r="J31" s="174">
        <v>117000</v>
      </c>
      <c r="K31" s="174">
        <v>6</v>
      </c>
      <c r="L31" s="174">
        <v>5</v>
      </c>
      <c r="M31" s="174">
        <v>23400</v>
      </c>
      <c r="N31" s="174">
        <v>0</v>
      </c>
      <c r="O31" s="174">
        <v>0</v>
      </c>
      <c r="P31" s="176">
        <v>0</v>
      </c>
      <c r="Q31" s="5"/>
    </row>
    <row r="32" spans="1:17" ht="12.75" customHeight="1">
      <c r="A32" s="52" t="s">
        <v>27</v>
      </c>
      <c r="B32" s="174">
        <v>21</v>
      </c>
      <c r="C32" s="174">
        <v>15</v>
      </c>
      <c r="D32" s="174">
        <v>81900</v>
      </c>
      <c r="E32" s="174">
        <v>0</v>
      </c>
      <c r="F32" s="174">
        <v>0</v>
      </c>
      <c r="G32" s="175">
        <v>0</v>
      </c>
      <c r="H32" s="174">
        <v>16</v>
      </c>
      <c r="I32" s="174">
        <v>13</v>
      </c>
      <c r="J32" s="174">
        <v>62400</v>
      </c>
      <c r="K32" s="174">
        <v>5</v>
      </c>
      <c r="L32" s="174">
        <v>2</v>
      </c>
      <c r="M32" s="174">
        <v>19500</v>
      </c>
      <c r="N32" s="174">
        <v>0</v>
      </c>
      <c r="O32" s="174">
        <v>0</v>
      </c>
      <c r="P32" s="176">
        <v>0</v>
      </c>
      <c r="Q32" s="5"/>
    </row>
    <row r="33" spans="1:17" ht="12.75" customHeight="1">
      <c r="A33" s="52" t="s">
        <v>59</v>
      </c>
      <c r="B33" s="174">
        <v>48</v>
      </c>
      <c r="C33" s="174">
        <v>39</v>
      </c>
      <c r="D33" s="174">
        <v>187200</v>
      </c>
      <c r="E33" s="174">
        <v>0</v>
      </c>
      <c r="F33" s="174">
        <v>0</v>
      </c>
      <c r="G33" s="175">
        <v>0</v>
      </c>
      <c r="H33" s="174">
        <v>35</v>
      </c>
      <c r="I33" s="174">
        <v>28</v>
      </c>
      <c r="J33" s="174">
        <v>136500</v>
      </c>
      <c r="K33" s="174">
        <v>13</v>
      </c>
      <c r="L33" s="174">
        <v>11</v>
      </c>
      <c r="M33" s="174">
        <v>50700</v>
      </c>
      <c r="N33" s="174">
        <v>0</v>
      </c>
      <c r="O33" s="174">
        <v>0</v>
      </c>
      <c r="P33" s="176">
        <v>0</v>
      </c>
      <c r="Q33" s="5"/>
    </row>
    <row r="34" spans="1:17" ht="12.75" customHeight="1">
      <c r="A34" s="53" t="s">
        <v>28</v>
      </c>
      <c r="B34" s="177">
        <v>139</v>
      </c>
      <c r="C34" s="177">
        <v>135</v>
      </c>
      <c r="D34" s="177">
        <v>542100</v>
      </c>
      <c r="E34" s="177">
        <v>1</v>
      </c>
      <c r="F34" s="177">
        <v>1</v>
      </c>
      <c r="G34" s="178">
        <v>3900</v>
      </c>
      <c r="H34" s="177">
        <v>117</v>
      </c>
      <c r="I34" s="177">
        <v>115</v>
      </c>
      <c r="J34" s="177">
        <v>456300</v>
      </c>
      <c r="K34" s="177">
        <v>21</v>
      </c>
      <c r="L34" s="177">
        <v>19</v>
      </c>
      <c r="M34" s="177">
        <v>81900</v>
      </c>
      <c r="N34" s="177">
        <v>0</v>
      </c>
      <c r="O34" s="177">
        <v>0</v>
      </c>
      <c r="P34" s="179">
        <v>0</v>
      </c>
      <c r="Q34" s="5"/>
    </row>
    <row r="35" spans="1:17" ht="12.75" customHeight="1">
      <c r="A35" s="51" t="s">
        <v>29</v>
      </c>
      <c r="B35" s="174">
        <v>62</v>
      </c>
      <c r="C35" s="174">
        <v>58</v>
      </c>
      <c r="D35" s="174">
        <v>241800</v>
      </c>
      <c r="E35" s="174">
        <v>4</v>
      </c>
      <c r="F35" s="174">
        <v>4</v>
      </c>
      <c r="G35" s="175">
        <v>15600</v>
      </c>
      <c r="H35" s="174">
        <v>51</v>
      </c>
      <c r="I35" s="174">
        <v>47</v>
      </c>
      <c r="J35" s="174">
        <v>198900</v>
      </c>
      <c r="K35" s="174">
        <v>6</v>
      </c>
      <c r="L35" s="174">
        <v>6</v>
      </c>
      <c r="M35" s="174">
        <v>23400</v>
      </c>
      <c r="N35" s="174">
        <v>1</v>
      </c>
      <c r="O35" s="174">
        <v>1</v>
      </c>
      <c r="P35" s="176">
        <v>3900</v>
      </c>
      <c r="Q35" s="5"/>
    </row>
    <row r="36" spans="1:17" ht="12.75" customHeight="1">
      <c r="A36" s="52" t="s">
        <v>30</v>
      </c>
      <c r="B36" s="174">
        <v>79</v>
      </c>
      <c r="C36" s="174">
        <v>74</v>
      </c>
      <c r="D36" s="174">
        <v>308100</v>
      </c>
      <c r="E36" s="174">
        <v>1</v>
      </c>
      <c r="F36" s="174">
        <v>0</v>
      </c>
      <c r="G36" s="175">
        <v>3900</v>
      </c>
      <c r="H36" s="174">
        <v>77</v>
      </c>
      <c r="I36" s="174">
        <v>73</v>
      </c>
      <c r="J36" s="174">
        <v>300300</v>
      </c>
      <c r="K36" s="174">
        <v>1</v>
      </c>
      <c r="L36" s="174">
        <v>1</v>
      </c>
      <c r="M36" s="174">
        <v>3900</v>
      </c>
      <c r="N36" s="174">
        <v>0</v>
      </c>
      <c r="O36" s="174">
        <v>0</v>
      </c>
      <c r="P36" s="176">
        <v>0</v>
      </c>
      <c r="Q36" s="5"/>
    </row>
    <row r="37" spans="1:17" ht="12.75" customHeight="1">
      <c r="A37" s="52" t="s">
        <v>31</v>
      </c>
      <c r="B37" s="174">
        <v>50</v>
      </c>
      <c r="C37" s="174">
        <v>47</v>
      </c>
      <c r="D37" s="174">
        <v>195000</v>
      </c>
      <c r="E37" s="174">
        <v>6</v>
      </c>
      <c r="F37" s="174">
        <v>6</v>
      </c>
      <c r="G37" s="175">
        <v>23400</v>
      </c>
      <c r="H37" s="174">
        <v>37</v>
      </c>
      <c r="I37" s="174">
        <v>34</v>
      </c>
      <c r="J37" s="174">
        <v>144300</v>
      </c>
      <c r="K37" s="174">
        <v>5</v>
      </c>
      <c r="L37" s="174">
        <v>5</v>
      </c>
      <c r="M37" s="174">
        <v>19500</v>
      </c>
      <c r="N37" s="174">
        <v>2</v>
      </c>
      <c r="O37" s="174">
        <v>2</v>
      </c>
      <c r="P37" s="176">
        <v>7800</v>
      </c>
      <c r="Q37" s="5"/>
    </row>
    <row r="38" spans="1:17" ht="12.75" customHeight="1">
      <c r="A38" s="52" t="s">
        <v>32</v>
      </c>
      <c r="B38" s="174">
        <v>68</v>
      </c>
      <c r="C38" s="174">
        <v>62</v>
      </c>
      <c r="D38" s="174">
        <v>265200</v>
      </c>
      <c r="E38" s="174">
        <v>4</v>
      </c>
      <c r="F38" s="174">
        <v>4</v>
      </c>
      <c r="G38" s="175">
        <v>15600</v>
      </c>
      <c r="H38" s="174">
        <v>56</v>
      </c>
      <c r="I38" s="174">
        <v>53</v>
      </c>
      <c r="J38" s="174">
        <v>218400</v>
      </c>
      <c r="K38" s="174">
        <v>7</v>
      </c>
      <c r="L38" s="174">
        <v>4</v>
      </c>
      <c r="M38" s="174">
        <v>27300</v>
      </c>
      <c r="N38" s="174">
        <v>1</v>
      </c>
      <c r="O38" s="174">
        <v>1</v>
      </c>
      <c r="P38" s="176">
        <v>3900</v>
      </c>
      <c r="Q38" s="5"/>
    </row>
    <row r="39" spans="1:17" ht="12.75" customHeight="1">
      <c r="A39" s="53" t="s">
        <v>33</v>
      </c>
      <c r="B39" s="177">
        <v>28</v>
      </c>
      <c r="C39" s="177">
        <v>25</v>
      </c>
      <c r="D39" s="177">
        <v>109200</v>
      </c>
      <c r="E39" s="177">
        <v>1</v>
      </c>
      <c r="F39" s="177">
        <v>1</v>
      </c>
      <c r="G39" s="178">
        <v>3900</v>
      </c>
      <c r="H39" s="177">
        <v>22</v>
      </c>
      <c r="I39" s="177">
        <v>19</v>
      </c>
      <c r="J39" s="177">
        <v>85800</v>
      </c>
      <c r="K39" s="177">
        <v>4</v>
      </c>
      <c r="L39" s="177">
        <v>4</v>
      </c>
      <c r="M39" s="177">
        <v>15600</v>
      </c>
      <c r="N39" s="177">
        <v>1</v>
      </c>
      <c r="O39" s="177">
        <v>1</v>
      </c>
      <c r="P39" s="179">
        <v>3900</v>
      </c>
      <c r="Q39" s="5"/>
    </row>
    <row r="40" spans="1:17" ht="12.75" customHeight="1">
      <c r="A40" s="51" t="s">
        <v>34</v>
      </c>
      <c r="B40" s="174">
        <v>37</v>
      </c>
      <c r="C40" s="174">
        <v>34</v>
      </c>
      <c r="D40" s="174">
        <v>144300</v>
      </c>
      <c r="E40" s="174">
        <v>3</v>
      </c>
      <c r="F40" s="174">
        <v>3</v>
      </c>
      <c r="G40" s="175">
        <v>11700</v>
      </c>
      <c r="H40" s="174">
        <v>21</v>
      </c>
      <c r="I40" s="174">
        <v>20</v>
      </c>
      <c r="J40" s="174">
        <v>81900</v>
      </c>
      <c r="K40" s="174">
        <v>13</v>
      </c>
      <c r="L40" s="174">
        <v>11</v>
      </c>
      <c r="M40" s="174">
        <v>50700</v>
      </c>
      <c r="N40" s="174">
        <v>0</v>
      </c>
      <c r="O40" s="174">
        <v>0</v>
      </c>
      <c r="P40" s="176">
        <v>0</v>
      </c>
      <c r="Q40" s="5"/>
    </row>
    <row r="41" spans="1:17" ht="12.75" customHeight="1">
      <c r="A41" s="52" t="s">
        <v>35</v>
      </c>
      <c r="B41" s="174">
        <v>32</v>
      </c>
      <c r="C41" s="174">
        <v>31</v>
      </c>
      <c r="D41" s="174">
        <v>124800</v>
      </c>
      <c r="E41" s="174">
        <v>3</v>
      </c>
      <c r="F41" s="174">
        <v>3</v>
      </c>
      <c r="G41" s="175">
        <v>11700</v>
      </c>
      <c r="H41" s="174">
        <v>26</v>
      </c>
      <c r="I41" s="174">
        <v>25</v>
      </c>
      <c r="J41" s="174">
        <v>101400</v>
      </c>
      <c r="K41" s="174">
        <v>3</v>
      </c>
      <c r="L41" s="174">
        <v>3</v>
      </c>
      <c r="M41" s="174">
        <v>11700</v>
      </c>
      <c r="N41" s="174">
        <v>0</v>
      </c>
      <c r="O41" s="174">
        <v>0</v>
      </c>
      <c r="P41" s="176">
        <v>0</v>
      </c>
      <c r="Q41" s="5"/>
    </row>
    <row r="42" spans="1:17" ht="12.75" customHeight="1">
      <c r="A42" s="52" t="s">
        <v>36</v>
      </c>
      <c r="B42" s="174">
        <v>72</v>
      </c>
      <c r="C42" s="174">
        <v>68</v>
      </c>
      <c r="D42" s="174">
        <v>280800</v>
      </c>
      <c r="E42" s="174">
        <v>2</v>
      </c>
      <c r="F42" s="174">
        <v>2</v>
      </c>
      <c r="G42" s="175">
        <v>7800</v>
      </c>
      <c r="H42" s="174">
        <v>61</v>
      </c>
      <c r="I42" s="174">
        <v>59</v>
      </c>
      <c r="J42" s="174">
        <v>237900</v>
      </c>
      <c r="K42" s="174">
        <v>9</v>
      </c>
      <c r="L42" s="174">
        <v>7</v>
      </c>
      <c r="M42" s="174">
        <v>35100</v>
      </c>
      <c r="N42" s="174">
        <v>0</v>
      </c>
      <c r="O42" s="174">
        <v>0</v>
      </c>
      <c r="P42" s="176">
        <v>0</v>
      </c>
      <c r="Q42" s="5"/>
    </row>
    <row r="43" spans="1:17" ht="12.75" customHeight="1">
      <c r="A43" s="52" t="s">
        <v>37</v>
      </c>
      <c r="B43" s="174">
        <v>17</v>
      </c>
      <c r="C43" s="174">
        <v>17</v>
      </c>
      <c r="D43" s="174">
        <v>66300</v>
      </c>
      <c r="E43" s="174">
        <v>0</v>
      </c>
      <c r="F43" s="174">
        <v>0</v>
      </c>
      <c r="G43" s="175">
        <v>0</v>
      </c>
      <c r="H43" s="174">
        <v>16</v>
      </c>
      <c r="I43" s="174">
        <v>16</v>
      </c>
      <c r="J43" s="174">
        <v>62400</v>
      </c>
      <c r="K43" s="174">
        <v>1</v>
      </c>
      <c r="L43" s="174">
        <v>1</v>
      </c>
      <c r="M43" s="174">
        <v>3900</v>
      </c>
      <c r="N43" s="174">
        <v>0</v>
      </c>
      <c r="O43" s="174">
        <v>0</v>
      </c>
      <c r="P43" s="176">
        <v>0</v>
      </c>
      <c r="Q43" s="5"/>
    </row>
    <row r="44" spans="1:17" ht="12.75" customHeight="1">
      <c r="A44" s="53" t="s">
        <v>38</v>
      </c>
      <c r="B44" s="177">
        <v>52</v>
      </c>
      <c r="C44" s="177">
        <v>43</v>
      </c>
      <c r="D44" s="177">
        <v>202800</v>
      </c>
      <c r="E44" s="177">
        <v>1</v>
      </c>
      <c r="F44" s="177">
        <v>0</v>
      </c>
      <c r="G44" s="178">
        <v>3900</v>
      </c>
      <c r="H44" s="177">
        <v>42</v>
      </c>
      <c r="I44" s="177">
        <v>34</v>
      </c>
      <c r="J44" s="177">
        <v>163800</v>
      </c>
      <c r="K44" s="177">
        <v>8</v>
      </c>
      <c r="L44" s="177">
        <v>8</v>
      </c>
      <c r="M44" s="177">
        <v>31200</v>
      </c>
      <c r="N44" s="177">
        <v>1</v>
      </c>
      <c r="O44" s="177">
        <v>1</v>
      </c>
      <c r="P44" s="179">
        <v>3900</v>
      </c>
      <c r="Q44" s="5"/>
    </row>
    <row r="45" spans="1:17" ht="12.75" customHeight="1">
      <c r="A45" s="51" t="s">
        <v>39</v>
      </c>
      <c r="B45" s="174">
        <v>16</v>
      </c>
      <c r="C45" s="174">
        <v>13</v>
      </c>
      <c r="D45" s="225">
        <v>49200</v>
      </c>
      <c r="E45" s="174">
        <v>0</v>
      </c>
      <c r="F45" s="174">
        <v>0</v>
      </c>
      <c r="G45" s="175">
        <v>0</v>
      </c>
      <c r="H45" s="174">
        <v>12</v>
      </c>
      <c r="I45" s="174">
        <v>10</v>
      </c>
      <c r="J45" s="174">
        <v>33600</v>
      </c>
      <c r="K45" s="174">
        <v>4</v>
      </c>
      <c r="L45" s="174">
        <v>3</v>
      </c>
      <c r="M45" s="174">
        <v>15600</v>
      </c>
      <c r="N45" s="174">
        <v>0</v>
      </c>
      <c r="O45" s="174">
        <v>0</v>
      </c>
      <c r="P45" s="176">
        <v>0</v>
      </c>
      <c r="Q45" s="5"/>
    </row>
    <row r="46" spans="1:17" ht="12.75" customHeight="1">
      <c r="A46" s="52" t="s">
        <v>40</v>
      </c>
      <c r="B46" s="174">
        <v>31</v>
      </c>
      <c r="C46" s="174">
        <v>31</v>
      </c>
      <c r="D46" s="174">
        <v>94900</v>
      </c>
      <c r="E46" s="174">
        <v>0</v>
      </c>
      <c r="F46" s="174">
        <v>0</v>
      </c>
      <c r="G46" s="175">
        <v>0</v>
      </c>
      <c r="H46" s="174">
        <v>26</v>
      </c>
      <c r="I46" s="174">
        <v>26</v>
      </c>
      <c r="J46" s="174">
        <v>75400</v>
      </c>
      <c r="K46" s="174">
        <v>5</v>
      </c>
      <c r="L46" s="174">
        <v>5</v>
      </c>
      <c r="M46" s="174">
        <v>19500</v>
      </c>
      <c r="N46" s="174">
        <v>0</v>
      </c>
      <c r="O46" s="174">
        <v>0</v>
      </c>
      <c r="P46" s="176">
        <v>0</v>
      </c>
      <c r="Q46" s="5"/>
    </row>
    <row r="47" spans="1:17" ht="12.75" customHeight="1">
      <c r="A47" s="52" t="s">
        <v>41</v>
      </c>
      <c r="B47" s="174">
        <v>60</v>
      </c>
      <c r="C47" s="174">
        <v>58</v>
      </c>
      <c r="D47" s="174">
        <v>234000</v>
      </c>
      <c r="E47" s="174">
        <v>3</v>
      </c>
      <c r="F47" s="174">
        <v>3</v>
      </c>
      <c r="G47" s="175">
        <v>11700</v>
      </c>
      <c r="H47" s="174">
        <v>47</v>
      </c>
      <c r="I47" s="174">
        <v>47</v>
      </c>
      <c r="J47" s="174">
        <v>183300</v>
      </c>
      <c r="K47" s="174">
        <v>8</v>
      </c>
      <c r="L47" s="174">
        <v>6</v>
      </c>
      <c r="M47" s="174">
        <v>31200</v>
      </c>
      <c r="N47" s="174">
        <v>2</v>
      </c>
      <c r="O47" s="174">
        <v>2</v>
      </c>
      <c r="P47" s="176">
        <v>7800</v>
      </c>
      <c r="Q47" s="5"/>
    </row>
    <row r="48" spans="1:17" ht="12.75" customHeight="1">
      <c r="A48" s="52" t="s">
        <v>60</v>
      </c>
      <c r="B48" s="174">
        <v>89</v>
      </c>
      <c r="C48" s="174">
        <v>89</v>
      </c>
      <c r="D48" s="174">
        <v>347100</v>
      </c>
      <c r="E48" s="174">
        <v>2</v>
      </c>
      <c r="F48" s="174">
        <v>2</v>
      </c>
      <c r="G48" s="175">
        <v>7800</v>
      </c>
      <c r="H48" s="174">
        <v>59</v>
      </c>
      <c r="I48" s="174">
        <v>59</v>
      </c>
      <c r="J48" s="174">
        <v>230100</v>
      </c>
      <c r="K48" s="174">
        <v>27</v>
      </c>
      <c r="L48" s="174">
        <v>27</v>
      </c>
      <c r="M48" s="174">
        <v>105300</v>
      </c>
      <c r="N48" s="174">
        <v>1</v>
      </c>
      <c r="O48" s="174">
        <v>1</v>
      </c>
      <c r="P48" s="176">
        <v>3900</v>
      </c>
      <c r="Q48" s="5"/>
    </row>
    <row r="49" spans="1:17" ht="12.75" customHeight="1">
      <c r="A49" s="53" t="s">
        <v>42</v>
      </c>
      <c r="B49" s="177">
        <v>72</v>
      </c>
      <c r="C49" s="177">
        <v>69</v>
      </c>
      <c r="D49" s="177">
        <v>280800</v>
      </c>
      <c r="E49" s="177"/>
      <c r="F49" s="177"/>
      <c r="G49" s="178">
        <v>0</v>
      </c>
      <c r="H49" s="177">
        <v>55</v>
      </c>
      <c r="I49" s="177">
        <v>52</v>
      </c>
      <c r="J49" s="177">
        <v>214500</v>
      </c>
      <c r="K49" s="177">
        <v>14</v>
      </c>
      <c r="L49" s="177">
        <v>14</v>
      </c>
      <c r="M49" s="177">
        <v>54600</v>
      </c>
      <c r="N49" s="177">
        <v>3</v>
      </c>
      <c r="O49" s="177">
        <v>3</v>
      </c>
      <c r="P49" s="179">
        <v>11700</v>
      </c>
      <c r="Q49" s="5"/>
    </row>
    <row r="50" spans="1:17" ht="12.75" customHeight="1">
      <c r="A50" s="51" t="s">
        <v>43</v>
      </c>
      <c r="B50" s="174">
        <v>21</v>
      </c>
      <c r="C50" s="174">
        <v>19</v>
      </c>
      <c r="D50" s="174">
        <v>81900</v>
      </c>
      <c r="E50" s="174">
        <v>0</v>
      </c>
      <c r="F50" s="174">
        <v>0</v>
      </c>
      <c r="G50" s="175">
        <v>0</v>
      </c>
      <c r="H50" s="174">
        <v>15</v>
      </c>
      <c r="I50" s="174">
        <v>14</v>
      </c>
      <c r="J50" s="174">
        <v>58500</v>
      </c>
      <c r="K50" s="174">
        <v>6</v>
      </c>
      <c r="L50" s="174">
        <v>5</v>
      </c>
      <c r="M50" s="174">
        <v>23400</v>
      </c>
      <c r="N50" s="174">
        <v>0</v>
      </c>
      <c r="O50" s="174">
        <v>0</v>
      </c>
      <c r="P50" s="176">
        <v>0</v>
      </c>
      <c r="Q50" s="5"/>
    </row>
    <row r="51" spans="1:17" ht="12.75" customHeight="1">
      <c r="A51" s="52" t="s">
        <v>44</v>
      </c>
      <c r="B51" s="174">
        <v>22</v>
      </c>
      <c r="C51" s="174">
        <v>20</v>
      </c>
      <c r="D51" s="174">
        <v>85800</v>
      </c>
      <c r="E51" s="174">
        <v>0</v>
      </c>
      <c r="F51" s="174">
        <v>0</v>
      </c>
      <c r="G51" s="175">
        <v>0</v>
      </c>
      <c r="H51" s="174">
        <v>20</v>
      </c>
      <c r="I51" s="174">
        <v>18</v>
      </c>
      <c r="J51" s="174">
        <v>78000</v>
      </c>
      <c r="K51" s="174">
        <v>1</v>
      </c>
      <c r="L51" s="174">
        <v>1</v>
      </c>
      <c r="M51" s="174">
        <v>3900</v>
      </c>
      <c r="N51" s="174">
        <v>1</v>
      </c>
      <c r="O51" s="174">
        <v>1</v>
      </c>
      <c r="P51" s="176">
        <v>3900</v>
      </c>
      <c r="Q51" s="5"/>
    </row>
    <row r="52" spans="1:17" ht="12.75" customHeight="1">
      <c r="A52" s="52" t="s">
        <v>45</v>
      </c>
      <c r="B52" s="174">
        <v>78</v>
      </c>
      <c r="C52" s="174">
        <v>72</v>
      </c>
      <c r="D52" s="174">
        <v>304200</v>
      </c>
      <c r="E52" s="174">
        <v>0</v>
      </c>
      <c r="F52" s="174">
        <v>0</v>
      </c>
      <c r="G52" s="175">
        <v>0</v>
      </c>
      <c r="H52" s="174">
        <v>66</v>
      </c>
      <c r="I52" s="174">
        <v>60</v>
      </c>
      <c r="J52" s="174">
        <v>257400</v>
      </c>
      <c r="K52" s="174">
        <v>11</v>
      </c>
      <c r="L52" s="174">
        <v>11</v>
      </c>
      <c r="M52" s="174">
        <v>42900</v>
      </c>
      <c r="N52" s="174">
        <v>1</v>
      </c>
      <c r="O52" s="174">
        <v>1</v>
      </c>
      <c r="P52" s="176">
        <v>3900</v>
      </c>
      <c r="Q52" s="5"/>
    </row>
    <row r="53" spans="1:17" ht="12.75" customHeight="1">
      <c r="A53" s="52" t="s">
        <v>46</v>
      </c>
      <c r="B53" s="174">
        <v>111</v>
      </c>
      <c r="C53" s="174">
        <v>100</v>
      </c>
      <c r="D53" s="174">
        <v>432900</v>
      </c>
      <c r="E53" s="174">
        <v>1</v>
      </c>
      <c r="F53" s="174">
        <v>1</v>
      </c>
      <c r="G53" s="175">
        <v>3900</v>
      </c>
      <c r="H53" s="174">
        <v>105</v>
      </c>
      <c r="I53" s="174">
        <v>94</v>
      </c>
      <c r="J53" s="174">
        <v>409500</v>
      </c>
      <c r="K53" s="174">
        <v>4</v>
      </c>
      <c r="L53" s="174">
        <v>4</v>
      </c>
      <c r="M53" s="174">
        <v>15600</v>
      </c>
      <c r="N53" s="174">
        <v>1</v>
      </c>
      <c r="O53" s="174">
        <v>1</v>
      </c>
      <c r="P53" s="176">
        <v>3900</v>
      </c>
      <c r="Q53" s="5"/>
    </row>
    <row r="54" spans="1:17" ht="12.75" customHeight="1">
      <c r="A54" s="53" t="s">
        <v>61</v>
      </c>
      <c r="B54" s="177">
        <v>58</v>
      </c>
      <c r="C54" s="177">
        <v>35</v>
      </c>
      <c r="D54" s="177">
        <v>226200</v>
      </c>
      <c r="E54" s="177">
        <v>3</v>
      </c>
      <c r="F54" s="177">
        <v>1</v>
      </c>
      <c r="G54" s="178">
        <v>11700</v>
      </c>
      <c r="H54" s="177">
        <v>47</v>
      </c>
      <c r="I54" s="177">
        <v>30</v>
      </c>
      <c r="J54" s="177">
        <v>183300</v>
      </c>
      <c r="K54" s="177">
        <v>8</v>
      </c>
      <c r="L54" s="177">
        <v>4</v>
      </c>
      <c r="M54" s="177">
        <v>31200</v>
      </c>
      <c r="N54" s="177">
        <v>0</v>
      </c>
      <c r="O54" s="177">
        <v>0</v>
      </c>
      <c r="P54" s="179">
        <v>0</v>
      </c>
      <c r="Q54" s="5"/>
    </row>
    <row r="55" spans="1:17" ht="12.75" customHeight="1">
      <c r="A55" s="51" t="s">
        <v>47</v>
      </c>
      <c r="B55" s="174">
        <v>20</v>
      </c>
      <c r="C55" s="174">
        <v>18</v>
      </c>
      <c r="D55" s="174">
        <v>78000</v>
      </c>
      <c r="E55" s="174">
        <v>0</v>
      </c>
      <c r="F55" s="174">
        <v>0</v>
      </c>
      <c r="G55" s="175">
        <v>0</v>
      </c>
      <c r="H55" s="174">
        <v>16</v>
      </c>
      <c r="I55" s="174">
        <v>15</v>
      </c>
      <c r="J55" s="174">
        <v>62400</v>
      </c>
      <c r="K55" s="174">
        <v>4</v>
      </c>
      <c r="L55" s="174">
        <v>3</v>
      </c>
      <c r="M55" s="174">
        <v>15600</v>
      </c>
      <c r="N55" s="174">
        <v>0</v>
      </c>
      <c r="O55" s="174">
        <v>0</v>
      </c>
      <c r="P55" s="176">
        <v>0</v>
      </c>
      <c r="Q55" s="5"/>
    </row>
    <row r="56" spans="1:17" ht="12.75" customHeight="1">
      <c r="A56" s="52" t="s">
        <v>48</v>
      </c>
      <c r="B56" s="174">
        <v>31</v>
      </c>
      <c r="C56" s="174">
        <v>29</v>
      </c>
      <c r="D56" s="174">
        <v>120900</v>
      </c>
      <c r="E56" s="174">
        <v>0</v>
      </c>
      <c r="F56" s="174">
        <v>0</v>
      </c>
      <c r="G56" s="175">
        <v>0</v>
      </c>
      <c r="H56" s="174">
        <v>21</v>
      </c>
      <c r="I56" s="174">
        <v>19</v>
      </c>
      <c r="J56" s="174">
        <v>81900</v>
      </c>
      <c r="K56" s="174">
        <v>9</v>
      </c>
      <c r="L56" s="174">
        <v>9</v>
      </c>
      <c r="M56" s="174">
        <v>35100</v>
      </c>
      <c r="N56" s="174">
        <v>1</v>
      </c>
      <c r="O56" s="174">
        <v>1</v>
      </c>
      <c r="P56" s="176">
        <v>3900</v>
      </c>
      <c r="Q56" s="5"/>
    </row>
    <row r="57" spans="1:17" ht="12.75" customHeight="1">
      <c r="A57" s="52" t="s">
        <v>49</v>
      </c>
      <c r="B57" s="174">
        <v>72</v>
      </c>
      <c r="C57" s="174">
        <v>61</v>
      </c>
      <c r="D57" s="174">
        <v>280800</v>
      </c>
      <c r="E57" s="174">
        <v>1</v>
      </c>
      <c r="F57" s="174">
        <v>1</v>
      </c>
      <c r="G57" s="175">
        <v>3900</v>
      </c>
      <c r="H57" s="174">
        <v>65</v>
      </c>
      <c r="I57" s="174">
        <v>55</v>
      </c>
      <c r="J57" s="174">
        <v>253500</v>
      </c>
      <c r="K57" s="174">
        <v>6</v>
      </c>
      <c r="L57" s="174">
        <v>5</v>
      </c>
      <c r="M57" s="174">
        <v>23400</v>
      </c>
      <c r="N57" s="174">
        <v>0</v>
      </c>
      <c r="O57" s="174">
        <v>0</v>
      </c>
      <c r="P57" s="176">
        <v>0</v>
      </c>
      <c r="Q57" s="5"/>
    </row>
    <row r="58" spans="1:17" ht="12.75" customHeight="1">
      <c r="A58" s="52" t="s">
        <v>50</v>
      </c>
      <c r="B58" s="174">
        <v>55</v>
      </c>
      <c r="C58" s="174">
        <v>54</v>
      </c>
      <c r="D58" s="174">
        <v>214500</v>
      </c>
      <c r="E58" s="174">
        <v>0</v>
      </c>
      <c r="F58" s="174">
        <v>0</v>
      </c>
      <c r="G58" s="175">
        <v>0</v>
      </c>
      <c r="H58" s="174">
        <v>49</v>
      </c>
      <c r="I58" s="174">
        <v>48</v>
      </c>
      <c r="J58" s="174">
        <v>191100</v>
      </c>
      <c r="K58" s="174">
        <v>6</v>
      </c>
      <c r="L58" s="174">
        <v>6</v>
      </c>
      <c r="M58" s="174">
        <v>23400</v>
      </c>
      <c r="N58" s="174">
        <v>0</v>
      </c>
      <c r="O58" s="174">
        <v>0</v>
      </c>
      <c r="P58" s="176">
        <v>0</v>
      </c>
      <c r="Q58" s="5"/>
    </row>
    <row r="59" spans="1:17" ht="12.75" customHeight="1">
      <c r="A59" s="53" t="s">
        <v>51</v>
      </c>
      <c r="B59" s="177">
        <v>70</v>
      </c>
      <c r="C59" s="177">
        <v>68</v>
      </c>
      <c r="D59" s="177">
        <v>273000</v>
      </c>
      <c r="E59" s="177">
        <v>0</v>
      </c>
      <c r="F59" s="177">
        <v>0</v>
      </c>
      <c r="G59" s="178">
        <v>0</v>
      </c>
      <c r="H59" s="177">
        <v>56</v>
      </c>
      <c r="I59" s="177">
        <v>54</v>
      </c>
      <c r="J59" s="177">
        <v>218400</v>
      </c>
      <c r="K59" s="177">
        <v>14</v>
      </c>
      <c r="L59" s="177">
        <v>14</v>
      </c>
      <c r="M59" s="177">
        <v>54600</v>
      </c>
      <c r="N59" s="177">
        <v>0</v>
      </c>
      <c r="O59" s="177">
        <v>0</v>
      </c>
      <c r="P59" s="179">
        <v>0</v>
      </c>
      <c r="Q59" s="5"/>
    </row>
    <row r="60" spans="1:17" ht="12.75" customHeight="1">
      <c r="A60" s="52" t="s">
        <v>52</v>
      </c>
      <c r="B60" s="174">
        <v>64</v>
      </c>
      <c r="C60" s="174">
        <v>61</v>
      </c>
      <c r="D60" s="174">
        <v>249600</v>
      </c>
      <c r="E60" s="174">
        <v>0</v>
      </c>
      <c r="F60" s="174">
        <v>0</v>
      </c>
      <c r="G60" s="175">
        <v>0</v>
      </c>
      <c r="H60" s="174">
        <v>56</v>
      </c>
      <c r="I60" s="174">
        <v>53</v>
      </c>
      <c r="J60" s="174">
        <v>218400</v>
      </c>
      <c r="K60" s="174">
        <v>8</v>
      </c>
      <c r="L60" s="174">
        <v>8</v>
      </c>
      <c r="M60" s="174">
        <v>31200</v>
      </c>
      <c r="N60" s="174">
        <v>0</v>
      </c>
      <c r="O60" s="174">
        <v>0</v>
      </c>
      <c r="P60" s="176">
        <v>0</v>
      </c>
      <c r="Q60" s="5"/>
    </row>
    <row r="61" spans="1:17" ht="12.75" customHeight="1">
      <c r="A61" s="54" t="s">
        <v>53</v>
      </c>
      <c r="B61" s="180">
        <v>6</v>
      </c>
      <c r="C61" s="180">
        <v>5</v>
      </c>
      <c r="D61" s="180">
        <v>23400</v>
      </c>
      <c r="E61" s="180">
        <v>1</v>
      </c>
      <c r="F61" s="180">
        <v>0</v>
      </c>
      <c r="G61" s="181">
        <v>3900</v>
      </c>
      <c r="H61" s="180">
        <v>4</v>
      </c>
      <c r="I61" s="180">
        <v>4</v>
      </c>
      <c r="J61" s="180">
        <v>15600</v>
      </c>
      <c r="K61" s="180">
        <v>1</v>
      </c>
      <c r="L61" s="180">
        <v>1</v>
      </c>
      <c r="M61" s="180">
        <v>3900</v>
      </c>
      <c r="N61" s="180">
        <v>0</v>
      </c>
      <c r="O61" s="180">
        <v>0</v>
      </c>
      <c r="P61" s="182">
        <v>0</v>
      </c>
      <c r="Q61" s="5"/>
    </row>
    <row r="62" spans="1:17" ht="12.75" customHeight="1">
      <c r="A62" s="8" t="s">
        <v>54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  <c r="P62" s="63"/>
      <c r="Q62" s="9"/>
    </row>
    <row r="63" spans="1:16" ht="12.75" customHeight="1">
      <c r="A63" s="224" t="s">
        <v>139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65"/>
      <c r="P63" s="24"/>
    </row>
    <row r="64" spans="2:16" ht="12.7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65"/>
      <c r="P64" s="24"/>
    </row>
    <row r="65" spans="2:16" ht="12.7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65"/>
      <c r="P65" s="24"/>
    </row>
    <row r="66" spans="2:16" ht="12.7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65"/>
      <c r="P66" s="24"/>
    </row>
    <row r="67" spans="1:16" ht="12.75" customHeight="1">
      <c r="A67" s="1" t="s">
        <v>114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65"/>
      <c r="P67" s="24"/>
    </row>
    <row r="68" spans="1:17" ht="12.75" customHeight="1">
      <c r="A68" s="3"/>
      <c r="B68" s="25" t="s">
        <v>55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66"/>
      <c r="P68" s="26"/>
      <c r="Q68" s="3"/>
    </row>
    <row r="69" spans="1:17" ht="12.75" customHeight="1">
      <c r="A69" s="4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 t="s">
        <v>1</v>
      </c>
      <c r="P69" s="27"/>
      <c r="Q69" s="3"/>
    </row>
    <row r="70" spans="1:17" ht="12.75" customHeight="1">
      <c r="A70" s="29"/>
      <c r="B70" s="212"/>
      <c r="C70" s="213" t="s">
        <v>56</v>
      </c>
      <c r="D70" s="183"/>
      <c r="E70" s="183"/>
      <c r="F70" s="183"/>
      <c r="G70" s="213"/>
      <c r="H70" s="213"/>
      <c r="I70" s="213"/>
      <c r="J70" s="213"/>
      <c r="K70" s="183" t="s">
        <v>135</v>
      </c>
      <c r="L70" s="183"/>
      <c r="M70" s="183"/>
      <c r="N70" s="183"/>
      <c r="O70" s="183"/>
      <c r="P70" s="32"/>
      <c r="Q70" s="5"/>
    </row>
    <row r="71" spans="1:17" ht="12.75" customHeight="1">
      <c r="A71" s="33" t="s">
        <v>3</v>
      </c>
      <c r="B71" s="34"/>
      <c r="C71" s="35"/>
      <c r="D71" s="35"/>
      <c r="E71" s="35"/>
      <c r="F71" s="35"/>
      <c r="G71" s="35"/>
      <c r="H71" s="35"/>
      <c r="I71" s="35"/>
      <c r="J71" s="35"/>
      <c r="K71" s="35" t="s">
        <v>143</v>
      </c>
      <c r="L71" s="35"/>
      <c r="M71" s="35"/>
      <c r="N71" s="35"/>
      <c r="O71" s="35"/>
      <c r="P71" s="36"/>
      <c r="Q71" s="5"/>
    </row>
    <row r="72" spans="1:17" ht="12.75" customHeight="1">
      <c r="A72" s="37"/>
      <c r="B72" s="34"/>
      <c r="C72" s="55" t="s">
        <v>4</v>
      </c>
      <c r="D72" s="35"/>
      <c r="E72" s="38"/>
      <c r="F72" s="35" t="s">
        <v>141</v>
      </c>
      <c r="G72" s="56"/>
      <c r="H72" s="38" t="s">
        <v>87</v>
      </c>
      <c r="I72" s="35"/>
      <c r="J72" s="56"/>
      <c r="K72" s="38" t="s">
        <v>102</v>
      </c>
      <c r="L72" s="35"/>
      <c r="M72" s="35"/>
      <c r="N72" s="38" t="s">
        <v>101</v>
      </c>
      <c r="O72" s="35"/>
      <c r="P72" s="36"/>
      <c r="Q72" s="5"/>
    </row>
    <row r="73" spans="1:17" ht="12.75" customHeight="1">
      <c r="A73" s="41" t="s">
        <v>5</v>
      </c>
      <c r="B73" s="57" t="s">
        <v>6</v>
      </c>
      <c r="C73" s="35"/>
      <c r="D73" s="57" t="s">
        <v>7</v>
      </c>
      <c r="E73" s="57" t="s">
        <v>6</v>
      </c>
      <c r="F73" s="35"/>
      <c r="G73" s="58" t="s">
        <v>8</v>
      </c>
      <c r="H73" s="57" t="s">
        <v>6</v>
      </c>
      <c r="I73" s="35"/>
      <c r="J73" s="58" t="s">
        <v>8</v>
      </c>
      <c r="K73" s="57" t="s">
        <v>6</v>
      </c>
      <c r="L73" s="35"/>
      <c r="M73" s="59" t="s">
        <v>9</v>
      </c>
      <c r="N73" s="57" t="s">
        <v>6</v>
      </c>
      <c r="O73" s="35"/>
      <c r="P73" s="60" t="s">
        <v>7</v>
      </c>
      <c r="Q73" s="5"/>
    </row>
    <row r="74" spans="1:17" ht="12.75" customHeight="1">
      <c r="A74" s="41" t="s">
        <v>10</v>
      </c>
      <c r="B74" s="34"/>
      <c r="C74" s="38" t="s">
        <v>11</v>
      </c>
      <c r="D74" s="34"/>
      <c r="E74" s="34"/>
      <c r="F74" s="38" t="s">
        <v>11</v>
      </c>
      <c r="G74" s="61"/>
      <c r="H74" s="34"/>
      <c r="I74" s="38" t="s">
        <v>11</v>
      </c>
      <c r="J74" s="61"/>
      <c r="K74" s="34"/>
      <c r="L74" s="38" t="s">
        <v>11</v>
      </c>
      <c r="M74" s="34"/>
      <c r="N74" s="34"/>
      <c r="O74" s="38" t="s">
        <v>11</v>
      </c>
      <c r="P74" s="62"/>
      <c r="Q74" s="5"/>
    </row>
    <row r="75" spans="1:17" ht="12.75" customHeight="1">
      <c r="A75" s="79" t="s">
        <v>86</v>
      </c>
      <c r="B75" s="11">
        <v>7207</v>
      </c>
      <c r="C75" s="11">
        <v>6305</v>
      </c>
      <c r="D75" s="11">
        <v>38062700</v>
      </c>
      <c r="E75" s="80">
        <v>156</v>
      </c>
      <c r="F75" s="80">
        <v>133</v>
      </c>
      <c r="G75" s="81">
        <v>821900</v>
      </c>
      <c r="H75" s="221">
        <v>4246</v>
      </c>
      <c r="I75" s="221">
        <v>3767</v>
      </c>
      <c r="J75" s="81">
        <v>22374300</v>
      </c>
      <c r="K75" s="81">
        <v>2659</v>
      </c>
      <c r="L75" s="80">
        <v>2282</v>
      </c>
      <c r="M75" s="80">
        <v>14092700</v>
      </c>
      <c r="N75" s="80">
        <v>146</v>
      </c>
      <c r="O75" s="80">
        <v>123</v>
      </c>
      <c r="P75" s="82">
        <v>773800</v>
      </c>
      <c r="Q75" s="5"/>
    </row>
    <row r="76" spans="1:17" ht="12.75" customHeight="1">
      <c r="A76" s="79" t="s">
        <v>99</v>
      </c>
      <c r="B76" s="6">
        <v>6274</v>
      </c>
      <c r="C76" s="6">
        <v>5561</v>
      </c>
      <c r="D76" s="6">
        <v>33206400</v>
      </c>
      <c r="E76" s="6">
        <v>189</v>
      </c>
      <c r="F76" s="6">
        <v>154</v>
      </c>
      <c r="G76" s="83">
        <v>999100</v>
      </c>
      <c r="H76" s="83">
        <v>4036</v>
      </c>
      <c r="I76" s="83">
        <v>3639</v>
      </c>
      <c r="J76" s="83">
        <v>21233200</v>
      </c>
      <c r="K76" s="83">
        <v>1944</v>
      </c>
      <c r="L76" s="6">
        <v>1673</v>
      </c>
      <c r="M76" s="6">
        <v>10303200</v>
      </c>
      <c r="N76" s="6">
        <v>105</v>
      </c>
      <c r="O76" s="6">
        <v>95</v>
      </c>
      <c r="P76" s="84">
        <v>556500</v>
      </c>
      <c r="Q76" s="5"/>
    </row>
    <row r="77" spans="1:17" ht="12.75" customHeight="1">
      <c r="A77" s="79" t="s">
        <v>113</v>
      </c>
      <c r="B77" s="6">
        <f aca="true" t="shared" si="1" ref="B77:P77">SUM(B78:B124)</f>
        <v>8979</v>
      </c>
      <c r="C77" s="6">
        <f>SUM(C78:C124)</f>
        <v>8014</v>
      </c>
      <c r="D77" s="6">
        <f t="shared" si="1"/>
        <v>46479300</v>
      </c>
      <c r="E77" s="6">
        <f t="shared" si="1"/>
        <v>252</v>
      </c>
      <c r="F77" s="6">
        <f>SUM(F78:F124)</f>
        <v>212</v>
      </c>
      <c r="G77" s="7">
        <f t="shared" si="1"/>
        <v>1306900</v>
      </c>
      <c r="H77" s="7">
        <f t="shared" si="1"/>
        <v>6276</v>
      </c>
      <c r="I77" s="7">
        <f t="shared" si="1"/>
        <v>5685</v>
      </c>
      <c r="J77" s="7">
        <f t="shared" si="1"/>
        <v>32427200</v>
      </c>
      <c r="K77" s="7">
        <f>SUM(K78:K124)</f>
        <v>2297</v>
      </c>
      <c r="L77" s="6">
        <f>SUM(L78:L124)</f>
        <v>1984</v>
      </c>
      <c r="M77" s="6">
        <f t="shared" si="1"/>
        <v>11944400</v>
      </c>
      <c r="N77" s="6">
        <f t="shared" si="1"/>
        <v>154</v>
      </c>
      <c r="O77" s="6">
        <f>SUM(O78:O124)</f>
        <v>133</v>
      </c>
      <c r="P77" s="84">
        <f t="shared" si="1"/>
        <v>800800</v>
      </c>
      <c r="Q77" s="5"/>
    </row>
    <row r="78" spans="1:17" ht="12.75" customHeight="1">
      <c r="A78" s="48" t="s">
        <v>12</v>
      </c>
      <c r="B78" s="174">
        <v>648</v>
      </c>
      <c r="C78" s="174">
        <v>594</v>
      </c>
      <c r="D78" s="174">
        <v>3369600</v>
      </c>
      <c r="E78" s="174">
        <v>15</v>
      </c>
      <c r="F78" s="174">
        <v>13</v>
      </c>
      <c r="G78" s="175">
        <v>78000</v>
      </c>
      <c r="H78" s="174">
        <v>324</v>
      </c>
      <c r="I78" s="174">
        <v>306</v>
      </c>
      <c r="J78" s="174">
        <v>1684800</v>
      </c>
      <c r="K78" s="174">
        <v>289</v>
      </c>
      <c r="L78" s="174">
        <v>261</v>
      </c>
      <c r="M78" s="174">
        <v>1502800</v>
      </c>
      <c r="N78" s="174">
        <v>20</v>
      </c>
      <c r="O78" s="174">
        <v>14</v>
      </c>
      <c r="P78" s="176">
        <v>104000</v>
      </c>
      <c r="Q78" s="92"/>
    </row>
    <row r="79" spans="1:17" ht="12.75" customHeight="1">
      <c r="A79" s="49" t="s">
        <v>13</v>
      </c>
      <c r="B79" s="174">
        <v>26</v>
      </c>
      <c r="C79" s="174">
        <v>25</v>
      </c>
      <c r="D79" s="174">
        <v>135200</v>
      </c>
      <c r="E79" s="174">
        <v>0</v>
      </c>
      <c r="F79" s="174">
        <v>0</v>
      </c>
      <c r="G79" s="175">
        <v>0</v>
      </c>
      <c r="H79" s="174">
        <v>6</v>
      </c>
      <c r="I79" s="174">
        <v>6</v>
      </c>
      <c r="J79" s="174">
        <v>31200</v>
      </c>
      <c r="K79" s="174">
        <v>20</v>
      </c>
      <c r="L79" s="174">
        <v>19</v>
      </c>
      <c r="M79" s="174">
        <v>104000</v>
      </c>
      <c r="N79" s="174">
        <v>0</v>
      </c>
      <c r="O79" s="174">
        <v>0</v>
      </c>
      <c r="P79" s="176">
        <v>0</v>
      </c>
      <c r="Q79" s="5"/>
    </row>
    <row r="80" spans="1:17" ht="12.75" customHeight="1">
      <c r="A80" s="49" t="s">
        <v>14</v>
      </c>
      <c r="B80" s="174">
        <v>44</v>
      </c>
      <c r="C80" s="174">
        <v>40</v>
      </c>
      <c r="D80" s="174">
        <v>228800</v>
      </c>
      <c r="E80" s="174">
        <v>1</v>
      </c>
      <c r="F80" s="174">
        <v>1</v>
      </c>
      <c r="G80" s="175">
        <v>5200</v>
      </c>
      <c r="H80" s="174">
        <v>17</v>
      </c>
      <c r="I80" s="174">
        <v>14</v>
      </c>
      <c r="J80" s="174">
        <v>88400</v>
      </c>
      <c r="K80" s="174">
        <v>26</v>
      </c>
      <c r="L80" s="174">
        <v>25</v>
      </c>
      <c r="M80" s="174">
        <v>135200</v>
      </c>
      <c r="N80" s="174">
        <v>0</v>
      </c>
      <c r="O80" s="174">
        <v>0</v>
      </c>
      <c r="P80" s="176">
        <v>0</v>
      </c>
      <c r="Q80" s="5"/>
    </row>
    <row r="81" spans="1:17" ht="12.75" customHeight="1">
      <c r="A81" s="49" t="s">
        <v>15</v>
      </c>
      <c r="B81" s="174">
        <v>108</v>
      </c>
      <c r="C81" s="174">
        <v>92</v>
      </c>
      <c r="D81" s="174">
        <v>561600</v>
      </c>
      <c r="E81" s="174">
        <v>8</v>
      </c>
      <c r="F81" s="174">
        <v>7</v>
      </c>
      <c r="G81" s="175">
        <v>41600</v>
      </c>
      <c r="H81" s="174">
        <v>65</v>
      </c>
      <c r="I81" s="174">
        <v>53</v>
      </c>
      <c r="J81" s="174">
        <v>338000</v>
      </c>
      <c r="K81" s="174">
        <v>34</v>
      </c>
      <c r="L81" s="174">
        <v>31</v>
      </c>
      <c r="M81" s="174">
        <v>176800</v>
      </c>
      <c r="N81" s="174">
        <v>1</v>
      </c>
      <c r="O81" s="174">
        <v>1</v>
      </c>
      <c r="P81" s="176">
        <v>5200</v>
      </c>
      <c r="Q81" s="5"/>
    </row>
    <row r="82" spans="1:17" ht="12.75" customHeight="1">
      <c r="A82" s="50" t="s">
        <v>16</v>
      </c>
      <c r="B82" s="177">
        <v>42</v>
      </c>
      <c r="C82" s="177">
        <v>40</v>
      </c>
      <c r="D82" s="177">
        <v>218400</v>
      </c>
      <c r="E82" s="177">
        <v>0</v>
      </c>
      <c r="F82" s="177">
        <v>0</v>
      </c>
      <c r="G82" s="178">
        <v>0</v>
      </c>
      <c r="H82" s="177">
        <v>12</v>
      </c>
      <c r="I82" s="177">
        <v>11</v>
      </c>
      <c r="J82" s="177">
        <v>62400</v>
      </c>
      <c r="K82" s="177">
        <v>26</v>
      </c>
      <c r="L82" s="177">
        <v>25</v>
      </c>
      <c r="M82" s="177">
        <v>135200</v>
      </c>
      <c r="N82" s="177">
        <v>4</v>
      </c>
      <c r="O82" s="177">
        <v>4</v>
      </c>
      <c r="P82" s="179">
        <v>20800</v>
      </c>
      <c r="Q82" s="5"/>
    </row>
    <row r="83" spans="1:17" ht="12.75" customHeight="1">
      <c r="A83" s="51" t="s">
        <v>17</v>
      </c>
      <c r="B83" s="174">
        <v>46</v>
      </c>
      <c r="C83" s="174">
        <v>37</v>
      </c>
      <c r="D83" s="174">
        <v>239200</v>
      </c>
      <c r="E83" s="174">
        <v>1</v>
      </c>
      <c r="F83" s="174">
        <v>0</v>
      </c>
      <c r="G83" s="175">
        <v>5200</v>
      </c>
      <c r="H83" s="174">
        <v>16</v>
      </c>
      <c r="I83" s="174">
        <v>14</v>
      </c>
      <c r="J83" s="174">
        <v>83200</v>
      </c>
      <c r="K83" s="174">
        <v>29</v>
      </c>
      <c r="L83" s="174">
        <v>23</v>
      </c>
      <c r="M83" s="174">
        <v>150800</v>
      </c>
      <c r="N83" s="174">
        <v>0</v>
      </c>
      <c r="O83" s="174">
        <v>0</v>
      </c>
      <c r="P83" s="176">
        <v>0</v>
      </c>
      <c r="Q83" s="5"/>
    </row>
    <row r="84" spans="1:17" ht="12.75" customHeight="1">
      <c r="A84" s="52" t="s">
        <v>18</v>
      </c>
      <c r="B84" s="174">
        <v>138</v>
      </c>
      <c r="C84" s="174">
        <v>126</v>
      </c>
      <c r="D84" s="174">
        <v>717600</v>
      </c>
      <c r="E84" s="174">
        <v>1</v>
      </c>
      <c r="F84" s="174">
        <v>1</v>
      </c>
      <c r="G84" s="175">
        <v>5200</v>
      </c>
      <c r="H84" s="174">
        <v>94</v>
      </c>
      <c r="I84" s="174">
        <v>84</v>
      </c>
      <c r="J84" s="174">
        <v>488800</v>
      </c>
      <c r="K84" s="174">
        <v>39</v>
      </c>
      <c r="L84" s="174">
        <v>37</v>
      </c>
      <c r="M84" s="174">
        <v>202800</v>
      </c>
      <c r="N84" s="174">
        <v>4</v>
      </c>
      <c r="O84" s="174">
        <v>4</v>
      </c>
      <c r="P84" s="176">
        <v>20800</v>
      </c>
      <c r="Q84" s="5"/>
    </row>
    <row r="85" spans="1:17" ht="12.75" customHeight="1">
      <c r="A85" s="52" t="s">
        <v>19</v>
      </c>
      <c r="B85" s="174">
        <v>92</v>
      </c>
      <c r="C85" s="174">
        <v>80</v>
      </c>
      <c r="D85" s="174">
        <v>478400</v>
      </c>
      <c r="E85" s="174">
        <v>11</v>
      </c>
      <c r="F85" s="174">
        <v>9</v>
      </c>
      <c r="G85" s="175">
        <v>57200</v>
      </c>
      <c r="H85" s="174">
        <v>45</v>
      </c>
      <c r="I85" s="174">
        <v>38</v>
      </c>
      <c r="J85" s="174">
        <v>234000</v>
      </c>
      <c r="K85" s="174">
        <v>34</v>
      </c>
      <c r="L85" s="174">
        <v>31</v>
      </c>
      <c r="M85" s="174">
        <v>176800</v>
      </c>
      <c r="N85" s="174">
        <v>2</v>
      </c>
      <c r="O85" s="174">
        <v>2</v>
      </c>
      <c r="P85" s="176">
        <v>10400</v>
      </c>
      <c r="Q85" s="5"/>
    </row>
    <row r="86" spans="1:17" ht="12.75" customHeight="1">
      <c r="A86" s="52" t="s">
        <v>20</v>
      </c>
      <c r="B86" s="174">
        <v>112</v>
      </c>
      <c r="C86" s="174">
        <v>101</v>
      </c>
      <c r="D86" s="174">
        <v>582400</v>
      </c>
      <c r="E86" s="174">
        <v>3</v>
      </c>
      <c r="F86" s="174">
        <v>1</v>
      </c>
      <c r="G86" s="175">
        <v>15600</v>
      </c>
      <c r="H86" s="174">
        <v>81</v>
      </c>
      <c r="I86" s="174">
        <v>77</v>
      </c>
      <c r="J86" s="174">
        <v>421200</v>
      </c>
      <c r="K86" s="174">
        <v>25</v>
      </c>
      <c r="L86" s="174">
        <v>21</v>
      </c>
      <c r="M86" s="174">
        <v>130000</v>
      </c>
      <c r="N86" s="174">
        <v>3</v>
      </c>
      <c r="O86" s="174">
        <v>2</v>
      </c>
      <c r="P86" s="176">
        <v>15600</v>
      </c>
      <c r="Q86" s="5"/>
    </row>
    <row r="87" spans="1:17" ht="12.75" customHeight="1">
      <c r="A87" s="53" t="s">
        <v>21</v>
      </c>
      <c r="B87" s="177">
        <v>154</v>
      </c>
      <c r="C87" s="177">
        <v>140</v>
      </c>
      <c r="D87" s="177">
        <v>800800</v>
      </c>
      <c r="E87" s="177">
        <v>0</v>
      </c>
      <c r="F87" s="177">
        <v>0</v>
      </c>
      <c r="G87" s="178">
        <v>0</v>
      </c>
      <c r="H87" s="177">
        <v>111</v>
      </c>
      <c r="I87" s="177">
        <v>103</v>
      </c>
      <c r="J87" s="177">
        <v>577200</v>
      </c>
      <c r="K87" s="177">
        <v>40</v>
      </c>
      <c r="L87" s="177">
        <v>35</v>
      </c>
      <c r="M87" s="177">
        <v>208000</v>
      </c>
      <c r="N87" s="177">
        <v>3</v>
      </c>
      <c r="O87" s="177">
        <v>2</v>
      </c>
      <c r="P87" s="179">
        <v>15600</v>
      </c>
      <c r="Q87" s="5"/>
    </row>
    <row r="88" spans="1:17" ht="12.75" customHeight="1">
      <c r="A88" s="51" t="s">
        <v>22</v>
      </c>
      <c r="B88" s="174">
        <v>166</v>
      </c>
      <c r="C88" s="174">
        <v>148</v>
      </c>
      <c r="D88" s="174">
        <v>863200</v>
      </c>
      <c r="E88" s="174">
        <v>9</v>
      </c>
      <c r="F88" s="174">
        <v>9</v>
      </c>
      <c r="G88" s="175">
        <v>46800</v>
      </c>
      <c r="H88" s="174">
        <v>73</v>
      </c>
      <c r="I88" s="174">
        <v>70</v>
      </c>
      <c r="J88" s="174">
        <v>379600</v>
      </c>
      <c r="K88" s="174">
        <v>78</v>
      </c>
      <c r="L88" s="174">
        <v>64</v>
      </c>
      <c r="M88" s="174">
        <v>405600</v>
      </c>
      <c r="N88" s="174">
        <v>6</v>
      </c>
      <c r="O88" s="174">
        <v>5</v>
      </c>
      <c r="P88" s="176">
        <v>31200</v>
      </c>
      <c r="Q88" s="5"/>
    </row>
    <row r="89" spans="1:17" ht="12.75" customHeight="1">
      <c r="A89" s="52" t="s">
        <v>57</v>
      </c>
      <c r="B89" s="174">
        <v>205</v>
      </c>
      <c r="C89" s="174">
        <v>153</v>
      </c>
      <c r="D89" s="174">
        <v>1066000</v>
      </c>
      <c r="E89" s="174">
        <v>11</v>
      </c>
      <c r="F89" s="174">
        <v>7</v>
      </c>
      <c r="G89" s="175">
        <v>57200</v>
      </c>
      <c r="H89" s="174">
        <v>102</v>
      </c>
      <c r="I89" s="174">
        <v>75</v>
      </c>
      <c r="J89" s="174">
        <v>530400</v>
      </c>
      <c r="K89" s="174">
        <v>86</v>
      </c>
      <c r="L89" s="174">
        <v>65</v>
      </c>
      <c r="M89" s="174">
        <v>447200</v>
      </c>
      <c r="N89" s="174">
        <v>6</v>
      </c>
      <c r="O89" s="174">
        <v>6</v>
      </c>
      <c r="P89" s="176">
        <v>31200</v>
      </c>
      <c r="Q89" s="5"/>
    </row>
    <row r="90" spans="1:17" ht="12.75" customHeight="1">
      <c r="A90" s="52" t="s">
        <v>23</v>
      </c>
      <c r="B90" s="174">
        <v>189</v>
      </c>
      <c r="C90" s="174">
        <v>181</v>
      </c>
      <c r="D90" s="174">
        <v>982800</v>
      </c>
      <c r="E90" s="174">
        <v>17</v>
      </c>
      <c r="F90" s="174">
        <v>16</v>
      </c>
      <c r="G90" s="175">
        <v>88400</v>
      </c>
      <c r="H90" s="174">
        <v>59</v>
      </c>
      <c r="I90" s="174">
        <v>56</v>
      </c>
      <c r="J90" s="174">
        <v>306800</v>
      </c>
      <c r="K90" s="174">
        <v>109</v>
      </c>
      <c r="L90" s="174">
        <v>105</v>
      </c>
      <c r="M90" s="174">
        <v>566800</v>
      </c>
      <c r="N90" s="174">
        <v>4</v>
      </c>
      <c r="O90" s="174">
        <v>4</v>
      </c>
      <c r="P90" s="176">
        <v>20800</v>
      </c>
      <c r="Q90" s="5"/>
    </row>
    <row r="91" spans="1:17" ht="12.75" customHeight="1">
      <c r="A91" s="52" t="s">
        <v>24</v>
      </c>
      <c r="B91" s="174">
        <v>172</v>
      </c>
      <c r="C91" s="174">
        <v>147</v>
      </c>
      <c r="D91" s="174">
        <v>894400</v>
      </c>
      <c r="E91" s="174">
        <v>9</v>
      </c>
      <c r="F91" s="174">
        <v>9</v>
      </c>
      <c r="G91" s="175">
        <v>46800</v>
      </c>
      <c r="H91" s="174">
        <v>57</v>
      </c>
      <c r="I91" s="174">
        <v>51</v>
      </c>
      <c r="J91" s="174">
        <v>296400</v>
      </c>
      <c r="K91" s="174">
        <v>105</v>
      </c>
      <c r="L91" s="174">
        <v>87</v>
      </c>
      <c r="M91" s="174">
        <v>546000</v>
      </c>
      <c r="N91" s="174">
        <v>1</v>
      </c>
      <c r="O91" s="174">
        <v>0</v>
      </c>
      <c r="P91" s="176">
        <v>5200</v>
      </c>
      <c r="Q91" s="5"/>
    </row>
    <row r="92" spans="1:17" ht="12.75" customHeight="1">
      <c r="A92" s="53" t="s">
        <v>25</v>
      </c>
      <c r="B92" s="177">
        <v>137</v>
      </c>
      <c r="C92" s="177">
        <v>108</v>
      </c>
      <c r="D92" s="177">
        <v>712400</v>
      </c>
      <c r="E92" s="177">
        <v>27</v>
      </c>
      <c r="F92" s="177">
        <v>16</v>
      </c>
      <c r="G92" s="178">
        <v>140400</v>
      </c>
      <c r="H92" s="177">
        <v>74</v>
      </c>
      <c r="I92" s="177">
        <v>60</v>
      </c>
      <c r="J92" s="177">
        <v>384800</v>
      </c>
      <c r="K92" s="177">
        <v>35</v>
      </c>
      <c r="L92" s="177">
        <v>31</v>
      </c>
      <c r="M92" s="177">
        <v>182000</v>
      </c>
      <c r="N92" s="177">
        <v>1</v>
      </c>
      <c r="O92" s="177">
        <v>1</v>
      </c>
      <c r="P92" s="179">
        <v>5200</v>
      </c>
      <c r="Q92" s="5"/>
    </row>
    <row r="93" spans="1:17" ht="12.75" customHeight="1">
      <c r="A93" s="51" t="s">
        <v>26</v>
      </c>
      <c r="B93" s="174">
        <v>57</v>
      </c>
      <c r="C93" s="174">
        <v>49</v>
      </c>
      <c r="D93" s="174">
        <v>296400</v>
      </c>
      <c r="E93" s="174">
        <v>3</v>
      </c>
      <c r="F93" s="174">
        <v>3</v>
      </c>
      <c r="G93" s="175">
        <v>15600</v>
      </c>
      <c r="H93" s="174">
        <v>36</v>
      </c>
      <c r="I93" s="174">
        <v>29</v>
      </c>
      <c r="J93" s="174">
        <v>187200</v>
      </c>
      <c r="K93" s="174">
        <v>17</v>
      </c>
      <c r="L93" s="174">
        <v>16</v>
      </c>
      <c r="M93" s="174">
        <v>88400</v>
      </c>
      <c r="N93" s="174">
        <v>1</v>
      </c>
      <c r="O93" s="174">
        <v>1</v>
      </c>
      <c r="P93" s="176">
        <v>5200</v>
      </c>
      <c r="Q93" s="5"/>
    </row>
    <row r="94" spans="1:17" ht="12.75" customHeight="1">
      <c r="A94" s="52" t="s">
        <v>58</v>
      </c>
      <c r="B94" s="174">
        <v>97</v>
      </c>
      <c r="C94" s="174">
        <v>78</v>
      </c>
      <c r="D94" s="174">
        <v>504400</v>
      </c>
      <c r="E94" s="174">
        <v>2</v>
      </c>
      <c r="F94" s="174">
        <v>1</v>
      </c>
      <c r="G94" s="175">
        <v>10400</v>
      </c>
      <c r="H94" s="174">
        <v>62</v>
      </c>
      <c r="I94" s="174">
        <v>53</v>
      </c>
      <c r="J94" s="174">
        <v>322400</v>
      </c>
      <c r="K94" s="174">
        <v>33</v>
      </c>
      <c r="L94" s="174">
        <v>24</v>
      </c>
      <c r="M94" s="174">
        <v>171600</v>
      </c>
      <c r="N94" s="174">
        <v>0</v>
      </c>
      <c r="O94" s="174">
        <v>0</v>
      </c>
      <c r="P94" s="176">
        <v>0</v>
      </c>
      <c r="Q94" s="5"/>
    </row>
    <row r="95" spans="1:17" ht="12.75" customHeight="1">
      <c r="A95" s="52" t="s">
        <v>27</v>
      </c>
      <c r="B95" s="174">
        <v>112</v>
      </c>
      <c r="C95" s="174">
        <v>100</v>
      </c>
      <c r="D95" s="174">
        <v>582400</v>
      </c>
      <c r="E95" s="174">
        <v>4</v>
      </c>
      <c r="F95" s="174">
        <v>3</v>
      </c>
      <c r="G95" s="175">
        <v>20800</v>
      </c>
      <c r="H95" s="174">
        <v>77</v>
      </c>
      <c r="I95" s="174">
        <v>72</v>
      </c>
      <c r="J95" s="174">
        <v>400400</v>
      </c>
      <c r="K95" s="174">
        <v>31</v>
      </c>
      <c r="L95" s="174">
        <v>25</v>
      </c>
      <c r="M95" s="174">
        <v>161200</v>
      </c>
      <c r="N95" s="174">
        <v>0</v>
      </c>
      <c r="O95" s="174">
        <v>0</v>
      </c>
      <c r="P95" s="176">
        <v>0</v>
      </c>
      <c r="Q95" s="5"/>
    </row>
    <row r="96" spans="1:17" ht="12.75" customHeight="1">
      <c r="A96" s="52" t="s">
        <v>59</v>
      </c>
      <c r="B96" s="174">
        <v>88</v>
      </c>
      <c r="C96" s="174">
        <v>62</v>
      </c>
      <c r="D96" s="174">
        <v>457600</v>
      </c>
      <c r="E96" s="174">
        <v>2</v>
      </c>
      <c r="F96" s="174">
        <v>2</v>
      </c>
      <c r="G96" s="175">
        <v>10400</v>
      </c>
      <c r="H96" s="174">
        <v>43</v>
      </c>
      <c r="I96" s="174">
        <v>35</v>
      </c>
      <c r="J96" s="174">
        <v>223600</v>
      </c>
      <c r="K96" s="174">
        <v>42</v>
      </c>
      <c r="L96" s="174">
        <v>24</v>
      </c>
      <c r="M96" s="174">
        <v>218400</v>
      </c>
      <c r="N96" s="174">
        <v>1</v>
      </c>
      <c r="O96" s="174">
        <v>1</v>
      </c>
      <c r="P96" s="176">
        <v>5200</v>
      </c>
      <c r="Q96" s="5"/>
    </row>
    <row r="97" spans="1:17" ht="12.75" customHeight="1">
      <c r="A97" s="53" t="s">
        <v>28</v>
      </c>
      <c r="B97" s="177">
        <v>488</v>
      </c>
      <c r="C97" s="177">
        <v>472</v>
      </c>
      <c r="D97" s="177">
        <v>2537600</v>
      </c>
      <c r="E97" s="177">
        <v>5</v>
      </c>
      <c r="F97" s="177">
        <v>5</v>
      </c>
      <c r="G97" s="178">
        <v>26000</v>
      </c>
      <c r="H97" s="177">
        <v>357</v>
      </c>
      <c r="I97" s="177">
        <v>346</v>
      </c>
      <c r="J97" s="177">
        <v>1856400</v>
      </c>
      <c r="K97" s="177">
        <v>120</v>
      </c>
      <c r="L97" s="177">
        <v>116</v>
      </c>
      <c r="M97" s="177">
        <v>624000</v>
      </c>
      <c r="N97" s="177">
        <v>6</v>
      </c>
      <c r="O97" s="177">
        <v>5</v>
      </c>
      <c r="P97" s="179">
        <v>31200</v>
      </c>
      <c r="Q97" s="5"/>
    </row>
    <row r="98" spans="1:17" ht="12.75" customHeight="1">
      <c r="A98" s="51" t="s">
        <v>29</v>
      </c>
      <c r="B98" s="174">
        <v>216</v>
      </c>
      <c r="C98" s="174">
        <v>200</v>
      </c>
      <c r="D98" s="174">
        <v>1123200</v>
      </c>
      <c r="E98" s="174">
        <v>4</v>
      </c>
      <c r="F98" s="174">
        <v>4</v>
      </c>
      <c r="G98" s="175">
        <v>20800</v>
      </c>
      <c r="H98" s="174">
        <v>170</v>
      </c>
      <c r="I98" s="174">
        <v>158</v>
      </c>
      <c r="J98" s="174">
        <v>884000</v>
      </c>
      <c r="K98" s="174">
        <v>36</v>
      </c>
      <c r="L98" s="174">
        <v>32</v>
      </c>
      <c r="M98" s="174">
        <v>187200</v>
      </c>
      <c r="N98" s="174">
        <v>6</v>
      </c>
      <c r="O98" s="174">
        <v>6</v>
      </c>
      <c r="P98" s="176">
        <v>31200</v>
      </c>
      <c r="Q98" s="5"/>
    </row>
    <row r="99" spans="1:17" ht="12.75" customHeight="1">
      <c r="A99" s="52" t="s">
        <v>30</v>
      </c>
      <c r="B99" s="174">
        <v>396</v>
      </c>
      <c r="C99" s="174">
        <v>352</v>
      </c>
      <c r="D99" s="174">
        <v>2059200</v>
      </c>
      <c r="E99" s="174">
        <v>0</v>
      </c>
      <c r="F99" s="174">
        <v>0</v>
      </c>
      <c r="G99" s="175">
        <v>0</v>
      </c>
      <c r="H99" s="174">
        <v>332</v>
      </c>
      <c r="I99" s="174">
        <v>297</v>
      </c>
      <c r="J99" s="174">
        <v>1726400</v>
      </c>
      <c r="K99" s="174">
        <v>61</v>
      </c>
      <c r="L99" s="174">
        <v>52</v>
      </c>
      <c r="M99" s="174">
        <v>317200</v>
      </c>
      <c r="N99" s="174">
        <v>3</v>
      </c>
      <c r="O99" s="174">
        <v>3</v>
      </c>
      <c r="P99" s="176">
        <v>15600</v>
      </c>
      <c r="Q99" s="5"/>
    </row>
    <row r="100" spans="1:17" ht="12.75" customHeight="1">
      <c r="A100" s="52" t="s">
        <v>31</v>
      </c>
      <c r="B100" s="174">
        <v>196</v>
      </c>
      <c r="C100" s="174">
        <v>174</v>
      </c>
      <c r="D100" s="174">
        <v>1019200</v>
      </c>
      <c r="E100" s="174">
        <v>20</v>
      </c>
      <c r="F100" s="174">
        <v>19</v>
      </c>
      <c r="G100" s="175">
        <v>104000</v>
      </c>
      <c r="H100" s="174">
        <v>118</v>
      </c>
      <c r="I100" s="174">
        <v>108</v>
      </c>
      <c r="J100" s="174">
        <v>613600</v>
      </c>
      <c r="K100" s="174">
        <v>50</v>
      </c>
      <c r="L100" s="174">
        <v>40</v>
      </c>
      <c r="M100" s="174">
        <v>260000</v>
      </c>
      <c r="N100" s="174">
        <v>8</v>
      </c>
      <c r="O100" s="174">
        <v>7</v>
      </c>
      <c r="P100" s="176">
        <v>41600</v>
      </c>
      <c r="Q100" s="5"/>
    </row>
    <row r="101" spans="1:17" ht="12.75" customHeight="1">
      <c r="A101" s="52" t="s">
        <v>32</v>
      </c>
      <c r="B101" s="174">
        <v>276</v>
      </c>
      <c r="C101" s="174">
        <v>238</v>
      </c>
      <c r="D101" s="174">
        <v>1435200</v>
      </c>
      <c r="E101" s="174">
        <v>11</v>
      </c>
      <c r="F101" s="174">
        <v>8</v>
      </c>
      <c r="G101" s="175">
        <v>57200</v>
      </c>
      <c r="H101" s="174">
        <v>213</v>
      </c>
      <c r="I101" s="174">
        <v>191</v>
      </c>
      <c r="J101" s="174">
        <v>1107600</v>
      </c>
      <c r="K101" s="174">
        <v>49</v>
      </c>
      <c r="L101" s="174">
        <v>36</v>
      </c>
      <c r="M101" s="174">
        <v>254800</v>
      </c>
      <c r="N101" s="174">
        <v>3</v>
      </c>
      <c r="O101" s="174">
        <v>3</v>
      </c>
      <c r="P101" s="176">
        <v>15600</v>
      </c>
      <c r="Q101" s="5"/>
    </row>
    <row r="102" spans="1:17" ht="12.75" customHeight="1">
      <c r="A102" s="53" t="s">
        <v>33</v>
      </c>
      <c r="B102" s="177">
        <v>144</v>
      </c>
      <c r="C102" s="177">
        <v>124</v>
      </c>
      <c r="D102" s="177">
        <v>748800</v>
      </c>
      <c r="E102" s="177">
        <v>4</v>
      </c>
      <c r="F102" s="177">
        <v>4</v>
      </c>
      <c r="G102" s="178">
        <v>20800</v>
      </c>
      <c r="H102" s="177">
        <v>107</v>
      </c>
      <c r="I102" s="177">
        <v>92</v>
      </c>
      <c r="J102" s="177">
        <v>556400</v>
      </c>
      <c r="K102" s="177">
        <v>32</v>
      </c>
      <c r="L102" s="177">
        <v>27</v>
      </c>
      <c r="M102" s="177">
        <v>166400</v>
      </c>
      <c r="N102" s="177">
        <v>1</v>
      </c>
      <c r="O102" s="177">
        <v>1</v>
      </c>
      <c r="P102" s="179">
        <v>5200</v>
      </c>
      <c r="Q102" s="5"/>
    </row>
    <row r="103" spans="1:17" ht="12.75" customHeight="1">
      <c r="A103" s="51" t="s">
        <v>34</v>
      </c>
      <c r="B103" s="174">
        <v>266</v>
      </c>
      <c r="C103" s="174">
        <v>229</v>
      </c>
      <c r="D103" s="174">
        <v>1383200</v>
      </c>
      <c r="E103" s="174">
        <v>13</v>
      </c>
      <c r="F103" s="174">
        <v>13</v>
      </c>
      <c r="G103" s="175">
        <v>67600</v>
      </c>
      <c r="H103" s="174">
        <v>198</v>
      </c>
      <c r="I103" s="174">
        <v>175</v>
      </c>
      <c r="J103" s="174">
        <v>1029600</v>
      </c>
      <c r="K103" s="174">
        <v>52</v>
      </c>
      <c r="L103" s="174">
        <v>38</v>
      </c>
      <c r="M103" s="174">
        <v>270400</v>
      </c>
      <c r="N103" s="174">
        <v>3</v>
      </c>
      <c r="O103" s="174">
        <v>3</v>
      </c>
      <c r="P103" s="176">
        <v>15600</v>
      </c>
      <c r="Q103" s="5"/>
    </row>
    <row r="104" spans="1:17" ht="12.75" customHeight="1">
      <c r="A104" s="52" t="s">
        <v>35</v>
      </c>
      <c r="B104" s="174">
        <v>178</v>
      </c>
      <c r="C104" s="174">
        <v>165</v>
      </c>
      <c r="D104" s="174">
        <v>925600</v>
      </c>
      <c r="E104" s="174">
        <v>12</v>
      </c>
      <c r="F104" s="174">
        <v>12</v>
      </c>
      <c r="G104" s="175">
        <v>62400</v>
      </c>
      <c r="H104" s="174">
        <v>129</v>
      </c>
      <c r="I104" s="174">
        <v>120</v>
      </c>
      <c r="J104" s="174">
        <v>670800</v>
      </c>
      <c r="K104" s="174">
        <v>34</v>
      </c>
      <c r="L104" s="174">
        <v>30</v>
      </c>
      <c r="M104" s="174">
        <v>176800</v>
      </c>
      <c r="N104" s="174">
        <v>3</v>
      </c>
      <c r="O104" s="174">
        <v>3</v>
      </c>
      <c r="P104" s="176">
        <v>15600</v>
      </c>
      <c r="Q104" s="5"/>
    </row>
    <row r="105" spans="1:17" ht="12.75" customHeight="1">
      <c r="A105" s="52" t="s">
        <v>36</v>
      </c>
      <c r="B105" s="174">
        <v>323</v>
      </c>
      <c r="C105" s="174">
        <v>299</v>
      </c>
      <c r="D105" s="174">
        <v>1679600</v>
      </c>
      <c r="E105" s="174">
        <v>10</v>
      </c>
      <c r="F105" s="174">
        <v>10</v>
      </c>
      <c r="G105" s="175">
        <v>52000</v>
      </c>
      <c r="H105" s="174">
        <v>237</v>
      </c>
      <c r="I105" s="174">
        <v>223</v>
      </c>
      <c r="J105" s="174">
        <v>1232400</v>
      </c>
      <c r="K105" s="174">
        <v>75</v>
      </c>
      <c r="L105" s="174">
        <v>65</v>
      </c>
      <c r="M105" s="174">
        <v>390000</v>
      </c>
      <c r="N105" s="174">
        <v>1</v>
      </c>
      <c r="O105" s="174">
        <v>1</v>
      </c>
      <c r="P105" s="176">
        <v>5200</v>
      </c>
      <c r="Q105" s="5"/>
    </row>
    <row r="106" spans="1:17" ht="12.75" customHeight="1">
      <c r="A106" s="52" t="s">
        <v>37</v>
      </c>
      <c r="B106" s="174">
        <v>115</v>
      </c>
      <c r="C106" s="174">
        <v>115</v>
      </c>
      <c r="D106" s="174">
        <v>598000</v>
      </c>
      <c r="E106" s="174">
        <v>4</v>
      </c>
      <c r="F106" s="174">
        <v>4</v>
      </c>
      <c r="G106" s="175">
        <v>20800</v>
      </c>
      <c r="H106" s="174">
        <v>83</v>
      </c>
      <c r="I106" s="174">
        <v>83</v>
      </c>
      <c r="J106" s="174">
        <v>431600</v>
      </c>
      <c r="K106" s="174">
        <v>28</v>
      </c>
      <c r="L106" s="174">
        <v>28</v>
      </c>
      <c r="M106" s="174">
        <v>145600</v>
      </c>
      <c r="N106" s="174">
        <v>0</v>
      </c>
      <c r="O106" s="174">
        <v>0</v>
      </c>
      <c r="P106" s="176">
        <v>0</v>
      </c>
      <c r="Q106" s="5"/>
    </row>
    <row r="107" spans="1:17" ht="12.75" customHeight="1">
      <c r="A107" s="53" t="s">
        <v>38</v>
      </c>
      <c r="B107" s="177">
        <v>199</v>
      </c>
      <c r="C107" s="177">
        <v>174</v>
      </c>
      <c r="D107" s="177">
        <v>1034800</v>
      </c>
      <c r="E107" s="177">
        <v>0</v>
      </c>
      <c r="F107" s="177">
        <v>0</v>
      </c>
      <c r="G107" s="178">
        <v>0</v>
      </c>
      <c r="H107" s="177">
        <v>165</v>
      </c>
      <c r="I107" s="177">
        <v>145</v>
      </c>
      <c r="J107" s="177">
        <v>858000</v>
      </c>
      <c r="K107" s="177">
        <v>31</v>
      </c>
      <c r="L107" s="177">
        <v>26</v>
      </c>
      <c r="M107" s="177">
        <v>161200</v>
      </c>
      <c r="N107" s="177">
        <v>3</v>
      </c>
      <c r="O107" s="177">
        <v>3</v>
      </c>
      <c r="P107" s="179">
        <v>15600</v>
      </c>
      <c r="Q107" s="5"/>
    </row>
    <row r="108" spans="1:17" ht="12.75" customHeight="1">
      <c r="A108" s="51" t="s">
        <v>39</v>
      </c>
      <c r="B108" s="174">
        <v>88</v>
      </c>
      <c r="C108" s="174">
        <v>85</v>
      </c>
      <c r="D108" s="225">
        <v>386500</v>
      </c>
      <c r="E108" s="174">
        <v>1</v>
      </c>
      <c r="F108" s="174">
        <v>1</v>
      </c>
      <c r="G108" s="175">
        <v>4300</v>
      </c>
      <c r="H108" s="174">
        <v>78</v>
      </c>
      <c r="I108" s="174">
        <v>76</v>
      </c>
      <c r="J108" s="174">
        <v>335400</v>
      </c>
      <c r="K108" s="174">
        <v>9</v>
      </c>
      <c r="L108" s="174">
        <v>8</v>
      </c>
      <c r="M108" s="174">
        <v>46800</v>
      </c>
      <c r="N108" s="174">
        <v>0</v>
      </c>
      <c r="O108" s="174">
        <v>0</v>
      </c>
      <c r="P108" s="176">
        <v>0</v>
      </c>
      <c r="Q108" s="5"/>
    </row>
    <row r="109" spans="1:17" ht="12.75" customHeight="1">
      <c r="A109" s="52" t="s">
        <v>40</v>
      </c>
      <c r="B109" s="174">
        <v>127</v>
      </c>
      <c r="C109" s="174">
        <v>121</v>
      </c>
      <c r="D109" s="174">
        <v>520000</v>
      </c>
      <c r="E109" s="174">
        <v>2</v>
      </c>
      <c r="F109" s="174">
        <v>2</v>
      </c>
      <c r="G109" s="175">
        <v>7800</v>
      </c>
      <c r="H109" s="174">
        <v>106</v>
      </c>
      <c r="I109" s="174">
        <v>100</v>
      </c>
      <c r="J109" s="174">
        <v>413400</v>
      </c>
      <c r="K109" s="174">
        <v>17</v>
      </c>
      <c r="L109" s="174">
        <v>17</v>
      </c>
      <c r="M109" s="174">
        <v>88400</v>
      </c>
      <c r="N109" s="174">
        <v>2</v>
      </c>
      <c r="O109" s="174">
        <v>2</v>
      </c>
      <c r="P109" s="176">
        <v>10400</v>
      </c>
      <c r="Q109" s="5"/>
    </row>
    <row r="110" spans="1:17" ht="12.75" customHeight="1">
      <c r="A110" s="52" t="s">
        <v>41</v>
      </c>
      <c r="B110" s="174">
        <v>201</v>
      </c>
      <c r="C110" s="174">
        <v>183</v>
      </c>
      <c r="D110" s="174">
        <v>1045200</v>
      </c>
      <c r="E110" s="174">
        <v>2</v>
      </c>
      <c r="F110" s="174">
        <v>2</v>
      </c>
      <c r="G110" s="175">
        <v>10400</v>
      </c>
      <c r="H110" s="174">
        <v>149</v>
      </c>
      <c r="I110" s="174">
        <v>134</v>
      </c>
      <c r="J110" s="174">
        <v>774800</v>
      </c>
      <c r="K110" s="174">
        <v>43</v>
      </c>
      <c r="L110" s="174">
        <v>41</v>
      </c>
      <c r="M110" s="174">
        <v>223600</v>
      </c>
      <c r="N110" s="174">
        <v>7</v>
      </c>
      <c r="O110" s="174">
        <v>6</v>
      </c>
      <c r="P110" s="176">
        <v>36400</v>
      </c>
      <c r="Q110" s="5"/>
    </row>
    <row r="111" spans="1:17" ht="12.75" customHeight="1">
      <c r="A111" s="52" t="s">
        <v>60</v>
      </c>
      <c r="B111" s="174">
        <v>435</v>
      </c>
      <c r="C111" s="174">
        <v>426</v>
      </c>
      <c r="D111" s="174">
        <v>2262000</v>
      </c>
      <c r="E111" s="174">
        <v>1</v>
      </c>
      <c r="F111" s="174">
        <v>1</v>
      </c>
      <c r="G111" s="175">
        <v>5200</v>
      </c>
      <c r="H111" s="174">
        <v>373</v>
      </c>
      <c r="I111" s="174">
        <v>365</v>
      </c>
      <c r="J111" s="174">
        <v>1939600</v>
      </c>
      <c r="K111" s="174">
        <v>59</v>
      </c>
      <c r="L111" s="174">
        <v>58</v>
      </c>
      <c r="M111" s="174">
        <v>306800</v>
      </c>
      <c r="N111" s="174">
        <v>2</v>
      </c>
      <c r="O111" s="174">
        <v>2</v>
      </c>
      <c r="P111" s="176">
        <v>10400</v>
      </c>
      <c r="Q111" s="5"/>
    </row>
    <row r="112" spans="1:17" ht="12.75" customHeight="1">
      <c r="A112" s="53" t="s">
        <v>42</v>
      </c>
      <c r="B112" s="177">
        <v>180</v>
      </c>
      <c r="C112" s="177">
        <v>168</v>
      </c>
      <c r="D112" s="177">
        <v>936000</v>
      </c>
      <c r="E112" s="177">
        <v>0</v>
      </c>
      <c r="F112" s="177">
        <v>0</v>
      </c>
      <c r="G112" s="178">
        <v>0</v>
      </c>
      <c r="H112" s="177">
        <v>142</v>
      </c>
      <c r="I112" s="177">
        <v>135</v>
      </c>
      <c r="J112" s="177">
        <v>738400</v>
      </c>
      <c r="K112" s="177">
        <v>34</v>
      </c>
      <c r="L112" s="177">
        <v>29</v>
      </c>
      <c r="M112" s="177">
        <v>176800</v>
      </c>
      <c r="N112" s="177">
        <v>4</v>
      </c>
      <c r="O112" s="177">
        <v>4</v>
      </c>
      <c r="P112" s="179">
        <v>20800</v>
      </c>
      <c r="Q112" s="5"/>
    </row>
    <row r="113" spans="1:17" ht="12.75" customHeight="1">
      <c r="A113" s="51" t="s">
        <v>43</v>
      </c>
      <c r="B113" s="174">
        <v>60</v>
      </c>
      <c r="C113" s="174">
        <v>55</v>
      </c>
      <c r="D113" s="174">
        <v>312000</v>
      </c>
      <c r="E113" s="174">
        <v>1</v>
      </c>
      <c r="F113" s="174">
        <v>0</v>
      </c>
      <c r="G113" s="175">
        <v>5200</v>
      </c>
      <c r="H113" s="174">
        <v>40</v>
      </c>
      <c r="I113" s="174">
        <v>36</v>
      </c>
      <c r="J113" s="174">
        <v>208000</v>
      </c>
      <c r="K113" s="174">
        <v>18</v>
      </c>
      <c r="L113" s="174">
        <v>18</v>
      </c>
      <c r="M113" s="174">
        <v>93600</v>
      </c>
      <c r="N113" s="174">
        <v>1</v>
      </c>
      <c r="O113" s="174">
        <v>1</v>
      </c>
      <c r="P113" s="176">
        <v>5200</v>
      </c>
      <c r="Q113" s="5"/>
    </row>
    <row r="114" spans="1:17" ht="12.75" customHeight="1">
      <c r="A114" s="52" t="s">
        <v>44</v>
      </c>
      <c r="B114" s="174">
        <v>119</v>
      </c>
      <c r="C114" s="174">
        <v>104</v>
      </c>
      <c r="D114" s="174">
        <v>618800</v>
      </c>
      <c r="E114" s="174">
        <v>11</v>
      </c>
      <c r="F114" s="174">
        <v>6</v>
      </c>
      <c r="G114" s="175">
        <v>57200</v>
      </c>
      <c r="H114" s="174">
        <v>92</v>
      </c>
      <c r="I114" s="174">
        <v>83</v>
      </c>
      <c r="J114" s="174">
        <v>478400</v>
      </c>
      <c r="K114" s="174">
        <v>14</v>
      </c>
      <c r="L114" s="174">
        <v>13</v>
      </c>
      <c r="M114" s="174">
        <v>72800</v>
      </c>
      <c r="N114" s="174">
        <v>2</v>
      </c>
      <c r="O114" s="174">
        <v>2</v>
      </c>
      <c r="P114" s="176">
        <v>10400</v>
      </c>
      <c r="Q114" s="5"/>
    </row>
    <row r="115" spans="1:17" ht="12.75" customHeight="1">
      <c r="A115" s="52" t="s">
        <v>45</v>
      </c>
      <c r="B115" s="174">
        <v>317</v>
      </c>
      <c r="C115" s="174">
        <v>221</v>
      </c>
      <c r="D115" s="174">
        <v>1648400</v>
      </c>
      <c r="E115" s="174">
        <v>0</v>
      </c>
      <c r="F115" s="174">
        <v>0</v>
      </c>
      <c r="G115" s="175">
        <v>0</v>
      </c>
      <c r="H115" s="174">
        <v>253</v>
      </c>
      <c r="I115" s="174">
        <v>178</v>
      </c>
      <c r="J115" s="174">
        <v>1315600</v>
      </c>
      <c r="K115" s="174">
        <v>60</v>
      </c>
      <c r="L115" s="174">
        <v>39</v>
      </c>
      <c r="M115" s="174">
        <v>312000</v>
      </c>
      <c r="N115" s="174">
        <v>4</v>
      </c>
      <c r="O115" s="174">
        <v>4</v>
      </c>
      <c r="P115" s="176">
        <v>20800</v>
      </c>
      <c r="Q115" s="5"/>
    </row>
    <row r="116" spans="1:17" ht="12.75" customHeight="1">
      <c r="A116" s="52" t="s">
        <v>46</v>
      </c>
      <c r="B116" s="174">
        <v>255</v>
      </c>
      <c r="C116" s="174">
        <v>223</v>
      </c>
      <c r="D116" s="174">
        <v>1326000</v>
      </c>
      <c r="E116" s="174">
        <v>0</v>
      </c>
      <c r="F116" s="174">
        <v>0</v>
      </c>
      <c r="G116" s="175">
        <v>0</v>
      </c>
      <c r="H116" s="174">
        <v>205</v>
      </c>
      <c r="I116" s="174">
        <v>183</v>
      </c>
      <c r="J116" s="174">
        <v>1066000</v>
      </c>
      <c r="K116" s="174">
        <v>48</v>
      </c>
      <c r="L116" s="174">
        <v>38</v>
      </c>
      <c r="M116" s="174">
        <v>249600</v>
      </c>
      <c r="N116" s="174">
        <v>2</v>
      </c>
      <c r="O116" s="174">
        <v>2</v>
      </c>
      <c r="P116" s="176">
        <v>10400</v>
      </c>
      <c r="Q116" s="5"/>
    </row>
    <row r="117" spans="1:17" ht="12.75" customHeight="1">
      <c r="A117" s="53" t="s">
        <v>61</v>
      </c>
      <c r="B117" s="177">
        <v>275</v>
      </c>
      <c r="C117" s="177">
        <v>261</v>
      </c>
      <c r="D117" s="177">
        <v>1430000</v>
      </c>
      <c r="E117" s="177">
        <v>4</v>
      </c>
      <c r="F117" s="177">
        <v>4</v>
      </c>
      <c r="G117" s="178">
        <v>20800</v>
      </c>
      <c r="H117" s="177">
        <v>212</v>
      </c>
      <c r="I117" s="177">
        <v>209</v>
      </c>
      <c r="J117" s="177">
        <v>1102400</v>
      </c>
      <c r="K117" s="177">
        <v>53</v>
      </c>
      <c r="L117" s="177">
        <v>46</v>
      </c>
      <c r="M117" s="177">
        <v>275600</v>
      </c>
      <c r="N117" s="177">
        <v>6</v>
      </c>
      <c r="O117" s="177">
        <v>2</v>
      </c>
      <c r="P117" s="179">
        <v>31200</v>
      </c>
      <c r="Q117" s="5"/>
    </row>
    <row r="118" spans="1:17" ht="12.75" customHeight="1">
      <c r="A118" s="51" t="s">
        <v>47</v>
      </c>
      <c r="B118" s="174">
        <v>156</v>
      </c>
      <c r="C118" s="174">
        <v>144</v>
      </c>
      <c r="D118" s="174">
        <v>811200</v>
      </c>
      <c r="E118" s="174">
        <v>3</v>
      </c>
      <c r="F118" s="174">
        <v>3</v>
      </c>
      <c r="G118" s="175">
        <v>15600</v>
      </c>
      <c r="H118" s="174">
        <v>126</v>
      </c>
      <c r="I118" s="174">
        <v>115</v>
      </c>
      <c r="J118" s="174">
        <v>655200</v>
      </c>
      <c r="K118" s="174">
        <v>22</v>
      </c>
      <c r="L118" s="174">
        <v>21</v>
      </c>
      <c r="M118" s="174">
        <v>114400</v>
      </c>
      <c r="N118" s="174">
        <v>5</v>
      </c>
      <c r="O118" s="174">
        <v>5</v>
      </c>
      <c r="P118" s="176">
        <v>26000</v>
      </c>
      <c r="Q118" s="5"/>
    </row>
    <row r="119" spans="1:17" ht="12.75" customHeight="1">
      <c r="A119" s="52" t="s">
        <v>48</v>
      </c>
      <c r="B119" s="174">
        <v>251</v>
      </c>
      <c r="C119" s="174">
        <v>232</v>
      </c>
      <c r="D119" s="174">
        <v>1305200</v>
      </c>
      <c r="E119" s="174">
        <v>1</v>
      </c>
      <c r="F119" s="174">
        <v>1</v>
      </c>
      <c r="G119" s="175">
        <v>5200</v>
      </c>
      <c r="H119" s="174">
        <v>241</v>
      </c>
      <c r="I119" s="174">
        <v>228</v>
      </c>
      <c r="J119" s="174">
        <v>1253200</v>
      </c>
      <c r="K119" s="174">
        <v>8</v>
      </c>
      <c r="L119" s="174">
        <v>2</v>
      </c>
      <c r="M119" s="174">
        <v>41600</v>
      </c>
      <c r="N119" s="174">
        <v>1</v>
      </c>
      <c r="O119" s="174">
        <v>1</v>
      </c>
      <c r="P119" s="176">
        <v>5200</v>
      </c>
      <c r="Q119" s="5"/>
    </row>
    <row r="120" spans="1:17" ht="12.75" customHeight="1">
      <c r="A120" s="52" t="s">
        <v>49</v>
      </c>
      <c r="B120" s="174">
        <v>306</v>
      </c>
      <c r="C120" s="174">
        <v>270</v>
      </c>
      <c r="D120" s="174">
        <v>1591200</v>
      </c>
      <c r="E120" s="174">
        <v>0</v>
      </c>
      <c r="F120" s="174">
        <v>0</v>
      </c>
      <c r="G120" s="175">
        <v>0</v>
      </c>
      <c r="H120" s="174">
        <v>256</v>
      </c>
      <c r="I120" s="174">
        <v>225</v>
      </c>
      <c r="J120" s="174">
        <v>1331200</v>
      </c>
      <c r="K120" s="174">
        <v>48</v>
      </c>
      <c r="L120" s="174">
        <v>44</v>
      </c>
      <c r="M120" s="174">
        <v>249600</v>
      </c>
      <c r="N120" s="174">
        <v>2</v>
      </c>
      <c r="O120" s="174">
        <v>1</v>
      </c>
      <c r="P120" s="176">
        <v>10400</v>
      </c>
      <c r="Q120" s="5"/>
    </row>
    <row r="121" spans="1:17" ht="12.75" customHeight="1">
      <c r="A121" s="52" t="s">
        <v>50</v>
      </c>
      <c r="B121" s="174">
        <v>328</v>
      </c>
      <c r="C121" s="174">
        <v>304</v>
      </c>
      <c r="D121" s="174">
        <v>1705600</v>
      </c>
      <c r="E121" s="174">
        <v>1</v>
      </c>
      <c r="F121" s="174">
        <v>1</v>
      </c>
      <c r="G121" s="175">
        <v>5200</v>
      </c>
      <c r="H121" s="174">
        <v>278</v>
      </c>
      <c r="I121" s="174">
        <v>256</v>
      </c>
      <c r="J121" s="174">
        <v>1445600</v>
      </c>
      <c r="K121" s="174">
        <v>44</v>
      </c>
      <c r="L121" s="174">
        <v>42</v>
      </c>
      <c r="M121" s="174">
        <v>228800</v>
      </c>
      <c r="N121" s="174">
        <v>5</v>
      </c>
      <c r="O121" s="174">
        <v>5</v>
      </c>
      <c r="P121" s="176">
        <v>26000</v>
      </c>
      <c r="Q121" s="5"/>
    </row>
    <row r="122" spans="1:17" ht="12.75" customHeight="1">
      <c r="A122" s="53" t="s">
        <v>51</v>
      </c>
      <c r="B122" s="177">
        <v>193</v>
      </c>
      <c r="C122" s="177">
        <v>153</v>
      </c>
      <c r="D122" s="177">
        <v>1003600</v>
      </c>
      <c r="E122" s="177">
        <v>0</v>
      </c>
      <c r="F122" s="177">
        <v>0</v>
      </c>
      <c r="G122" s="178">
        <v>0</v>
      </c>
      <c r="H122" s="177">
        <v>122</v>
      </c>
      <c r="I122" s="177">
        <v>94</v>
      </c>
      <c r="J122" s="177">
        <v>634400</v>
      </c>
      <c r="K122" s="177">
        <v>63</v>
      </c>
      <c r="L122" s="177">
        <v>53</v>
      </c>
      <c r="M122" s="177">
        <v>327600</v>
      </c>
      <c r="N122" s="177">
        <v>8</v>
      </c>
      <c r="O122" s="177">
        <v>6</v>
      </c>
      <c r="P122" s="179">
        <v>41600</v>
      </c>
      <c r="Q122" s="5"/>
    </row>
    <row r="123" spans="1:17" ht="12.75" customHeight="1">
      <c r="A123" s="52" t="s">
        <v>52</v>
      </c>
      <c r="B123" s="174">
        <v>196</v>
      </c>
      <c r="C123" s="174">
        <v>169</v>
      </c>
      <c r="D123" s="174">
        <v>1019200</v>
      </c>
      <c r="E123" s="174">
        <v>3</v>
      </c>
      <c r="F123" s="174">
        <v>1</v>
      </c>
      <c r="G123" s="175">
        <v>15600</v>
      </c>
      <c r="H123" s="174">
        <v>106</v>
      </c>
      <c r="I123" s="174">
        <v>94</v>
      </c>
      <c r="J123" s="174">
        <v>551200</v>
      </c>
      <c r="K123" s="174">
        <v>78</v>
      </c>
      <c r="L123" s="174">
        <v>66</v>
      </c>
      <c r="M123" s="174">
        <v>405600</v>
      </c>
      <c r="N123" s="174">
        <v>9</v>
      </c>
      <c r="O123" s="174">
        <v>8</v>
      </c>
      <c r="P123" s="176">
        <v>46800</v>
      </c>
      <c r="Q123" s="5"/>
    </row>
    <row r="124" spans="1:17" ht="12.75" customHeight="1">
      <c r="A124" s="54" t="s">
        <v>53</v>
      </c>
      <c r="B124" s="180">
        <v>62</v>
      </c>
      <c r="C124" s="180">
        <v>52</v>
      </c>
      <c r="D124" s="180">
        <v>322400</v>
      </c>
      <c r="E124" s="180">
        <v>15</v>
      </c>
      <c r="F124" s="180">
        <v>13</v>
      </c>
      <c r="G124" s="181">
        <v>78000</v>
      </c>
      <c r="H124" s="180">
        <v>34</v>
      </c>
      <c r="I124" s="180">
        <v>29</v>
      </c>
      <c r="J124" s="180">
        <v>176800</v>
      </c>
      <c r="K124" s="180">
        <v>13</v>
      </c>
      <c r="L124" s="180">
        <v>10</v>
      </c>
      <c r="M124" s="180">
        <v>67600</v>
      </c>
      <c r="N124" s="180">
        <v>0</v>
      </c>
      <c r="O124" s="180">
        <v>0</v>
      </c>
      <c r="P124" s="182">
        <v>0</v>
      </c>
      <c r="Q124" s="5"/>
    </row>
    <row r="125" spans="1:17" ht="12.75" customHeight="1">
      <c r="A125" s="8" t="s">
        <v>54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4"/>
      <c r="P125" s="63"/>
      <c r="Q125" s="9"/>
    </row>
    <row r="126" spans="1:16" ht="12.75" customHeight="1">
      <c r="A126" s="9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65"/>
      <c r="P126" s="24"/>
    </row>
    <row r="127" spans="2:16" ht="12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65"/>
      <c r="P127" s="24"/>
    </row>
    <row r="128" spans="2:16" ht="12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65"/>
      <c r="P128" s="24"/>
    </row>
    <row r="129" spans="2:16" ht="12.7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65"/>
      <c r="P129" s="24"/>
    </row>
    <row r="130" spans="1:16" ht="12.75" customHeight="1">
      <c r="A130" s="1" t="s">
        <v>115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65"/>
      <c r="P130" s="24"/>
    </row>
    <row r="131" spans="1:17" ht="12.75" customHeight="1">
      <c r="A131" s="3"/>
      <c r="B131" s="25" t="s">
        <v>62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66"/>
      <c r="P131" s="26"/>
      <c r="Q131" s="3"/>
    </row>
    <row r="132" spans="1:17" ht="12.75" customHeight="1">
      <c r="A132" s="4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8" t="s">
        <v>1</v>
      </c>
      <c r="P132" s="27"/>
      <c r="Q132" s="3"/>
    </row>
    <row r="133" spans="1:17" ht="12.75" customHeight="1">
      <c r="A133" s="29"/>
      <c r="B133" s="212"/>
      <c r="C133" s="213"/>
      <c r="D133" s="183" t="s">
        <v>63</v>
      </c>
      <c r="E133" s="183"/>
      <c r="F133" s="183"/>
      <c r="G133" s="213"/>
      <c r="H133" s="213"/>
      <c r="I133" s="213"/>
      <c r="J133" s="213"/>
      <c r="K133" s="183" t="s">
        <v>136</v>
      </c>
      <c r="L133" s="183"/>
      <c r="M133" s="183"/>
      <c r="N133" s="183"/>
      <c r="O133" s="183"/>
      <c r="P133" s="32"/>
      <c r="Q133" s="5"/>
    </row>
    <row r="134" spans="1:17" ht="12.75" customHeight="1">
      <c r="A134" s="33" t="s">
        <v>3</v>
      </c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5"/>
    </row>
    <row r="135" spans="1:17" ht="12.75" customHeight="1">
      <c r="A135" s="37"/>
      <c r="B135" s="34"/>
      <c r="C135" s="55" t="s">
        <v>4</v>
      </c>
      <c r="D135" s="35"/>
      <c r="E135" s="38" t="s">
        <v>140</v>
      </c>
      <c r="F135" s="35"/>
      <c r="G135" s="56"/>
      <c r="H135" s="35" t="s">
        <v>85</v>
      </c>
      <c r="I135" s="35"/>
      <c r="J135" s="35"/>
      <c r="K135" s="38" t="s">
        <v>102</v>
      </c>
      <c r="L135" s="35"/>
      <c r="M135" s="35"/>
      <c r="N135" s="38" t="s">
        <v>101</v>
      </c>
      <c r="O135" s="35"/>
      <c r="P135" s="36"/>
      <c r="Q135" s="5"/>
    </row>
    <row r="136" spans="1:17" ht="12.75" customHeight="1">
      <c r="A136" s="41" t="s">
        <v>5</v>
      </c>
      <c r="B136" s="57" t="s">
        <v>6</v>
      </c>
      <c r="C136" s="35"/>
      <c r="D136" s="57" t="s">
        <v>7</v>
      </c>
      <c r="E136" s="57" t="s">
        <v>6</v>
      </c>
      <c r="F136" s="35"/>
      <c r="G136" s="58" t="s">
        <v>8</v>
      </c>
      <c r="H136" s="187" t="s">
        <v>6</v>
      </c>
      <c r="I136" s="188"/>
      <c r="J136" s="57" t="s">
        <v>8</v>
      </c>
      <c r="K136" s="57" t="s">
        <v>6</v>
      </c>
      <c r="L136" s="35"/>
      <c r="M136" s="59" t="s">
        <v>9</v>
      </c>
      <c r="N136" s="57" t="s">
        <v>6</v>
      </c>
      <c r="O136" s="35"/>
      <c r="P136" s="60" t="s">
        <v>7</v>
      </c>
      <c r="Q136" s="5"/>
    </row>
    <row r="137" spans="1:17" ht="12.75" customHeight="1">
      <c r="A137" s="41" t="s">
        <v>10</v>
      </c>
      <c r="B137" s="34"/>
      <c r="C137" s="38" t="s">
        <v>11</v>
      </c>
      <c r="D137" s="34"/>
      <c r="E137" s="34"/>
      <c r="F137" s="38" t="s">
        <v>11</v>
      </c>
      <c r="G137" s="61"/>
      <c r="H137" s="34"/>
      <c r="I137" s="34" t="s">
        <v>11</v>
      </c>
      <c r="J137" s="34"/>
      <c r="K137" s="34"/>
      <c r="L137" s="38" t="s">
        <v>11</v>
      </c>
      <c r="M137" s="34"/>
      <c r="N137" s="34"/>
      <c r="O137" s="38" t="s">
        <v>11</v>
      </c>
      <c r="P137" s="62"/>
      <c r="Q137" s="5"/>
    </row>
    <row r="138" spans="1:17" ht="12.75" customHeight="1">
      <c r="A138" s="79" t="s">
        <v>86</v>
      </c>
      <c r="B138" s="11">
        <v>9198</v>
      </c>
      <c r="C138" s="11">
        <v>8112</v>
      </c>
      <c r="D138" s="11">
        <v>46007500</v>
      </c>
      <c r="E138" s="11">
        <v>276</v>
      </c>
      <c r="F138" s="11">
        <v>243</v>
      </c>
      <c r="G138" s="12">
        <v>1299900</v>
      </c>
      <c r="H138" s="12">
        <v>5824</v>
      </c>
      <c r="I138" s="12">
        <v>5209</v>
      </c>
      <c r="J138" s="12">
        <v>28669100</v>
      </c>
      <c r="K138" s="12">
        <v>2936</v>
      </c>
      <c r="L138" s="11">
        <v>2522</v>
      </c>
      <c r="M138" s="11">
        <v>15200700</v>
      </c>
      <c r="N138" s="11">
        <v>162</v>
      </c>
      <c r="O138" s="11">
        <v>138</v>
      </c>
      <c r="P138" s="13">
        <v>837800</v>
      </c>
      <c r="Q138" s="5"/>
    </row>
    <row r="139" spans="1:17" ht="12.75" customHeight="1">
      <c r="A139" s="79" t="s">
        <v>99</v>
      </c>
      <c r="B139" s="6">
        <v>7908</v>
      </c>
      <c r="C139" s="6">
        <v>7040</v>
      </c>
      <c r="D139" s="6">
        <v>39732800</v>
      </c>
      <c r="E139" s="6">
        <v>295</v>
      </c>
      <c r="F139" s="6">
        <v>246</v>
      </c>
      <c r="G139" s="7">
        <v>1421100</v>
      </c>
      <c r="H139" s="83">
        <v>5340</v>
      </c>
      <c r="I139" s="83">
        <v>4828</v>
      </c>
      <c r="J139" s="83">
        <v>26426600</v>
      </c>
      <c r="K139" s="7">
        <v>2164</v>
      </c>
      <c r="L139" s="6">
        <v>1867</v>
      </c>
      <c r="M139" s="6">
        <v>11183200</v>
      </c>
      <c r="N139" s="6">
        <v>109</v>
      </c>
      <c r="O139" s="6">
        <v>99</v>
      </c>
      <c r="P139" s="84">
        <v>572500</v>
      </c>
      <c r="Q139" s="5"/>
    </row>
    <row r="140" spans="1:17" ht="12.75" customHeight="1">
      <c r="A140" s="79" t="s">
        <v>113</v>
      </c>
      <c r="B140" s="6">
        <f aca="true" t="shared" si="2" ref="B140:P140">SUM(B141:B187)</f>
        <v>11459</v>
      </c>
      <c r="C140" s="6">
        <f t="shared" si="2"/>
        <v>10291</v>
      </c>
      <c r="D140" s="6">
        <f t="shared" si="2"/>
        <v>56112100</v>
      </c>
      <c r="E140" s="6">
        <f t="shared" si="2"/>
        <v>393</v>
      </c>
      <c r="F140" s="6">
        <f t="shared" si="2"/>
        <v>340</v>
      </c>
      <c r="G140" s="7">
        <f t="shared" si="2"/>
        <v>1856800</v>
      </c>
      <c r="H140" s="6">
        <f t="shared" si="2"/>
        <v>8298</v>
      </c>
      <c r="I140" s="6">
        <f t="shared" si="2"/>
        <v>7547</v>
      </c>
      <c r="J140" s="7">
        <f t="shared" si="2"/>
        <v>40273800</v>
      </c>
      <c r="K140" s="7">
        <f t="shared" si="2"/>
        <v>2594</v>
      </c>
      <c r="L140" s="6">
        <f t="shared" si="2"/>
        <v>2252</v>
      </c>
      <c r="M140" s="6">
        <f t="shared" si="2"/>
        <v>13102700</v>
      </c>
      <c r="N140" s="6">
        <f t="shared" si="2"/>
        <v>174</v>
      </c>
      <c r="O140" s="6">
        <f t="shared" si="2"/>
        <v>152</v>
      </c>
      <c r="P140" s="84">
        <f t="shared" si="2"/>
        <v>878800</v>
      </c>
      <c r="Q140" s="5"/>
    </row>
    <row r="141" spans="1:17" ht="12.75" customHeight="1">
      <c r="A141" s="48" t="s">
        <v>12</v>
      </c>
      <c r="B141" s="174">
        <v>760</v>
      </c>
      <c r="C141" s="174">
        <v>700</v>
      </c>
      <c r="D141" s="174">
        <v>3806400</v>
      </c>
      <c r="E141" s="174">
        <v>27</v>
      </c>
      <c r="F141" s="174">
        <v>25</v>
      </c>
      <c r="G141" s="175">
        <v>124800</v>
      </c>
      <c r="H141" s="174">
        <v>415</v>
      </c>
      <c r="I141" s="174">
        <v>392</v>
      </c>
      <c r="J141" s="174">
        <v>2039700</v>
      </c>
      <c r="K141" s="174">
        <v>297</v>
      </c>
      <c r="L141" s="174">
        <v>268</v>
      </c>
      <c r="M141" s="174">
        <v>1534000</v>
      </c>
      <c r="N141" s="174">
        <v>21</v>
      </c>
      <c r="O141" s="174">
        <v>15</v>
      </c>
      <c r="P141" s="176">
        <v>107900</v>
      </c>
      <c r="Q141" s="5"/>
    </row>
    <row r="142" spans="1:17" ht="12.75" customHeight="1">
      <c r="A142" s="49" t="s">
        <v>13</v>
      </c>
      <c r="B142" s="174">
        <v>46</v>
      </c>
      <c r="C142" s="174">
        <v>43</v>
      </c>
      <c r="D142" s="174">
        <v>213200</v>
      </c>
      <c r="E142" s="174">
        <v>2</v>
      </c>
      <c r="F142" s="174">
        <v>2</v>
      </c>
      <c r="G142" s="175">
        <v>7800</v>
      </c>
      <c r="H142" s="174">
        <v>24</v>
      </c>
      <c r="I142" s="174">
        <v>22</v>
      </c>
      <c r="J142" s="174">
        <v>101400</v>
      </c>
      <c r="K142" s="174">
        <v>20</v>
      </c>
      <c r="L142" s="174">
        <v>19</v>
      </c>
      <c r="M142" s="174">
        <v>104000</v>
      </c>
      <c r="N142" s="174">
        <v>0</v>
      </c>
      <c r="O142" s="174">
        <v>0</v>
      </c>
      <c r="P142" s="176">
        <v>0</v>
      </c>
      <c r="Q142" s="5"/>
    </row>
    <row r="143" spans="1:17" ht="12.75" customHeight="1">
      <c r="A143" s="49" t="s">
        <v>14</v>
      </c>
      <c r="B143" s="174">
        <v>72</v>
      </c>
      <c r="C143" s="174">
        <v>68</v>
      </c>
      <c r="D143" s="174">
        <v>338000</v>
      </c>
      <c r="E143" s="174">
        <v>2</v>
      </c>
      <c r="F143" s="174">
        <v>2</v>
      </c>
      <c r="G143" s="175">
        <v>9100</v>
      </c>
      <c r="H143" s="174">
        <v>42</v>
      </c>
      <c r="I143" s="174">
        <v>39</v>
      </c>
      <c r="J143" s="174">
        <v>185900</v>
      </c>
      <c r="K143" s="174">
        <v>28</v>
      </c>
      <c r="L143" s="174">
        <v>27</v>
      </c>
      <c r="M143" s="174">
        <v>143000</v>
      </c>
      <c r="N143" s="174">
        <v>0</v>
      </c>
      <c r="O143" s="174">
        <v>0</v>
      </c>
      <c r="P143" s="176">
        <v>0</v>
      </c>
      <c r="Q143" s="5"/>
    </row>
    <row r="144" spans="1:17" ht="12.75" customHeight="1">
      <c r="A144" s="49" t="s">
        <v>15</v>
      </c>
      <c r="B144" s="174">
        <v>158</v>
      </c>
      <c r="C144" s="174">
        <v>135</v>
      </c>
      <c r="D144" s="174">
        <v>756600</v>
      </c>
      <c r="E144" s="174">
        <v>13</v>
      </c>
      <c r="F144" s="174">
        <v>12</v>
      </c>
      <c r="G144" s="175">
        <v>61100</v>
      </c>
      <c r="H144" s="174">
        <v>106</v>
      </c>
      <c r="I144" s="174">
        <v>87</v>
      </c>
      <c r="J144" s="174">
        <v>497900</v>
      </c>
      <c r="K144" s="174">
        <v>38</v>
      </c>
      <c r="L144" s="174">
        <v>35</v>
      </c>
      <c r="M144" s="174">
        <v>192400</v>
      </c>
      <c r="N144" s="174">
        <v>1</v>
      </c>
      <c r="O144" s="174">
        <v>1</v>
      </c>
      <c r="P144" s="176">
        <v>5200</v>
      </c>
      <c r="Q144" s="5"/>
    </row>
    <row r="145" spans="1:17" ht="12.75" customHeight="1">
      <c r="A145" s="50" t="s">
        <v>16</v>
      </c>
      <c r="B145" s="177">
        <v>59</v>
      </c>
      <c r="C145" s="177">
        <v>57</v>
      </c>
      <c r="D145" s="177">
        <v>284700</v>
      </c>
      <c r="E145" s="177">
        <v>1</v>
      </c>
      <c r="F145" s="177">
        <v>1</v>
      </c>
      <c r="G145" s="178">
        <v>3900</v>
      </c>
      <c r="H145" s="177">
        <v>28</v>
      </c>
      <c r="I145" s="177">
        <v>27</v>
      </c>
      <c r="J145" s="177">
        <v>124800</v>
      </c>
      <c r="K145" s="177">
        <v>26</v>
      </c>
      <c r="L145" s="177">
        <v>25</v>
      </c>
      <c r="M145" s="177">
        <v>135200</v>
      </c>
      <c r="N145" s="177">
        <v>4</v>
      </c>
      <c r="O145" s="177">
        <v>4</v>
      </c>
      <c r="P145" s="179">
        <v>20800</v>
      </c>
      <c r="Q145" s="5"/>
    </row>
    <row r="146" spans="1:17" ht="12.75" customHeight="1">
      <c r="A146" s="51" t="s">
        <v>17</v>
      </c>
      <c r="B146" s="174">
        <v>65</v>
      </c>
      <c r="C146" s="174">
        <v>53</v>
      </c>
      <c r="D146" s="174">
        <v>313300</v>
      </c>
      <c r="E146" s="174">
        <v>7</v>
      </c>
      <c r="F146" s="174">
        <v>6</v>
      </c>
      <c r="G146" s="175">
        <v>28600</v>
      </c>
      <c r="H146" s="174">
        <v>29</v>
      </c>
      <c r="I146" s="174">
        <v>24</v>
      </c>
      <c r="J146" s="174">
        <v>133900</v>
      </c>
      <c r="K146" s="174">
        <v>29</v>
      </c>
      <c r="L146" s="174">
        <v>23</v>
      </c>
      <c r="M146" s="174">
        <v>150800</v>
      </c>
      <c r="N146" s="174">
        <v>0</v>
      </c>
      <c r="O146" s="174">
        <v>0</v>
      </c>
      <c r="P146" s="176">
        <v>0</v>
      </c>
      <c r="Q146" s="5"/>
    </row>
    <row r="147" spans="1:17" ht="12.75" customHeight="1">
      <c r="A147" s="52" t="s">
        <v>18</v>
      </c>
      <c r="B147" s="174">
        <v>221</v>
      </c>
      <c r="C147" s="174">
        <v>204</v>
      </c>
      <c r="D147" s="174">
        <v>1041300</v>
      </c>
      <c r="E147" s="174">
        <v>2</v>
      </c>
      <c r="F147" s="174">
        <v>2</v>
      </c>
      <c r="G147" s="175">
        <v>9100</v>
      </c>
      <c r="H147" s="174">
        <v>174</v>
      </c>
      <c r="I147" s="174">
        <v>159</v>
      </c>
      <c r="J147" s="174">
        <v>800800</v>
      </c>
      <c r="K147" s="174">
        <v>40</v>
      </c>
      <c r="L147" s="174">
        <v>38</v>
      </c>
      <c r="M147" s="174">
        <v>206700</v>
      </c>
      <c r="N147" s="174">
        <v>5</v>
      </c>
      <c r="O147" s="174">
        <v>5</v>
      </c>
      <c r="P147" s="176">
        <v>24700</v>
      </c>
      <c r="Q147" s="5"/>
    </row>
    <row r="148" spans="1:17" ht="12.75" customHeight="1">
      <c r="A148" s="52" t="s">
        <v>19</v>
      </c>
      <c r="B148" s="174">
        <v>153</v>
      </c>
      <c r="C148" s="174">
        <v>137</v>
      </c>
      <c r="D148" s="174">
        <v>716300</v>
      </c>
      <c r="E148" s="174">
        <v>18</v>
      </c>
      <c r="F148" s="174">
        <v>15</v>
      </c>
      <c r="G148" s="175">
        <v>84500</v>
      </c>
      <c r="H148" s="174">
        <v>96</v>
      </c>
      <c r="I148" s="174">
        <v>86</v>
      </c>
      <c r="J148" s="174">
        <v>432900</v>
      </c>
      <c r="K148" s="174">
        <v>37</v>
      </c>
      <c r="L148" s="174">
        <v>34</v>
      </c>
      <c r="M148" s="174">
        <v>188500</v>
      </c>
      <c r="N148" s="174">
        <v>2</v>
      </c>
      <c r="O148" s="174">
        <v>2</v>
      </c>
      <c r="P148" s="176">
        <v>10400</v>
      </c>
      <c r="Q148" s="5"/>
    </row>
    <row r="149" spans="1:17" ht="12.75" customHeight="1">
      <c r="A149" s="52" t="s">
        <v>20</v>
      </c>
      <c r="B149" s="174">
        <v>160</v>
      </c>
      <c r="C149" s="174">
        <v>147</v>
      </c>
      <c r="D149" s="174">
        <v>769600</v>
      </c>
      <c r="E149" s="174">
        <v>4</v>
      </c>
      <c r="F149" s="174">
        <v>1</v>
      </c>
      <c r="G149" s="175">
        <v>19500</v>
      </c>
      <c r="H149" s="174">
        <v>125</v>
      </c>
      <c r="I149" s="174">
        <v>121</v>
      </c>
      <c r="J149" s="174">
        <v>592800</v>
      </c>
      <c r="K149" s="174">
        <v>26</v>
      </c>
      <c r="L149" s="174">
        <v>22</v>
      </c>
      <c r="M149" s="174">
        <v>133900</v>
      </c>
      <c r="N149" s="174">
        <v>5</v>
      </c>
      <c r="O149" s="174">
        <v>3</v>
      </c>
      <c r="P149" s="176">
        <v>23400</v>
      </c>
      <c r="Q149" s="5"/>
    </row>
    <row r="150" spans="1:17" ht="12.75" customHeight="1">
      <c r="A150" s="53" t="s">
        <v>21</v>
      </c>
      <c r="B150" s="177">
        <v>216</v>
      </c>
      <c r="C150" s="177">
        <v>195</v>
      </c>
      <c r="D150" s="177">
        <v>1042600</v>
      </c>
      <c r="E150" s="177">
        <v>1</v>
      </c>
      <c r="F150" s="177">
        <v>0</v>
      </c>
      <c r="G150" s="178">
        <v>3900</v>
      </c>
      <c r="H150" s="177">
        <v>170</v>
      </c>
      <c r="I150" s="177">
        <v>156</v>
      </c>
      <c r="J150" s="177">
        <v>807300</v>
      </c>
      <c r="K150" s="177">
        <v>42</v>
      </c>
      <c r="L150" s="177">
        <v>37</v>
      </c>
      <c r="M150" s="177">
        <v>215800</v>
      </c>
      <c r="N150" s="177">
        <v>3</v>
      </c>
      <c r="O150" s="177">
        <v>2</v>
      </c>
      <c r="P150" s="179">
        <v>15600</v>
      </c>
      <c r="Q150" s="5"/>
    </row>
    <row r="151" spans="1:17" ht="12.75" customHeight="1">
      <c r="A151" s="51" t="s">
        <v>22</v>
      </c>
      <c r="B151" s="174">
        <v>218</v>
      </c>
      <c r="C151" s="174">
        <v>199</v>
      </c>
      <c r="D151" s="174">
        <v>1066000</v>
      </c>
      <c r="E151" s="174">
        <v>14</v>
      </c>
      <c r="F151" s="174">
        <v>14</v>
      </c>
      <c r="G151" s="175">
        <v>66300</v>
      </c>
      <c r="H151" s="174">
        <v>112</v>
      </c>
      <c r="I151" s="174">
        <v>109</v>
      </c>
      <c r="J151" s="174">
        <v>531700</v>
      </c>
      <c r="K151" s="174">
        <v>86</v>
      </c>
      <c r="L151" s="174">
        <v>71</v>
      </c>
      <c r="M151" s="174">
        <v>436800</v>
      </c>
      <c r="N151" s="174">
        <v>6</v>
      </c>
      <c r="O151" s="174">
        <v>5</v>
      </c>
      <c r="P151" s="176">
        <v>31200</v>
      </c>
      <c r="Q151" s="5"/>
    </row>
    <row r="152" spans="1:17" ht="12.75" customHeight="1">
      <c r="A152" s="52" t="s">
        <v>57</v>
      </c>
      <c r="B152" s="174">
        <v>267</v>
      </c>
      <c r="C152" s="174">
        <v>209</v>
      </c>
      <c r="D152" s="174">
        <v>1307800</v>
      </c>
      <c r="E152" s="174">
        <v>24</v>
      </c>
      <c r="F152" s="174">
        <v>20</v>
      </c>
      <c r="G152" s="175">
        <v>107900</v>
      </c>
      <c r="H152" s="174">
        <v>143</v>
      </c>
      <c r="I152" s="174">
        <v>112</v>
      </c>
      <c r="J152" s="174">
        <v>690300</v>
      </c>
      <c r="K152" s="174">
        <v>94</v>
      </c>
      <c r="L152" s="174">
        <v>71</v>
      </c>
      <c r="M152" s="174">
        <v>478400</v>
      </c>
      <c r="N152" s="174">
        <v>6</v>
      </c>
      <c r="O152" s="174">
        <v>6</v>
      </c>
      <c r="P152" s="176">
        <v>31200</v>
      </c>
      <c r="Q152" s="5"/>
    </row>
    <row r="153" spans="1:17" ht="12.75" customHeight="1">
      <c r="A153" s="52" t="s">
        <v>23</v>
      </c>
      <c r="B153" s="174">
        <v>219</v>
      </c>
      <c r="C153" s="174">
        <v>208</v>
      </c>
      <c r="D153" s="174">
        <v>1099800</v>
      </c>
      <c r="E153" s="174">
        <v>27</v>
      </c>
      <c r="F153" s="174">
        <v>24</v>
      </c>
      <c r="G153" s="175">
        <v>127400</v>
      </c>
      <c r="H153" s="174">
        <v>76</v>
      </c>
      <c r="I153" s="174">
        <v>72</v>
      </c>
      <c r="J153" s="174">
        <v>373100</v>
      </c>
      <c r="K153" s="174">
        <v>112</v>
      </c>
      <c r="L153" s="174">
        <v>108</v>
      </c>
      <c r="M153" s="174">
        <v>578500</v>
      </c>
      <c r="N153" s="174">
        <v>4</v>
      </c>
      <c r="O153" s="174">
        <v>4</v>
      </c>
      <c r="P153" s="176">
        <v>20800</v>
      </c>
      <c r="Q153" s="5"/>
    </row>
    <row r="154" spans="1:17" ht="12.75" customHeight="1">
      <c r="A154" s="52" t="s">
        <v>24</v>
      </c>
      <c r="B154" s="174">
        <v>251</v>
      </c>
      <c r="C154" s="174">
        <v>219</v>
      </c>
      <c r="D154" s="174">
        <v>1202500</v>
      </c>
      <c r="E154" s="174">
        <v>23</v>
      </c>
      <c r="F154" s="174">
        <v>21</v>
      </c>
      <c r="G154" s="175">
        <v>101400</v>
      </c>
      <c r="H154" s="174">
        <v>106</v>
      </c>
      <c r="I154" s="174">
        <v>95</v>
      </c>
      <c r="J154" s="174">
        <v>487500</v>
      </c>
      <c r="K154" s="174">
        <v>121</v>
      </c>
      <c r="L154" s="174">
        <v>103</v>
      </c>
      <c r="M154" s="174">
        <v>608400</v>
      </c>
      <c r="N154" s="174">
        <v>1</v>
      </c>
      <c r="O154" s="174">
        <v>0</v>
      </c>
      <c r="P154" s="176">
        <v>5200</v>
      </c>
      <c r="Q154" s="5"/>
    </row>
    <row r="155" spans="1:17" ht="12.75" customHeight="1">
      <c r="A155" s="53" t="s">
        <v>25</v>
      </c>
      <c r="B155" s="177">
        <v>253</v>
      </c>
      <c r="C155" s="177">
        <v>209</v>
      </c>
      <c r="D155" s="177">
        <v>1164800</v>
      </c>
      <c r="E155" s="177">
        <v>43</v>
      </c>
      <c r="F155" s="177">
        <v>31</v>
      </c>
      <c r="G155" s="178">
        <v>202800</v>
      </c>
      <c r="H155" s="177">
        <v>173</v>
      </c>
      <c r="I155" s="177">
        <v>145</v>
      </c>
      <c r="J155" s="177">
        <v>770900</v>
      </c>
      <c r="K155" s="177">
        <v>36</v>
      </c>
      <c r="L155" s="177">
        <v>32</v>
      </c>
      <c r="M155" s="177">
        <v>185900</v>
      </c>
      <c r="N155" s="177">
        <v>1</v>
      </c>
      <c r="O155" s="177">
        <v>1</v>
      </c>
      <c r="P155" s="179">
        <v>5200</v>
      </c>
      <c r="Q155" s="5"/>
    </row>
    <row r="156" spans="1:17" ht="12.75" customHeight="1">
      <c r="A156" s="51" t="s">
        <v>26</v>
      </c>
      <c r="B156" s="174">
        <v>73</v>
      </c>
      <c r="C156" s="174">
        <v>62</v>
      </c>
      <c r="D156" s="174">
        <v>358800</v>
      </c>
      <c r="E156" s="174">
        <v>4</v>
      </c>
      <c r="F156" s="174">
        <v>4</v>
      </c>
      <c r="G156" s="175">
        <v>19500</v>
      </c>
      <c r="H156" s="174">
        <v>49</v>
      </c>
      <c r="I156" s="174">
        <v>39</v>
      </c>
      <c r="J156" s="174">
        <v>237900</v>
      </c>
      <c r="K156" s="174">
        <v>19</v>
      </c>
      <c r="L156" s="174">
        <v>18</v>
      </c>
      <c r="M156" s="174">
        <v>96200</v>
      </c>
      <c r="N156" s="174">
        <v>1</v>
      </c>
      <c r="O156" s="174">
        <v>1</v>
      </c>
      <c r="P156" s="176">
        <v>5200</v>
      </c>
      <c r="Q156" s="5"/>
    </row>
    <row r="157" spans="1:17" ht="12.75" customHeight="1">
      <c r="A157" s="52" t="s">
        <v>58</v>
      </c>
      <c r="B157" s="174">
        <v>141</v>
      </c>
      <c r="C157" s="174">
        <v>121</v>
      </c>
      <c r="D157" s="174">
        <v>676000</v>
      </c>
      <c r="E157" s="174">
        <v>10</v>
      </c>
      <c r="F157" s="174">
        <v>9</v>
      </c>
      <c r="G157" s="175">
        <v>41600</v>
      </c>
      <c r="H157" s="174">
        <v>92</v>
      </c>
      <c r="I157" s="174">
        <v>83</v>
      </c>
      <c r="J157" s="174">
        <v>439400</v>
      </c>
      <c r="K157" s="174">
        <v>39</v>
      </c>
      <c r="L157" s="174">
        <v>29</v>
      </c>
      <c r="M157" s="174">
        <v>195000</v>
      </c>
      <c r="N157" s="174">
        <v>0</v>
      </c>
      <c r="O157" s="174">
        <v>0</v>
      </c>
      <c r="P157" s="176">
        <v>0</v>
      </c>
      <c r="Q157" s="5"/>
    </row>
    <row r="158" spans="1:17" ht="12.75" customHeight="1">
      <c r="A158" s="52" t="s">
        <v>27</v>
      </c>
      <c r="B158" s="174">
        <v>133</v>
      </c>
      <c r="C158" s="174">
        <v>115</v>
      </c>
      <c r="D158" s="174">
        <v>664300</v>
      </c>
      <c r="E158" s="174">
        <v>4</v>
      </c>
      <c r="F158" s="174">
        <v>3</v>
      </c>
      <c r="G158" s="175">
        <v>20800</v>
      </c>
      <c r="H158" s="174">
        <v>93</v>
      </c>
      <c r="I158" s="174">
        <v>85</v>
      </c>
      <c r="J158" s="174">
        <v>462800</v>
      </c>
      <c r="K158" s="174">
        <v>36</v>
      </c>
      <c r="L158" s="174">
        <v>27</v>
      </c>
      <c r="M158" s="174">
        <v>180700</v>
      </c>
      <c r="N158" s="174">
        <v>0</v>
      </c>
      <c r="O158" s="174">
        <v>0</v>
      </c>
      <c r="P158" s="176">
        <v>0</v>
      </c>
      <c r="Q158" s="5"/>
    </row>
    <row r="159" spans="1:17" ht="12.75" customHeight="1">
      <c r="A159" s="52" t="s">
        <v>59</v>
      </c>
      <c r="B159" s="174">
        <v>136</v>
      </c>
      <c r="C159" s="174">
        <v>101</v>
      </c>
      <c r="D159" s="174">
        <v>644800</v>
      </c>
      <c r="E159" s="174">
        <v>2</v>
      </c>
      <c r="F159" s="174">
        <v>2</v>
      </c>
      <c r="G159" s="175">
        <v>10400</v>
      </c>
      <c r="H159" s="174">
        <v>78</v>
      </c>
      <c r="I159" s="174">
        <v>63</v>
      </c>
      <c r="J159" s="174">
        <v>360100</v>
      </c>
      <c r="K159" s="174">
        <v>55</v>
      </c>
      <c r="L159" s="174">
        <v>35</v>
      </c>
      <c r="M159" s="174">
        <v>269100</v>
      </c>
      <c r="N159" s="174">
        <v>1</v>
      </c>
      <c r="O159" s="174">
        <v>1</v>
      </c>
      <c r="P159" s="176">
        <v>5200</v>
      </c>
      <c r="Q159" s="5"/>
    </row>
    <row r="160" spans="1:17" ht="12.75" customHeight="1">
      <c r="A160" s="53" t="s">
        <v>28</v>
      </c>
      <c r="B160" s="177">
        <v>627</v>
      </c>
      <c r="C160" s="177">
        <v>607</v>
      </c>
      <c r="D160" s="177">
        <v>3079700</v>
      </c>
      <c r="E160" s="177">
        <v>6</v>
      </c>
      <c r="F160" s="177">
        <v>6</v>
      </c>
      <c r="G160" s="178">
        <v>29900</v>
      </c>
      <c r="H160" s="177">
        <v>474</v>
      </c>
      <c r="I160" s="177">
        <v>461</v>
      </c>
      <c r="J160" s="177">
        <v>2312700</v>
      </c>
      <c r="K160" s="177">
        <v>141</v>
      </c>
      <c r="L160" s="177">
        <v>135</v>
      </c>
      <c r="M160" s="177">
        <v>705900</v>
      </c>
      <c r="N160" s="177">
        <v>6</v>
      </c>
      <c r="O160" s="177">
        <v>5</v>
      </c>
      <c r="P160" s="179">
        <v>31200</v>
      </c>
      <c r="Q160" s="5"/>
    </row>
    <row r="161" spans="1:17" ht="12.75" customHeight="1">
      <c r="A161" s="51" t="s">
        <v>29</v>
      </c>
      <c r="B161" s="174">
        <v>278</v>
      </c>
      <c r="C161" s="174">
        <v>258</v>
      </c>
      <c r="D161" s="174">
        <v>1365000</v>
      </c>
      <c r="E161" s="174">
        <v>8</v>
      </c>
      <c r="F161" s="174">
        <v>8</v>
      </c>
      <c r="G161" s="175">
        <v>36400</v>
      </c>
      <c r="H161" s="174">
        <v>221</v>
      </c>
      <c r="I161" s="174">
        <v>205</v>
      </c>
      <c r="J161" s="174">
        <v>1082900</v>
      </c>
      <c r="K161" s="174">
        <v>42</v>
      </c>
      <c r="L161" s="174">
        <v>38</v>
      </c>
      <c r="M161" s="174">
        <v>210600</v>
      </c>
      <c r="N161" s="174">
        <v>7</v>
      </c>
      <c r="O161" s="174">
        <v>7</v>
      </c>
      <c r="P161" s="176">
        <v>35100</v>
      </c>
      <c r="Q161" s="5"/>
    </row>
    <row r="162" spans="1:17" ht="12.75" customHeight="1">
      <c r="A162" s="52" t="s">
        <v>30</v>
      </c>
      <c r="B162" s="174">
        <v>475</v>
      </c>
      <c r="C162" s="174">
        <v>426</v>
      </c>
      <c r="D162" s="174">
        <v>2367300</v>
      </c>
      <c r="E162" s="174">
        <v>1</v>
      </c>
      <c r="F162" s="174">
        <v>0</v>
      </c>
      <c r="G162" s="175">
        <v>3900</v>
      </c>
      <c r="H162" s="174">
        <v>409</v>
      </c>
      <c r="I162" s="174">
        <v>370</v>
      </c>
      <c r="J162" s="174">
        <v>2026700</v>
      </c>
      <c r="K162" s="174">
        <v>62</v>
      </c>
      <c r="L162" s="174">
        <v>53</v>
      </c>
      <c r="M162" s="174">
        <v>321100</v>
      </c>
      <c r="N162" s="174">
        <v>3</v>
      </c>
      <c r="O162" s="174">
        <v>3</v>
      </c>
      <c r="P162" s="176">
        <v>15600</v>
      </c>
      <c r="Q162" s="5"/>
    </row>
    <row r="163" spans="1:17" ht="12.75" customHeight="1">
      <c r="A163" s="52" t="s">
        <v>31</v>
      </c>
      <c r="B163" s="174">
        <v>246</v>
      </c>
      <c r="C163" s="174">
        <v>221</v>
      </c>
      <c r="D163" s="174">
        <v>1214200</v>
      </c>
      <c r="E163" s="174">
        <v>26</v>
      </c>
      <c r="F163" s="174">
        <v>25</v>
      </c>
      <c r="G163" s="175">
        <v>127400</v>
      </c>
      <c r="H163" s="174">
        <v>155</v>
      </c>
      <c r="I163" s="174">
        <v>142</v>
      </c>
      <c r="J163" s="174">
        <v>757900</v>
      </c>
      <c r="K163" s="174">
        <v>55</v>
      </c>
      <c r="L163" s="174">
        <v>45</v>
      </c>
      <c r="M163" s="174">
        <v>279500</v>
      </c>
      <c r="N163" s="174">
        <v>10</v>
      </c>
      <c r="O163" s="174">
        <v>9</v>
      </c>
      <c r="P163" s="176">
        <v>49400</v>
      </c>
      <c r="Q163" s="5"/>
    </row>
    <row r="164" spans="1:17" ht="12.75" customHeight="1">
      <c r="A164" s="52" t="s">
        <v>32</v>
      </c>
      <c r="B164" s="174">
        <v>344</v>
      </c>
      <c r="C164" s="174">
        <v>300</v>
      </c>
      <c r="D164" s="174">
        <v>1700400</v>
      </c>
      <c r="E164" s="174">
        <v>15</v>
      </c>
      <c r="F164" s="174">
        <v>12</v>
      </c>
      <c r="G164" s="175">
        <v>72800</v>
      </c>
      <c r="H164" s="174">
        <v>269</v>
      </c>
      <c r="I164" s="174">
        <v>244</v>
      </c>
      <c r="J164" s="174">
        <v>1326000</v>
      </c>
      <c r="K164" s="174">
        <v>56</v>
      </c>
      <c r="L164" s="174">
        <v>40</v>
      </c>
      <c r="M164" s="174">
        <v>282100</v>
      </c>
      <c r="N164" s="174">
        <v>4</v>
      </c>
      <c r="O164" s="174">
        <v>4</v>
      </c>
      <c r="P164" s="176">
        <v>19500</v>
      </c>
      <c r="Q164" s="5"/>
    </row>
    <row r="165" spans="1:17" ht="12.75" customHeight="1">
      <c r="A165" s="53" t="s">
        <v>33</v>
      </c>
      <c r="B165" s="177">
        <v>172</v>
      </c>
      <c r="C165" s="177">
        <v>149</v>
      </c>
      <c r="D165" s="177">
        <v>858000</v>
      </c>
      <c r="E165" s="177">
        <v>5</v>
      </c>
      <c r="F165" s="177">
        <v>5</v>
      </c>
      <c r="G165" s="178">
        <v>24700</v>
      </c>
      <c r="H165" s="177">
        <v>129</v>
      </c>
      <c r="I165" s="177">
        <v>111</v>
      </c>
      <c r="J165" s="177">
        <v>642200</v>
      </c>
      <c r="K165" s="177">
        <v>36</v>
      </c>
      <c r="L165" s="177">
        <v>31</v>
      </c>
      <c r="M165" s="177">
        <v>182000</v>
      </c>
      <c r="N165" s="177">
        <v>2</v>
      </c>
      <c r="O165" s="177">
        <v>2</v>
      </c>
      <c r="P165" s="179">
        <v>9100</v>
      </c>
      <c r="Q165" s="5"/>
    </row>
    <row r="166" spans="1:17" ht="12.75" customHeight="1">
      <c r="A166" s="51" t="s">
        <v>34</v>
      </c>
      <c r="B166" s="174">
        <v>303</v>
      </c>
      <c r="C166" s="174">
        <v>263</v>
      </c>
      <c r="D166" s="174">
        <v>1527500</v>
      </c>
      <c r="E166" s="174">
        <v>16</v>
      </c>
      <c r="F166" s="174">
        <v>16</v>
      </c>
      <c r="G166" s="175">
        <v>79300</v>
      </c>
      <c r="H166" s="174">
        <v>219</v>
      </c>
      <c r="I166" s="174">
        <v>195</v>
      </c>
      <c r="J166" s="174">
        <v>1111500</v>
      </c>
      <c r="K166" s="174">
        <v>65</v>
      </c>
      <c r="L166" s="174">
        <v>49</v>
      </c>
      <c r="M166" s="174">
        <v>321100</v>
      </c>
      <c r="N166" s="174">
        <v>3</v>
      </c>
      <c r="O166" s="174">
        <v>3</v>
      </c>
      <c r="P166" s="176">
        <v>15600</v>
      </c>
      <c r="Q166" s="5"/>
    </row>
    <row r="167" spans="1:17" ht="12.75" customHeight="1">
      <c r="A167" s="52" t="s">
        <v>35</v>
      </c>
      <c r="B167" s="174">
        <v>210</v>
      </c>
      <c r="C167" s="174">
        <v>196</v>
      </c>
      <c r="D167" s="174">
        <v>1050400</v>
      </c>
      <c r="E167" s="174">
        <v>15</v>
      </c>
      <c r="F167" s="174">
        <v>15</v>
      </c>
      <c r="G167" s="175">
        <v>74100</v>
      </c>
      <c r="H167" s="174">
        <v>155</v>
      </c>
      <c r="I167" s="174">
        <v>145</v>
      </c>
      <c r="J167" s="174">
        <v>772200</v>
      </c>
      <c r="K167" s="174">
        <v>37</v>
      </c>
      <c r="L167" s="174">
        <v>33</v>
      </c>
      <c r="M167" s="174">
        <v>188500</v>
      </c>
      <c r="N167" s="174">
        <v>3</v>
      </c>
      <c r="O167" s="174">
        <v>3</v>
      </c>
      <c r="P167" s="176">
        <v>15600</v>
      </c>
      <c r="Q167" s="5"/>
    </row>
    <row r="168" spans="1:17" ht="12.75" customHeight="1">
      <c r="A168" s="52" t="s">
        <v>36</v>
      </c>
      <c r="B168" s="174">
        <v>395</v>
      </c>
      <c r="C168" s="174">
        <v>367</v>
      </c>
      <c r="D168" s="174">
        <v>1960400</v>
      </c>
      <c r="E168" s="174">
        <v>12</v>
      </c>
      <c r="F168" s="174">
        <v>12</v>
      </c>
      <c r="G168" s="175">
        <v>59800</v>
      </c>
      <c r="H168" s="174">
        <v>298</v>
      </c>
      <c r="I168" s="174">
        <v>282</v>
      </c>
      <c r="J168" s="174">
        <v>1470300</v>
      </c>
      <c r="K168" s="174">
        <v>84</v>
      </c>
      <c r="L168" s="174">
        <v>72</v>
      </c>
      <c r="M168" s="174">
        <v>425100</v>
      </c>
      <c r="N168" s="174">
        <v>1</v>
      </c>
      <c r="O168" s="174">
        <v>1</v>
      </c>
      <c r="P168" s="176">
        <v>5200</v>
      </c>
      <c r="Q168" s="5"/>
    </row>
    <row r="169" spans="1:17" ht="12.75" customHeight="1">
      <c r="A169" s="52" t="s">
        <v>37</v>
      </c>
      <c r="B169" s="174">
        <v>132</v>
      </c>
      <c r="C169" s="174">
        <v>132</v>
      </c>
      <c r="D169" s="174">
        <v>664300</v>
      </c>
      <c r="E169" s="174">
        <v>4</v>
      </c>
      <c r="F169" s="174">
        <v>4</v>
      </c>
      <c r="G169" s="175">
        <v>20800</v>
      </c>
      <c r="H169" s="174">
        <v>99</v>
      </c>
      <c r="I169" s="174">
        <v>99</v>
      </c>
      <c r="J169" s="174">
        <v>494000</v>
      </c>
      <c r="K169" s="174">
        <v>29</v>
      </c>
      <c r="L169" s="174">
        <v>29</v>
      </c>
      <c r="M169" s="174">
        <v>149500</v>
      </c>
      <c r="N169" s="174">
        <v>0</v>
      </c>
      <c r="O169" s="174">
        <v>0</v>
      </c>
      <c r="P169" s="176">
        <v>0</v>
      </c>
      <c r="Q169" s="5"/>
    </row>
    <row r="170" spans="1:17" ht="12.75" customHeight="1">
      <c r="A170" s="53" t="s">
        <v>38</v>
      </c>
      <c r="B170" s="177">
        <v>251</v>
      </c>
      <c r="C170" s="177">
        <v>217</v>
      </c>
      <c r="D170" s="177">
        <v>1237600</v>
      </c>
      <c r="E170" s="177">
        <v>1</v>
      </c>
      <c r="F170" s="177">
        <v>0</v>
      </c>
      <c r="G170" s="178">
        <v>3900</v>
      </c>
      <c r="H170" s="177">
        <v>207</v>
      </c>
      <c r="I170" s="177">
        <v>179</v>
      </c>
      <c r="J170" s="177">
        <v>1021800</v>
      </c>
      <c r="K170" s="177">
        <v>39</v>
      </c>
      <c r="L170" s="177">
        <v>34</v>
      </c>
      <c r="M170" s="177">
        <v>192400</v>
      </c>
      <c r="N170" s="177">
        <v>4</v>
      </c>
      <c r="O170" s="177">
        <v>4</v>
      </c>
      <c r="P170" s="179">
        <v>19500</v>
      </c>
      <c r="Q170" s="5"/>
    </row>
    <row r="171" spans="1:17" ht="12.75" customHeight="1">
      <c r="A171" s="51" t="s">
        <v>39</v>
      </c>
      <c r="B171" s="174">
        <v>104</v>
      </c>
      <c r="C171" s="174">
        <v>98</v>
      </c>
      <c r="D171" s="174">
        <v>435700</v>
      </c>
      <c r="E171" s="174">
        <v>1</v>
      </c>
      <c r="F171" s="174">
        <v>1</v>
      </c>
      <c r="G171" s="175">
        <v>4300</v>
      </c>
      <c r="H171" s="174">
        <v>90</v>
      </c>
      <c r="I171" s="174">
        <v>86</v>
      </c>
      <c r="J171" s="174">
        <v>369000</v>
      </c>
      <c r="K171" s="174">
        <v>13</v>
      </c>
      <c r="L171" s="174">
        <v>11</v>
      </c>
      <c r="M171" s="174">
        <v>62400</v>
      </c>
      <c r="N171" s="174">
        <v>0</v>
      </c>
      <c r="O171" s="174">
        <v>0</v>
      </c>
      <c r="P171" s="176">
        <v>0</v>
      </c>
      <c r="Q171" s="5"/>
    </row>
    <row r="172" spans="1:17" ht="12.75" customHeight="1">
      <c r="A172" s="52" t="s">
        <v>40</v>
      </c>
      <c r="B172" s="174">
        <v>158</v>
      </c>
      <c r="C172" s="174">
        <v>152</v>
      </c>
      <c r="D172" s="174">
        <v>614900</v>
      </c>
      <c r="E172" s="174">
        <v>2</v>
      </c>
      <c r="F172" s="174">
        <v>2</v>
      </c>
      <c r="G172" s="175">
        <v>7800</v>
      </c>
      <c r="H172" s="174">
        <v>132</v>
      </c>
      <c r="I172" s="174">
        <v>126</v>
      </c>
      <c r="J172" s="174">
        <v>488800</v>
      </c>
      <c r="K172" s="174">
        <v>22</v>
      </c>
      <c r="L172" s="174">
        <v>22</v>
      </c>
      <c r="M172" s="174">
        <v>107900</v>
      </c>
      <c r="N172" s="174">
        <v>2</v>
      </c>
      <c r="O172" s="174">
        <v>2</v>
      </c>
      <c r="P172" s="176">
        <v>10400</v>
      </c>
      <c r="Q172" s="5"/>
    </row>
    <row r="173" spans="1:17" ht="12.75" customHeight="1">
      <c r="A173" s="52" t="s">
        <v>41</v>
      </c>
      <c r="B173" s="174">
        <v>261</v>
      </c>
      <c r="C173" s="174">
        <v>241</v>
      </c>
      <c r="D173" s="174">
        <v>1279200</v>
      </c>
      <c r="E173" s="174">
        <v>5</v>
      </c>
      <c r="F173" s="174">
        <v>5</v>
      </c>
      <c r="G173" s="175">
        <v>22100</v>
      </c>
      <c r="H173" s="174">
        <v>196</v>
      </c>
      <c r="I173" s="174">
        <v>181</v>
      </c>
      <c r="J173" s="174">
        <v>958100</v>
      </c>
      <c r="K173" s="174">
        <v>51</v>
      </c>
      <c r="L173" s="174">
        <v>47</v>
      </c>
      <c r="M173" s="174">
        <v>254800</v>
      </c>
      <c r="N173" s="174">
        <v>9</v>
      </c>
      <c r="O173" s="174">
        <v>8</v>
      </c>
      <c r="P173" s="176">
        <v>44200</v>
      </c>
      <c r="Q173" s="5"/>
    </row>
    <row r="174" spans="1:17" ht="12.75" customHeight="1">
      <c r="A174" s="52" t="s">
        <v>60</v>
      </c>
      <c r="B174" s="174">
        <v>524</v>
      </c>
      <c r="C174" s="174">
        <v>515</v>
      </c>
      <c r="D174" s="174">
        <v>2609100</v>
      </c>
      <c r="E174" s="174">
        <v>3</v>
      </c>
      <c r="F174" s="174">
        <v>3</v>
      </c>
      <c r="G174" s="175">
        <v>13000</v>
      </c>
      <c r="H174" s="174">
        <v>432</v>
      </c>
      <c r="I174" s="174">
        <v>424</v>
      </c>
      <c r="J174" s="174">
        <v>2169700</v>
      </c>
      <c r="K174" s="174">
        <v>86</v>
      </c>
      <c r="L174" s="174">
        <v>85</v>
      </c>
      <c r="M174" s="174">
        <v>412100</v>
      </c>
      <c r="N174" s="174">
        <v>3</v>
      </c>
      <c r="O174" s="174">
        <v>3</v>
      </c>
      <c r="P174" s="176">
        <v>14300</v>
      </c>
      <c r="Q174" s="5"/>
    </row>
    <row r="175" spans="1:17" ht="12.75" customHeight="1">
      <c r="A175" s="53" t="s">
        <v>42</v>
      </c>
      <c r="B175" s="177">
        <v>252</v>
      </c>
      <c r="C175" s="177">
        <v>237</v>
      </c>
      <c r="D175" s="177">
        <v>1216800</v>
      </c>
      <c r="E175" s="177">
        <v>0</v>
      </c>
      <c r="F175" s="177">
        <v>0</v>
      </c>
      <c r="G175" s="178">
        <v>0</v>
      </c>
      <c r="H175" s="177">
        <v>197</v>
      </c>
      <c r="I175" s="177">
        <v>187</v>
      </c>
      <c r="J175" s="177">
        <v>952900</v>
      </c>
      <c r="K175" s="177">
        <v>48</v>
      </c>
      <c r="L175" s="177">
        <v>43</v>
      </c>
      <c r="M175" s="177">
        <v>231400</v>
      </c>
      <c r="N175" s="177">
        <v>7</v>
      </c>
      <c r="O175" s="177">
        <v>7</v>
      </c>
      <c r="P175" s="179">
        <v>32500</v>
      </c>
      <c r="Q175" s="5"/>
    </row>
    <row r="176" spans="1:17" ht="12.75" customHeight="1">
      <c r="A176" s="51" t="s">
        <v>43</v>
      </c>
      <c r="B176" s="174">
        <v>81</v>
      </c>
      <c r="C176" s="174">
        <v>74</v>
      </c>
      <c r="D176" s="174">
        <v>393900</v>
      </c>
      <c r="E176" s="174">
        <v>1</v>
      </c>
      <c r="F176" s="174">
        <v>0</v>
      </c>
      <c r="G176" s="175">
        <v>5200</v>
      </c>
      <c r="H176" s="174">
        <v>55</v>
      </c>
      <c r="I176" s="174">
        <v>50</v>
      </c>
      <c r="J176" s="174">
        <v>266500</v>
      </c>
      <c r="K176" s="174">
        <v>24</v>
      </c>
      <c r="L176" s="174">
        <v>23</v>
      </c>
      <c r="M176" s="174">
        <v>117000</v>
      </c>
      <c r="N176" s="174">
        <v>1</v>
      </c>
      <c r="O176" s="174">
        <v>1</v>
      </c>
      <c r="P176" s="176">
        <v>5200</v>
      </c>
      <c r="Q176" s="5"/>
    </row>
    <row r="177" spans="1:17" ht="12.75" customHeight="1">
      <c r="A177" s="52" t="s">
        <v>44</v>
      </c>
      <c r="B177" s="174">
        <v>141</v>
      </c>
      <c r="C177" s="174">
        <v>124</v>
      </c>
      <c r="D177" s="174">
        <v>704600</v>
      </c>
      <c r="E177" s="174">
        <v>11</v>
      </c>
      <c r="F177" s="174">
        <v>6</v>
      </c>
      <c r="G177" s="175">
        <v>57200</v>
      </c>
      <c r="H177" s="174">
        <v>112</v>
      </c>
      <c r="I177" s="174">
        <v>101</v>
      </c>
      <c r="J177" s="174">
        <v>556400</v>
      </c>
      <c r="K177" s="174">
        <v>15</v>
      </c>
      <c r="L177" s="174">
        <v>14</v>
      </c>
      <c r="M177" s="174">
        <v>76700</v>
      </c>
      <c r="N177" s="174">
        <v>3</v>
      </c>
      <c r="O177" s="174">
        <v>3</v>
      </c>
      <c r="P177" s="176">
        <v>14300</v>
      </c>
      <c r="Q177" s="5"/>
    </row>
    <row r="178" spans="1:17" ht="12.75" customHeight="1">
      <c r="A178" s="52" t="s">
        <v>45</v>
      </c>
      <c r="B178" s="174">
        <v>395</v>
      </c>
      <c r="C178" s="174">
        <v>293</v>
      </c>
      <c r="D178" s="174">
        <v>1952600</v>
      </c>
      <c r="E178" s="174">
        <v>0</v>
      </c>
      <c r="F178" s="174">
        <v>0</v>
      </c>
      <c r="G178" s="175">
        <v>0</v>
      </c>
      <c r="H178" s="174">
        <v>319</v>
      </c>
      <c r="I178" s="174">
        <v>238</v>
      </c>
      <c r="J178" s="174">
        <v>1573000</v>
      </c>
      <c r="K178" s="174">
        <v>71</v>
      </c>
      <c r="L178" s="174">
        <v>50</v>
      </c>
      <c r="M178" s="174">
        <v>354900</v>
      </c>
      <c r="N178" s="174">
        <v>5</v>
      </c>
      <c r="O178" s="174">
        <v>5</v>
      </c>
      <c r="P178" s="176">
        <v>24700</v>
      </c>
      <c r="Q178" s="5"/>
    </row>
    <row r="179" spans="1:17" ht="12.75" customHeight="1">
      <c r="A179" s="52" t="s">
        <v>46</v>
      </c>
      <c r="B179" s="174">
        <v>366</v>
      </c>
      <c r="C179" s="174">
        <v>323</v>
      </c>
      <c r="D179" s="174">
        <v>1758900</v>
      </c>
      <c r="E179" s="174">
        <v>1</v>
      </c>
      <c r="F179" s="174">
        <v>1</v>
      </c>
      <c r="G179" s="175">
        <v>3900</v>
      </c>
      <c r="H179" s="174">
        <v>310</v>
      </c>
      <c r="I179" s="174">
        <v>277</v>
      </c>
      <c r="J179" s="174">
        <v>1475500</v>
      </c>
      <c r="K179" s="174">
        <v>52</v>
      </c>
      <c r="L179" s="174">
        <v>42</v>
      </c>
      <c r="M179" s="174">
        <v>265200</v>
      </c>
      <c r="N179" s="174">
        <v>3</v>
      </c>
      <c r="O179" s="174">
        <v>3</v>
      </c>
      <c r="P179" s="176">
        <v>14300</v>
      </c>
      <c r="Q179" s="5"/>
    </row>
    <row r="180" spans="1:17" ht="12.75" customHeight="1">
      <c r="A180" s="53" t="s">
        <v>61</v>
      </c>
      <c r="B180" s="177">
        <v>333</v>
      </c>
      <c r="C180" s="177">
        <v>296</v>
      </c>
      <c r="D180" s="177">
        <v>1656200</v>
      </c>
      <c r="E180" s="177">
        <v>7</v>
      </c>
      <c r="F180" s="177">
        <v>5</v>
      </c>
      <c r="G180" s="178">
        <v>32500</v>
      </c>
      <c r="H180" s="177">
        <v>259</v>
      </c>
      <c r="I180" s="177">
        <v>239</v>
      </c>
      <c r="J180" s="177">
        <v>1285700</v>
      </c>
      <c r="K180" s="177">
        <v>61</v>
      </c>
      <c r="L180" s="177">
        <v>50</v>
      </c>
      <c r="M180" s="177">
        <v>306800</v>
      </c>
      <c r="N180" s="177">
        <v>6</v>
      </c>
      <c r="O180" s="177">
        <v>2</v>
      </c>
      <c r="P180" s="179">
        <v>31200</v>
      </c>
      <c r="Q180" s="5"/>
    </row>
    <row r="181" spans="1:17" ht="12.75" customHeight="1">
      <c r="A181" s="51" t="s">
        <v>47</v>
      </c>
      <c r="B181" s="174">
        <v>176</v>
      </c>
      <c r="C181" s="174">
        <v>162</v>
      </c>
      <c r="D181" s="174">
        <v>889200</v>
      </c>
      <c r="E181" s="174">
        <v>3</v>
      </c>
      <c r="F181" s="174">
        <v>3</v>
      </c>
      <c r="G181" s="175">
        <v>15600</v>
      </c>
      <c r="H181" s="174">
        <v>142</v>
      </c>
      <c r="I181" s="174">
        <v>130</v>
      </c>
      <c r="J181" s="174">
        <v>717600</v>
      </c>
      <c r="K181" s="174">
        <v>26</v>
      </c>
      <c r="L181" s="174">
        <v>24</v>
      </c>
      <c r="M181" s="174">
        <v>130000</v>
      </c>
      <c r="N181" s="174">
        <v>5</v>
      </c>
      <c r="O181" s="174">
        <v>5</v>
      </c>
      <c r="P181" s="176">
        <v>26000</v>
      </c>
      <c r="Q181" s="5"/>
    </row>
    <row r="182" spans="1:17" ht="12.75" customHeight="1">
      <c r="A182" s="52" t="s">
        <v>48</v>
      </c>
      <c r="B182" s="174">
        <v>282</v>
      </c>
      <c r="C182" s="174">
        <v>261</v>
      </c>
      <c r="D182" s="174">
        <v>1426100</v>
      </c>
      <c r="E182" s="174">
        <v>1</v>
      </c>
      <c r="F182" s="174">
        <v>1</v>
      </c>
      <c r="G182" s="175">
        <v>5200</v>
      </c>
      <c r="H182" s="174">
        <v>262</v>
      </c>
      <c r="I182" s="174">
        <v>247</v>
      </c>
      <c r="J182" s="174">
        <v>1335100</v>
      </c>
      <c r="K182" s="174">
        <v>17</v>
      </c>
      <c r="L182" s="174">
        <v>11</v>
      </c>
      <c r="M182" s="174">
        <v>76700</v>
      </c>
      <c r="N182" s="174">
        <v>2</v>
      </c>
      <c r="O182" s="174">
        <v>2</v>
      </c>
      <c r="P182" s="176">
        <v>9100</v>
      </c>
      <c r="Q182" s="5"/>
    </row>
    <row r="183" spans="1:17" ht="12.75" customHeight="1">
      <c r="A183" s="52" t="s">
        <v>49</v>
      </c>
      <c r="B183" s="174">
        <v>378</v>
      </c>
      <c r="C183" s="174">
        <v>331</v>
      </c>
      <c r="D183" s="174">
        <v>1872000</v>
      </c>
      <c r="E183" s="174">
        <v>1</v>
      </c>
      <c r="F183" s="174">
        <v>1</v>
      </c>
      <c r="G183" s="175">
        <v>3900</v>
      </c>
      <c r="H183" s="174">
        <v>321</v>
      </c>
      <c r="I183" s="174">
        <v>280</v>
      </c>
      <c r="J183" s="174">
        <v>1584700</v>
      </c>
      <c r="K183" s="174">
        <v>54</v>
      </c>
      <c r="L183" s="174">
        <v>49</v>
      </c>
      <c r="M183" s="174">
        <v>273000</v>
      </c>
      <c r="N183" s="174">
        <v>2</v>
      </c>
      <c r="O183" s="174">
        <v>1</v>
      </c>
      <c r="P183" s="176">
        <v>10400</v>
      </c>
      <c r="Q183" s="5"/>
    </row>
    <row r="184" spans="1:17" ht="12.75" customHeight="1">
      <c r="A184" s="52" t="s">
        <v>50</v>
      </c>
      <c r="B184" s="174">
        <v>383</v>
      </c>
      <c r="C184" s="174">
        <v>358</v>
      </c>
      <c r="D184" s="174">
        <v>1920100</v>
      </c>
      <c r="E184" s="174">
        <v>1</v>
      </c>
      <c r="F184" s="174">
        <v>1</v>
      </c>
      <c r="G184" s="175">
        <v>5200</v>
      </c>
      <c r="H184" s="174">
        <v>327</v>
      </c>
      <c r="I184" s="174">
        <v>304</v>
      </c>
      <c r="J184" s="174">
        <v>1636700</v>
      </c>
      <c r="K184" s="174">
        <v>50</v>
      </c>
      <c r="L184" s="174">
        <v>48</v>
      </c>
      <c r="M184" s="174">
        <v>252200</v>
      </c>
      <c r="N184" s="174">
        <v>5</v>
      </c>
      <c r="O184" s="174">
        <v>5</v>
      </c>
      <c r="P184" s="176">
        <v>26000</v>
      </c>
      <c r="Q184" s="5"/>
    </row>
    <row r="185" spans="1:17" ht="12.75" customHeight="1">
      <c r="A185" s="53" t="s">
        <v>51</v>
      </c>
      <c r="B185" s="177">
        <v>263</v>
      </c>
      <c r="C185" s="177">
        <v>221</v>
      </c>
      <c r="D185" s="177">
        <v>1276600</v>
      </c>
      <c r="E185" s="177">
        <v>0</v>
      </c>
      <c r="F185" s="177">
        <v>0</v>
      </c>
      <c r="G185" s="178">
        <v>0</v>
      </c>
      <c r="H185" s="177">
        <v>178</v>
      </c>
      <c r="I185" s="177">
        <v>148</v>
      </c>
      <c r="J185" s="177">
        <v>852800</v>
      </c>
      <c r="K185" s="177">
        <v>77</v>
      </c>
      <c r="L185" s="177">
        <v>67</v>
      </c>
      <c r="M185" s="177">
        <v>382200</v>
      </c>
      <c r="N185" s="177">
        <v>8</v>
      </c>
      <c r="O185" s="177">
        <v>6</v>
      </c>
      <c r="P185" s="179">
        <v>41600</v>
      </c>
      <c r="Q185" s="5"/>
    </row>
    <row r="186" spans="1:17" ht="12.75" customHeight="1">
      <c r="A186" s="52" t="s">
        <v>52</v>
      </c>
      <c r="B186" s="174">
        <v>260</v>
      </c>
      <c r="C186" s="174">
        <v>230</v>
      </c>
      <c r="D186" s="174">
        <v>1268800</v>
      </c>
      <c r="E186" s="174">
        <v>3</v>
      </c>
      <c r="F186" s="174">
        <v>1</v>
      </c>
      <c r="G186" s="175">
        <v>15600</v>
      </c>
      <c r="H186" s="174">
        <v>162</v>
      </c>
      <c r="I186" s="174">
        <v>147</v>
      </c>
      <c r="J186" s="174">
        <v>769600</v>
      </c>
      <c r="K186" s="174">
        <v>86</v>
      </c>
      <c r="L186" s="174">
        <v>74</v>
      </c>
      <c r="M186" s="174">
        <v>436800</v>
      </c>
      <c r="N186" s="174">
        <v>9</v>
      </c>
      <c r="O186" s="174">
        <v>8</v>
      </c>
      <c r="P186" s="176">
        <v>46800</v>
      </c>
      <c r="Q186" s="5"/>
    </row>
    <row r="187" spans="1:17" ht="12.75" customHeight="1">
      <c r="A187" s="54" t="s">
        <v>53</v>
      </c>
      <c r="B187" s="180">
        <v>68</v>
      </c>
      <c r="C187" s="180">
        <v>57</v>
      </c>
      <c r="D187" s="180">
        <v>345800</v>
      </c>
      <c r="E187" s="180">
        <v>16</v>
      </c>
      <c r="F187" s="180">
        <v>13</v>
      </c>
      <c r="G187" s="181">
        <v>81900</v>
      </c>
      <c r="H187" s="180">
        <v>38</v>
      </c>
      <c r="I187" s="180">
        <v>33</v>
      </c>
      <c r="J187" s="180">
        <v>192400</v>
      </c>
      <c r="K187" s="180">
        <v>14</v>
      </c>
      <c r="L187" s="180">
        <v>11</v>
      </c>
      <c r="M187" s="180">
        <v>71500</v>
      </c>
      <c r="N187" s="180">
        <v>0</v>
      </c>
      <c r="O187" s="180">
        <v>0</v>
      </c>
      <c r="P187" s="182">
        <v>0</v>
      </c>
      <c r="Q187" s="5"/>
    </row>
    <row r="188" spans="1:17" ht="12.75" customHeight="1">
      <c r="A188" s="8" t="s">
        <v>54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4"/>
      <c r="P188" s="63"/>
      <c r="Q188" s="9"/>
    </row>
    <row r="189" spans="1:16" ht="12.75" customHeight="1">
      <c r="A189" s="224" t="s">
        <v>139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65"/>
      <c r="P189" s="24"/>
    </row>
    <row r="190" spans="2:16" ht="12.75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65"/>
      <c r="P190" s="24"/>
    </row>
    <row r="191" spans="2:16" ht="12.75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65"/>
      <c r="P191" s="24"/>
    </row>
    <row r="192" spans="2:16" ht="12.75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65"/>
      <c r="P192" s="24"/>
    </row>
    <row r="193" spans="1:16" ht="12.75" customHeight="1">
      <c r="A193" s="1" t="s">
        <v>114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65"/>
      <c r="P193" s="24"/>
    </row>
    <row r="194" spans="1:17" ht="12.75" customHeight="1">
      <c r="A194" s="3"/>
      <c r="B194" s="25" t="s">
        <v>64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66"/>
      <c r="P194" s="26"/>
      <c r="Q194" s="3"/>
    </row>
    <row r="195" spans="1:17" ht="12.75" customHeight="1">
      <c r="A195" s="4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8" t="s">
        <v>1</v>
      </c>
      <c r="P195" s="27"/>
      <c r="Q195" s="3"/>
    </row>
    <row r="196" spans="1:17" ht="12.75" customHeight="1">
      <c r="A196" s="29"/>
      <c r="B196" s="212"/>
      <c r="C196" s="213"/>
      <c r="D196" s="183" t="s">
        <v>65</v>
      </c>
      <c r="E196" s="183"/>
      <c r="F196" s="183"/>
      <c r="G196" s="213"/>
      <c r="H196" s="213"/>
      <c r="I196" s="213"/>
      <c r="J196" s="213"/>
      <c r="K196" s="183" t="s">
        <v>137</v>
      </c>
      <c r="L196" s="183"/>
      <c r="M196" s="183"/>
      <c r="N196" s="183"/>
      <c r="O196" s="183"/>
      <c r="P196" s="32"/>
      <c r="Q196" s="5"/>
    </row>
    <row r="197" spans="1:17" ht="12.75" customHeight="1">
      <c r="A197" s="33" t="s">
        <v>3</v>
      </c>
      <c r="B197" s="34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  <c r="Q197" s="5"/>
    </row>
    <row r="198" spans="1:17" ht="12.75" customHeight="1">
      <c r="A198" s="37"/>
      <c r="B198" s="34"/>
      <c r="C198" s="55" t="s">
        <v>4</v>
      </c>
      <c r="D198" s="35"/>
      <c r="E198" s="38" t="s">
        <v>140</v>
      </c>
      <c r="F198" s="35"/>
      <c r="G198" s="56"/>
      <c r="H198" s="35" t="s">
        <v>88</v>
      </c>
      <c r="I198" s="35"/>
      <c r="J198" s="35"/>
      <c r="K198" s="38" t="s">
        <v>100</v>
      </c>
      <c r="L198" s="35"/>
      <c r="M198" s="35"/>
      <c r="N198" s="38" t="s">
        <v>101</v>
      </c>
      <c r="O198" s="35"/>
      <c r="P198" s="36"/>
      <c r="Q198" s="5"/>
    </row>
    <row r="199" spans="1:17" ht="12.75" customHeight="1">
      <c r="A199" s="41" t="s">
        <v>5</v>
      </c>
      <c r="B199" s="57" t="s">
        <v>6</v>
      </c>
      <c r="C199" s="35"/>
      <c r="D199" s="57" t="s">
        <v>7</v>
      </c>
      <c r="E199" s="57" t="s">
        <v>6</v>
      </c>
      <c r="F199" s="35"/>
      <c r="G199" s="58" t="s">
        <v>8</v>
      </c>
      <c r="H199" s="187" t="s">
        <v>6</v>
      </c>
      <c r="I199" s="188"/>
      <c r="J199" s="189" t="s">
        <v>8</v>
      </c>
      <c r="K199" s="57" t="s">
        <v>6</v>
      </c>
      <c r="L199" s="35"/>
      <c r="M199" s="59" t="s">
        <v>9</v>
      </c>
      <c r="N199" s="57" t="s">
        <v>6</v>
      </c>
      <c r="O199" s="35"/>
      <c r="P199" s="60" t="s">
        <v>7</v>
      </c>
      <c r="Q199" s="5"/>
    </row>
    <row r="200" spans="1:17" ht="12.75" customHeight="1">
      <c r="A200" s="41" t="s">
        <v>10</v>
      </c>
      <c r="B200" s="34"/>
      <c r="C200" s="38" t="s">
        <v>66</v>
      </c>
      <c r="D200" s="34"/>
      <c r="E200" s="34"/>
      <c r="F200" s="38" t="s">
        <v>66</v>
      </c>
      <c r="G200" s="61"/>
      <c r="H200" s="34"/>
      <c r="I200" s="34" t="s">
        <v>66</v>
      </c>
      <c r="J200" s="34"/>
      <c r="K200" s="34"/>
      <c r="L200" s="38" t="s">
        <v>66</v>
      </c>
      <c r="M200" s="34"/>
      <c r="N200" s="34"/>
      <c r="O200" s="38" t="s">
        <v>66</v>
      </c>
      <c r="P200" s="62"/>
      <c r="Q200" s="5"/>
    </row>
    <row r="201" spans="1:17" ht="12.75" customHeight="1">
      <c r="A201" s="79" t="s">
        <v>86</v>
      </c>
      <c r="B201" s="11">
        <v>18909</v>
      </c>
      <c r="C201" s="11">
        <v>17519</v>
      </c>
      <c r="D201" s="11">
        <v>54836100</v>
      </c>
      <c r="E201" s="80">
        <v>1117</v>
      </c>
      <c r="F201" s="80">
        <v>1027</v>
      </c>
      <c r="G201" s="81">
        <v>3239300</v>
      </c>
      <c r="H201" s="12">
        <v>6411</v>
      </c>
      <c r="I201" s="12">
        <v>6227</v>
      </c>
      <c r="J201" s="12">
        <v>18591900</v>
      </c>
      <c r="K201" s="81">
        <v>10903</v>
      </c>
      <c r="L201" s="80">
        <v>9824</v>
      </c>
      <c r="M201" s="80">
        <v>31618700</v>
      </c>
      <c r="N201" s="80">
        <v>478</v>
      </c>
      <c r="O201" s="80">
        <v>441</v>
      </c>
      <c r="P201" s="82">
        <v>1386200</v>
      </c>
      <c r="Q201" s="10"/>
    </row>
    <row r="202" spans="1:17" ht="12.75" customHeight="1">
      <c r="A202" s="79" t="s">
        <v>99</v>
      </c>
      <c r="B202" s="6">
        <v>22027</v>
      </c>
      <c r="C202" s="6">
        <v>21046</v>
      </c>
      <c r="D202" s="6">
        <v>63878300</v>
      </c>
      <c r="E202" s="6">
        <v>1428</v>
      </c>
      <c r="F202" s="6">
        <v>1371</v>
      </c>
      <c r="G202" s="7">
        <v>4141200</v>
      </c>
      <c r="H202" s="83">
        <v>8638</v>
      </c>
      <c r="I202" s="83">
        <v>8234</v>
      </c>
      <c r="J202" s="83">
        <v>25050200</v>
      </c>
      <c r="K202" s="7">
        <v>11478</v>
      </c>
      <c r="L202" s="6">
        <v>10972</v>
      </c>
      <c r="M202" s="6">
        <v>33286200</v>
      </c>
      <c r="N202" s="6">
        <v>483</v>
      </c>
      <c r="O202" s="6">
        <v>469</v>
      </c>
      <c r="P202" s="84">
        <v>1400700</v>
      </c>
      <c r="Q202" s="10"/>
    </row>
    <row r="203" spans="1:17" ht="12.75" customHeight="1">
      <c r="A203" s="79" t="s">
        <v>113</v>
      </c>
      <c r="B203" s="6">
        <f aca="true" t="shared" si="3" ref="B203:P203">SUM(B204:B250)</f>
        <v>122033</v>
      </c>
      <c r="C203" s="6">
        <f t="shared" si="3"/>
        <v>121075</v>
      </c>
      <c r="D203" s="6">
        <f t="shared" si="3"/>
        <v>341698000</v>
      </c>
      <c r="E203" s="6">
        <f t="shared" si="3"/>
        <v>4080</v>
      </c>
      <c r="F203" s="6">
        <f t="shared" si="3"/>
        <v>4060</v>
      </c>
      <c r="G203" s="7">
        <f t="shared" si="3"/>
        <v>11424000</v>
      </c>
      <c r="H203" s="6">
        <f t="shared" si="3"/>
        <v>27156</v>
      </c>
      <c r="I203" s="6">
        <f t="shared" si="3"/>
        <v>26962</v>
      </c>
      <c r="J203" s="7">
        <f t="shared" si="3"/>
        <v>76036800</v>
      </c>
      <c r="K203" s="7">
        <f t="shared" si="3"/>
        <v>89955</v>
      </c>
      <c r="L203" s="6">
        <f t="shared" si="3"/>
        <v>89217</v>
      </c>
      <c r="M203" s="6">
        <f t="shared" si="3"/>
        <v>251879500</v>
      </c>
      <c r="N203" s="6">
        <f t="shared" si="3"/>
        <v>842</v>
      </c>
      <c r="O203" s="6">
        <f t="shared" si="3"/>
        <v>836</v>
      </c>
      <c r="P203" s="84">
        <f t="shared" si="3"/>
        <v>2357700</v>
      </c>
      <c r="Q203" s="10"/>
    </row>
    <row r="204" spans="1:17" ht="12.75" customHeight="1">
      <c r="A204" s="48" t="s">
        <v>12</v>
      </c>
      <c r="B204" s="174">
        <v>5074</v>
      </c>
      <c r="C204" s="174">
        <v>5036</v>
      </c>
      <c r="D204" s="174">
        <v>14207200</v>
      </c>
      <c r="E204" s="174">
        <v>139</v>
      </c>
      <c r="F204" s="174">
        <v>135</v>
      </c>
      <c r="G204" s="175">
        <v>389200</v>
      </c>
      <c r="H204" s="174">
        <v>649</v>
      </c>
      <c r="I204" s="174">
        <v>641</v>
      </c>
      <c r="J204" s="174">
        <v>1817200</v>
      </c>
      <c r="K204" s="174">
        <v>4276</v>
      </c>
      <c r="L204" s="174">
        <v>4251</v>
      </c>
      <c r="M204" s="174">
        <v>11972800</v>
      </c>
      <c r="N204" s="174">
        <v>10</v>
      </c>
      <c r="O204" s="174">
        <v>9</v>
      </c>
      <c r="P204" s="176">
        <v>28000</v>
      </c>
      <c r="Q204" s="10"/>
    </row>
    <row r="205" spans="1:17" ht="12.75" customHeight="1">
      <c r="A205" s="49" t="s">
        <v>13</v>
      </c>
      <c r="B205" s="174">
        <v>1378</v>
      </c>
      <c r="C205" s="174">
        <v>1372</v>
      </c>
      <c r="D205" s="174">
        <v>3864000</v>
      </c>
      <c r="E205" s="174">
        <v>8</v>
      </c>
      <c r="F205" s="174">
        <v>8</v>
      </c>
      <c r="G205" s="175">
        <v>22400</v>
      </c>
      <c r="H205" s="174">
        <v>63</v>
      </c>
      <c r="I205" s="174">
        <v>63</v>
      </c>
      <c r="J205" s="174">
        <v>176400</v>
      </c>
      <c r="K205" s="174">
        <v>1295</v>
      </c>
      <c r="L205" s="174">
        <v>1289</v>
      </c>
      <c r="M205" s="174">
        <v>3631500</v>
      </c>
      <c r="N205" s="174">
        <v>12</v>
      </c>
      <c r="O205" s="174">
        <v>12</v>
      </c>
      <c r="P205" s="176">
        <v>33700</v>
      </c>
      <c r="Q205" s="10"/>
    </row>
    <row r="206" spans="1:17" ht="12.75" customHeight="1">
      <c r="A206" s="49" t="s">
        <v>14</v>
      </c>
      <c r="B206" s="174">
        <v>2016</v>
      </c>
      <c r="C206" s="174">
        <v>2000</v>
      </c>
      <c r="D206" s="174">
        <v>5644800</v>
      </c>
      <c r="E206" s="174">
        <v>37</v>
      </c>
      <c r="F206" s="174">
        <v>36</v>
      </c>
      <c r="G206" s="175">
        <v>103600</v>
      </c>
      <c r="H206" s="174">
        <v>186</v>
      </c>
      <c r="I206" s="174">
        <v>184</v>
      </c>
      <c r="J206" s="174">
        <v>520800</v>
      </c>
      <c r="K206" s="174">
        <v>1783</v>
      </c>
      <c r="L206" s="174">
        <v>1770</v>
      </c>
      <c r="M206" s="174">
        <v>4992400</v>
      </c>
      <c r="N206" s="174">
        <v>10</v>
      </c>
      <c r="O206" s="174">
        <v>10</v>
      </c>
      <c r="P206" s="176">
        <v>28000</v>
      </c>
      <c r="Q206" s="10"/>
    </row>
    <row r="207" spans="1:17" ht="12.75" customHeight="1">
      <c r="A207" s="49" t="s">
        <v>15</v>
      </c>
      <c r="B207" s="174">
        <v>1959</v>
      </c>
      <c r="C207" s="174">
        <v>1821</v>
      </c>
      <c r="D207" s="174">
        <v>5485200</v>
      </c>
      <c r="E207" s="174">
        <v>138</v>
      </c>
      <c r="F207" s="174">
        <v>138</v>
      </c>
      <c r="G207" s="175">
        <v>386400</v>
      </c>
      <c r="H207" s="174">
        <v>259</v>
      </c>
      <c r="I207" s="174">
        <v>257</v>
      </c>
      <c r="J207" s="174">
        <v>725200</v>
      </c>
      <c r="K207" s="174">
        <v>1545</v>
      </c>
      <c r="L207" s="174">
        <v>1409</v>
      </c>
      <c r="M207" s="174">
        <v>4326000</v>
      </c>
      <c r="N207" s="174">
        <v>17</v>
      </c>
      <c r="O207" s="174">
        <v>17</v>
      </c>
      <c r="P207" s="176">
        <v>47600</v>
      </c>
      <c r="Q207" s="10"/>
    </row>
    <row r="208" spans="1:17" ht="12.75" customHeight="1">
      <c r="A208" s="50" t="s">
        <v>16</v>
      </c>
      <c r="B208" s="177">
        <v>2380</v>
      </c>
      <c r="C208" s="177">
        <v>2371</v>
      </c>
      <c r="D208" s="177">
        <v>6664000</v>
      </c>
      <c r="E208" s="177">
        <v>59</v>
      </c>
      <c r="F208" s="177">
        <v>59</v>
      </c>
      <c r="G208" s="178">
        <v>165200</v>
      </c>
      <c r="H208" s="177">
        <v>156</v>
      </c>
      <c r="I208" s="177">
        <v>155</v>
      </c>
      <c r="J208" s="177">
        <v>436800</v>
      </c>
      <c r="K208" s="177">
        <v>2164</v>
      </c>
      <c r="L208" s="177">
        <v>2156</v>
      </c>
      <c r="M208" s="177">
        <v>6059200</v>
      </c>
      <c r="N208" s="177">
        <v>1</v>
      </c>
      <c r="O208" s="177">
        <v>1</v>
      </c>
      <c r="P208" s="179">
        <v>2800</v>
      </c>
      <c r="Q208" s="10"/>
    </row>
    <row r="209" spans="1:17" ht="12.75" customHeight="1">
      <c r="A209" s="51" t="s">
        <v>17</v>
      </c>
      <c r="B209" s="174">
        <v>1850</v>
      </c>
      <c r="C209" s="174">
        <v>1848</v>
      </c>
      <c r="D209" s="174">
        <v>5180000</v>
      </c>
      <c r="E209" s="174">
        <v>90</v>
      </c>
      <c r="F209" s="174">
        <v>90</v>
      </c>
      <c r="G209" s="175">
        <v>252000</v>
      </c>
      <c r="H209" s="174">
        <v>201</v>
      </c>
      <c r="I209" s="174">
        <v>200</v>
      </c>
      <c r="J209" s="174">
        <v>562800</v>
      </c>
      <c r="K209" s="174">
        <v>1557</v>
      </c>
      <c r="L209" s="174">
        <v>1556</v>
      </c>
      <c r="M209" s="174">
        <v>4359600</v>
      </c>
      <c r="N209" s="174">
        <v>2</v>
      </c>
      <c r="O209" s="174">
        <v>2</v>
      </c>
      <c r="P209" s="176">
        <v>5600</v>
      </c>
      <c r="Q209" s="10"/>
    </row>
    <row r="210" spans="1:17" ht="12.75" customHeight="1">
      <c r="A210" s="52" t="s">
        <v>18</v>
      </c>
      <c r="B210" s="174">
        <v>3792</v>
      </c>
      <c r="C210" s="174">
        <v>3769</v>
      </c>
      <c r="D210" s="174">
        <v>10617600</v>
      </c>
      <c r="E210" s="174">
        <v>45</v>
      </c>
      <c r="F210" s="174">
        <v>45</v>
      </c>
      <c r="G210" s="175">
        <v>126000</v>
      </c>
      <c r="H210" s="174">
        <v>563</v>
      </c>
      <c r="I210" s="174">
        <v>563</v>
      </c>
      <c r="J210" s="174">
        <v>1576400</v>
      </c>
      <c r="K210" s="174">
        <v>3136</v>
      </c>
      <c r="L210" s="174">
        <v>3113</v>
      </c>
      <c r="M210" s="174">
        <v>8780800</v>
      </c>
      <c r="N210" s="174">
        <v>48</v>
      </c>
      <c r="O210" s="174">
        <v>48</v>
      </c>
      <c r="P210" s="176">
        <v>134400</v>
      </c>
      <c r="Q210" s="10"/>
    </row>
    <row r="211" spans="1:17" ht="12.75" customHeight="1">
      <c r="A211" s="52" t="s">
        <v>19</v>
      </c>
      <c r="B211" s="174">
        <v>3792</v>
      </c>
      <c r="C211" s="174">
        <v>3730</v>
      </c>
      <c r="D211" s="174">
        <v>10617600</v>
      </c>
      <c r="E211" s="174">
        <v>94</v>
      </c>
      <c r="F211" s="174">
        <v>94</v>
      </c>
      <c r="G211" s="175">
        <v>263200</v>
      </c>
      <c r="H211" s="174">
        <v>378</v>
      </c>
      <c r="I211" s="174">
        <v>374</v>
      </c>
      <c r="J211" s="174">
        <v>1058400</v>
      </c>
      <c r="K211" s="174">
        <v>3313</v>
      </c>
      <c r="L211" s="174">
        <v>3255</v>
      </c>
      <c r="M211" s="174">
        <v>9276400</v>
      </c>
      <c r="N211" s="174">
        <v>7</v>
      </c>
      <c r="O211" s="174">
        <v>7</v>
      </c>
      <c r="P211" s="176">
        <v>19600</v>
      </c>
      <c r="Q211" s="10"/>
    </row>
    <row r="212" spans="1:17" ht="12.75" customHeight="1">
      <c r="A212" s="52" t="s">
        <v>20</v>
      </c>
      <c r="B212" s="174">
        <v>2642</v>
      </c>
      <c r="C212" s="174">
        <v>2584</v>
      </c>
      <c r="D212" s="174">
        <v>7397600</v>
      </c>
      <c r="E212" s="174">
        <v>47</v>
      </c>
      <c r="F212" s="174">
        <v>46</v>
      </c>
      <c r="G212" s="175">
        <v>131600</v>
      </c>
      <c r="H212" s="174">
        <v>395</v>
      </c>
      <c r="I212" s="174">
        <v>384</v>
      </c>
      <c r="J212" s="174">
        <v>1106000</v>
      </c>
      <c r="K212" s="174">
        <v>2182</v>
      </c>
      <c r="L212" s="174">
        <v>2136</v>
      </c>
      <c r="M212" s="174">
        <v>6109600</v>
      </c>
      <c r="N212" s="174">
        <v>18</v>
      </c>
      <c r="O212" s="174">
        <v>18</v>
      </c>
      <c r="P212" s="176">
        <v>50400</v>
      </c>
      <c r="Q212" s="10"/>
    </row>
    <row r="213" spans="1:17" ht="12.75" customHeight="1">
      <c r="A213" s="53" t="s">
        <v>21</v>
      </c>
      <c r="B213" s="177">
        <v>2780</v>
      </c>
      <c r="C213" s="177">
        <v>2771</v>
      </c>
      <c r="D213" s="177">
        <v>7784000</v>
      </c>
      <c r="E213" s="177">
        <v>73</v>
      </c>
      <c r="F213" s="177">
        <v>73</v>
      </c>
      <c r="G213" s="178">
        <v>204400</v>
      </c>
      <c r="H213" s="177">
        <v>610</v>
      </c>
      <c r="I213" s="177">
        <v>607</v>
      </c>
      <c r="J213" s="177">
        <v>1708000</v>
      </c>
      <c r="K213" s="177">
        <v>2079</v>
      </c>
      <c r="L213" s="177">
        <v>2073</v>
      </c>
      <c r="M213" s="177">
        <v>5821200</v>
      </c>
      <c r="N213" s="177">
        <v>18</v>
      </c>
      <c r="O213" s="177">
        <v>18</v>
      </c>
      <c r="P213" s="179">
        <v>50400</v>
      </c>
      <c r="Q213" s="10"/>
    </row>
    <row r="214" spans="1:17" ht="12.75" customHeight="1">
      <c r="A214" s="51" t="s">
        <v>22</v>
      </c>
      <c r="B214" s="174">
        <v>4248</v>
      </c>
      <c r="C214" s="174">
        <v>4231</v>
      </c>
      <c r="D214" s="174">
        <v>11894400</v>
      </c>
      <c r="E214" s="174">
        <v>124</v>
      </c>
      <c r="F214" s="174">
        <v>124</v>
      </c>
      <c r="G214" s="175">
        <v>347200</v>
      </c>
      <c r="H214" s="174">
        <v>430</v>
      </c>
      <c r="I214" s="174">
        <v>429</v>
      </c>
      <c r="J214" s="174">
        <v>1204000</v>
      </c>
      <c r="K214" s="174">
        <v>3673</v>
      </c>
      <c r="L214" s="174">
        <v>3657</v>
      </c>
      <c r="M214" s="174">
        <v>10284400</v>
      </c>
      <c r="N214" s="174">
        <v>21</v>
      </c>
      <c r="O214" s="174">
        <v>21</v>
      </c>
      <c r="P214" s="176">
        <v>58800</v>
      </c>
      <c r="Q214" s="10"/>
    </row>
    <row r="215" spans="1:17" ht="12" customHeight="1">
      <c r="A215" s="52" t="s">
        <v>57</v>
      </c>
      <c r="B215" s="174">
        <v>4998</v>
      </c>
      <c r="C215" s="174">
        <v>4945</v>
      </c>
      <c r="D215" s="174">
        <v>13994400</v>
      </c>
      <c r="E215" s="174">
        <v>547</v>
      </c>
      <c r="F215" s="174">
        <v>544</v>
      </c>
      <c r="G215" s="175">
        <v>1531600</v>
      </c>
      <c r="H215" s="174">
        <v>657</v>
      </c>
      <c r="I215" s="174">
        <v>654</v>
      </c>
      <c r="J215" s="174">
        <v>1839600</v>
      </c>
      <c r="K215" s="174">
        <v>3773</v>
      </c>
      <c r="L215" s="174">
        <v>3726</v>
      </c>
      <c r="M215" s="174">
        <v>10564400</v>
      </c>
      <c r="N215" s="174">
        <v>21</v>
      </c>
      <c r="O215" s="174">
        <v>21</v>
      </c>
      <c r="P215" s="176">
        <v>58800</v>
      </c>
      <c r="Q215" s="10"/>
    </row>
    <row r="216" spans="1:17" ht="12.75" customHeight="1">
      <c r="A216" s="52" t="s">
        <v>23</v>
      </c>
      <c r="B216" s="174">
        <v>3468</v>
      </c>
      <c r="C216" s="174">
        <v>3468</v>
      </c>
      <c r="D216" s="174">
        <v>9710400</v>
      </c>
      <c r="E216" s="174">
        <v>117</v>
      </c>
      <c r="F216" s="174">
        <v>117</v>
      </c>
      <c r="G216" s="175">
        <v>327600</v>
      </c>
      <c r="H216" s="174">
        <v>251</v>
      </c>
      <c r="I216" s="174">
        <v>251</v>
      </c>
      <c r="J216" s="174">
        <v>702800</v>
      </c>
      <c r="K216" s="174">
        <v>3083</v>
      </c>
      <c r="L216" s="174">
        <v>3083</v>
      </c>
      <c r="M216" s="174">
        <v>8632400</v>
      </c>
      <c r="N216" s="174">
        <v>17</v>
      </c>
      <c r="O216" s="174">
        <v>17</v>
      </c>
      <c r="P216" s="176">
        <v>47600</v>
      </c>
      <c r="Q216" s="10"/>
    </row>
    <row r="217" spans="1:17" ht="12.75" customHeight="1">
      <c r="A217" s="52" t="s">
        <v>24</v>
      </c>
      <c r="B217" s="174">
        <v>3105</v>
      </c>
      <c r="C217" s="174">
        <v>3081</v>
      </c>
      <c r="D217" s="174">
        <v>8694000</v>
      </c>
      <c r="E217" s="174">
        <v>112</v>
      </c>
      <c r="F217" s="174">
        <v>112</v>
      </c>
      <c r="G217" s="175">
        <v>313600</v>
      </c>
      <c r="H217" s="174">
        <v>338</v>
      </c>
      <c r="I217" s="174">
        <v>336</v>
      </c>
      <c r="J217" s="174">
        <v>946400</v>
      </c>
      <c r="K217" s="174">
        <v>2640</v>
      </c>
      <c r="L217" s="174">
        <v>2618</v>
      </c>
      <c r="M217" s="174">
        <v>7392000</v>
      </c>
      <c r="N217" s="174">
        <v>15</v>
      </c>
      <c r="O217" s="174">
        <v>15</v>
      </c>
      <c r="P217" s="176">
        <v>42000</v>
      </c>
      <c r="Q217" s="10"/>
    </row>
    <row r="218" spans="1:17" ht="12.75" customHeight="1">
      <c r="A218" s="53" t="s">
        <v>25</v>
      </c>
      <c r="B218" s="177">
        <v>2840</v>
      </c>
      <c r="C218" s="177">
        <v>2832</v>
      </c>
      <c r="D218" s="177">
        <v>7952000</v>
      </c>
      <c r="E218" s="177">
        <v>388</v>
      </c>
      <c r="F218" s="177">
        <v>387</v>
      </c>
      <c r="G218" s="178">
        <v>1086400</v>
      </c>
      <c r="H218" s="177">
        <v>335</v>
      </c>
      <c r="I218" s="177">
        <v>335</v>
      </c>
      <c r="J218" s="177">
        <v>938000</v>
      </c>
      <c r="K218" s="177">
        <v>2110</v>
      </c>
      <c r="L218" s="177">
        <v>2103</v>
      </c>
      <c r="M218" s="177">
        <v>5908000</v>
      </c>
      <c r="N218" s="177">
        <v>7</v>
      </c>
      <c r="O218" s="177">
        <v>7</v>
      </c>
      <c r="P218" s="179">
        <v>19600</v>
      </c>
      <c r="Q218" s="10"/>
    </row>
    <row r="219" spans="1:17" ht="12.75" customHeight="1">
      <c r="A219" s="51" t="s">
        <v>26</v>
      </c>
      <c r="B219" s="174">
        <v>803</v>
      </c>
      <c r="C219" s="174">
        <v>799</v>
      </c>
      <c r="D219" s="174">
        <v>2248400</v>
      </c>
      <c r="E219" s="174">
        <v>82</v>
      </c>
      <c r="F219" s="174">
        <v>82</v>
      </c>
      <c r="G219" s="175">
        <v>229600</v>
      </c>
      <c r="H219" s="174">
        <v>107</v>
      </c>
      <c r="I219" s="174">
        <v>107</v>
      </c>
      <c r="J219" s="174">
        <v>299600</v>
      </c>
      <c r="K219" s="174">
        <v>607</v>
      </c>
      <c r="L219" s="174">
        <v>603</v>
      </c>
      <c r="M219" s="174">
        <v>1699600</v>
      </c>
      <c r="N219" s="174">
        <v>7</v>
      </c>
      <c r="O219" s="174">
        <v>7</v>
      </c>
      <c r="P219" s="176">
        <v>19600</v>
      </c>
      <c r="Q219" s="10"/>
    </row>
    <row r="220" spans="1:17" ht="12.75" customHeight="1">
      <c r="A220" s="52" t="s">
        <v>58</v>
      </c>
      <c r="B220" s="174">
        <v>640</v>
      </c>
      <c r="C220" s="174">
        <v>635</v>
      </c>
      <c r="D220" s="174">
        <v>1792000</v>
      </c>
      <c r="E220" s="174">
        <v>56</v>
      </c>
      <c r="F220" s="174">
        <v>55</v>
      </c>
      <c r="G220" s="175">
        <v>156800</v>
      </c>
      <c r="H220" s="174">
        <v>107</v>
      </c>
      <c r="I220" s="174">
        <v>106</v>
      </c>
      <c r="J220" s="174">
        <v>299600</v>
      </c>
      <c r="K220" s="174">
        <v>469</v>
      </c>
      <c r="L220" s="174">
        <v>466</v>
      </c>
      <c r="M220" s="174">
        <v>1313200</v>
      </c>
      <c r="N220" s="174">
        <v>8</v>
      </c>
      <c r="O220" s="174">
        <v>8</v>
      </c>
      <c r="P220" s="176">
        <v>22400</v>
      </c>
      <c r="Q220" s="10"/>
    </row>
    <row r="221" spans="1:17" ht="12.75" customHeight="1">
      <c r="A221" s="52" t="s">
        <v>27</v>
      </c>
      <c r="B221" s="174">
        <v>751</v>
      </c>
      <c r="C221" s="174">
        <v>601</v>
      </c>
      <c r="D221" s="174">
        <v>2102800</v>
      </c>
      <c r="E221" s="174">
        <v>48</v>
      </c>
      <c r="F221" s="174">
        <v>38</v>
      </c>
      <c r="G221" s="175">
        <v>134400</v>
      </c>
      <c r="H221" s="174">
        <v>281</v>
      </c>
      <c r="I221" s="174">
        <v>232</v>
      </c>
      <c r="J221" s="174">
        <v>786800</v>
      </c>
      <c r="K221" s="174">
        <v>417</v>
      </c>
      <c r="L221" s="174">
        <v>326</v>
      </c>
      <c r="M221" s="174">
        <v>1167600</v>
      </c>
      <c r="N221" s="174">
        <v>5</v>
      </c>
      <c r="O221" s="174">
        <v>5</v>
      </c>
      <c r="P221" s="176">
        <v>14000</v>
      </c>
      <c r="Q221" s="10"/>
    </row>
    <row r="222" spans="1:17" ht="12.75" customHeight="1">
      <c r="A222" s="52" t="s">
        <v>59</v>
      </c>
      <c r="B222" s="174">
        <v>2615</v>
      </c>
      <c r="C222" s="174">
        <v>2606</v>
      </c>
      <c r="D222" s="174">
        <v>7322000</v>
      </c>
      <c r="E222" s="174">
        <v>80</v>
      </c>
      <c r="F222" s="174">
        <v>80</v>
      </c>
      <c r="G222" s="175">
        <v>224000</v>
      </c>
      <c r="H222" s="174">
        <v>508</v>
      </c>
      <c r="I222" s="174">
        <v>506</v>
      </c>
      <c r="J222" s="174">
        <v>1422400</v>
      </c>
      <c r="K222" s="174">
        <v>2006</v>
      </c>
      <c r="L222" s="174">
        <v>1999</v>
      </c>
      <c r="M222" s="174">
        <v>5616800</v>
      </c>
      <c r="N222" s="174">
        <v>21</v>
      </c>
      <c r="O222" s="174">
        <v>21</v>
      </c>
      <c r="P222" s="176">
        <v>58800</v>
      </c>
      <c r="Q222" s="10"/>
    </row>
    <row r="223" spans="1:17" ht="12.75" customHeight="1">
      <c r="A223" s="53" t="s">
        <v>28</v>
      </c>
      <c r="B223" s="177">
        <v>4738</v>
      </c>
      <c r="C223" s="177">
        <v>4732</v>
      </c>
      <c r="D223" s="177">
        <v>13266400</v>
      </c>
      <c r="E223" s="177">
        <v>113</v>
      </c>
      <c r="F223" s="177">
        <v>113</v>
      </c>
      <c r="G223" s="178">
        <v>316400</v>
      </c>
      <c r="H223" s="177">
        <v>1317</v>
      </c>
      <c r="I223" s="177">
        <v>1316</v>
      </c>
      <c r="J223" s="177">
        <v>3687600</v>
      </c>
      <c r="K223" s="177">
        <v>3249</v>
      </c>
      <c r="L223" s="177">
        <v>3244</v>
      </c>
      <c r="M223" s="177">
        <v>9097200</v>
      </c>
      <c r="N223" s="177">
        <v>59</v>
      </c>
      <c r="O223" s="177">
        <v>59</v>
      </c>
      <c r="P223" s="179">
        <v>165200</v>
      </c>
      <c r="Q223" s="10"/>
    </row>
    <row r="224" spans="1:17" ht="12.75" customHeight="1">
      <c r="A224" s="51" t="s">
        <v>29</v>
      </c>
      <c r="B224" s="174">
        <v>2863</v>
      </c>
      <c r="C224" s="174">
        <v>2854</v>
      </c>
      <c r="D224" s="174">
        <v>8016400</v>
      </c>
      <c r="E224" s="174">
        <v>210</v>
      </c>
      <c r="F224" s="174">
        <v>209</v>
      </c>
      <c r="G224" s="175">
        <v>588000</v>
      </c>
      <c r="H224" s="174">
        <v>956</v>
      </c>
      <c r="I224" s="174">
        <v>948</v>
      </c>
      <c r="J224" s="174">
        <v>2676800</v>
      </c>
      <c r="K224" s="174">
        <v>1625</v>
      </c>
      <c r="L224" s="174">
        <v>1627</v>
      </c>
      <c r="M224" s="174">
        <v>4550000</v>
      </c>
      <c r="N224" s="174">
        <v>72</v>
      </c>
      <c r="O224" s="174">
        <v>70</v>
      </c>
      <c r="P224" s="176">
        <v>201600</v>
      </c>
      <c r="Q224" s="10"/>
    </row>
    <row r="225" spans="1:17" ht="12.75" customHeight="1">
      <c r="A225" s="52" t="s">
        <v>30</v>
      </c>
      <c r="B225" s="174">
        <v>3906</v>
      </c>
      <c r="C225" s="174">
        <v>3889</v>
      </c>
      <c r="D225" s="174">
        <v>10936800</v>
      </c>
      <c r="E225" s="174">
        <v>119</v>
      </c>
      <c r="F225" s="174">
        <v>119</v>
      </c>
      <c r="G225" s="175">
        <v>333200</v>
      </c>
      <c r="H225" s="174">
        <v>877</v>
      </c>
      <c r="I225" s="174">
        <v>873</v>
      </c>
      <c r="J225" s="174">
        <v>2455600</v>
      </c>
      <c r="K225" s="174">
        <v>2896</v>
      </c>
      <c r="L225" s="174">
        <v>2884</v>
      </c>
      <c r="M225" s="174">
        <v>8108800</v>
      </c>
      <c r="N225" s="174">
        <v>14</v>
      </c>
      <c r="O225" s="174">
        <v>13</v>
      </c>
      <c r="P225" s="176">
        <v>39200</v>
      </c>
      <c r="Q225" s="10"/>
    </row>
    <row r="226" spans="1:17" ht="12.75" customHeight="1">
      <c r="A226" s="52" t="s">
        <v>31</v>
      </c>
      <c r="B226" s="174">
        <v>3035</v>
      </c>
      <c r="C226" s="174">
        <v>3035</v>
      </c>
      <c r="D226" s="174">
        <v>8498000</v>
      </c>
      <c r="E226" s="174">
        <v>176</v>
      </c>
      <c r="F226" s="174">
        <v>176</v>
      </c>
      <c r="G226" s="175">
        <v>492800</v>
      </c>
      <c r="H226" s="174">
        <v>540</v>
      </c>
      <c r="I226" s="174">
        <v>540</v>
      </c>
      <c r="J226" s="174">
        <v>1512000</v>
      </c>
      <c r="K226" s="174">
        <v>2295</v>
      </c>
      <c r="L226" s="174">
        <v>2295</v>
      </c>
      <c r="M226" s="174">
        <v>6426000</v>
      </c>
      <c r="N226" s="174">
        <v>24</v>
      </c>
      <c r="O226" s="174">
        <v>24</v>
      </c>
      <c r="P226" s="176">
        <v>67200</v>
      </c>
      <c r="Q226" s="10"/>
    </row>
    <row r="227" spans="1:17" ht="12.75" customHeight="1">
      <c r="A227" s="52" t="s">
        <v>32</v>
      </c>
      <c r="B227" s="174">
        <v>2099</v>
      </c>
      <c r="C227" s="174">
        <v>2095</v>
      </c>
      <c r="D227" s="174">
        <v>5877200</v>
      </c>
      <c r="E227" s="174">
        <v>30</v>
      </c>
      <c r="F227" s="174">
        <v>30</v>
      </c>
      <c r="G227" s="175">
        <v>84000</v>
      </c>
      <c r="H227" s="174">
        <v>587</v>
      </c>
      <c r="I227" s="174">
        <v>586</v>
      </c>
      <c r="J227" s="174">
        <v>1643600</v>
      </c>
      <c r="K227" s="174">
        <v>1480</v>
      </c>
      <c r="L227" s="174">
        <v>1477</v>
      </c>
      <c r="M227" s="174">
        <v>4144000</v>
      </c>
      <c r="N227" s="174">
        <v>2</v>
      </c>
      <c r="O227" s="174">
        <v>2</v>
      </c>
      <c r="P227" s="176">
        <v>5600</v>
      </c>
      <c r="Q227" s="10"/>
    </row>
    <row r="228" spans="1:17" ht="12.75" customHeight="1">
      <c r="A228" s="53" t="s">
        <v>33</v>
      </c>
      <c r="B228" s="177">
        <v>1049</v>
      </c>
      <c r="C228" s="177">
        <v>1049</v>
      </c>
      <c r="D228" s="177">
        <v>2937200</v>
      </c>
      <c r="E228" s="177">
        <v>37</v>
      </c>
      <c r="F228" s="177">
        <v>37</v>
      </c>
      <c r="G228" s="178">
        <v>103600</v>
      </c>
      <c r="H228" s="177">
        <v>275</v>
      </c>
      <c r="I228" s="177">
        <v>275</v>
      </c>
      <c r="J228" s="177">
        <v>770000</v>
      </c>
      <c r="K228" s="177">
        <v>730</v>
      </c>
      <c r="L228" s="177">
        <v>730</v>
      </c>
      <c r="M228" s="177">
        <v>2044000</v>
      </c>
      <c r="N228" s="177">
        <v>7</v>
      </c>
      <c r="O228" s="177">
        <v>7</v>
      </c>
      <c r="P228" s="179">
        <v>19600</v>
      </c>
      <c r="Q228" s="10"/>
    </row>
    <row r="229" spans="1:17" ht="12.75" customHeight="1">
      <c r="A229" s="51" t="s">
        <v>34</v>
      </c>
      <c r="B229" s="174">
        <v>2161</v>
      </c>
      <c r="C229" s="174">
        <v>2161</v>
      </c>
      <c r="D229" s="174">
        <v>6050800</v>
      </c>
      <c r="E229" s="174">
        <v>120</v>
      </c>
      <c r="F229" s="174">
        <v>120</v>
      </c>
      <c r="G229" s="175">
        <v>336000</v>
      </c>
      <c r="H229" s="174">
        <v>723</v>
      </c>
      <c r="I229" s="174">
        <v>723</v>
      </c>
      <c r="J229" s="174">
        <v>2024400</v>
      </c>
      <c r="K229" s="174">
        <v>1310</v>
      </c>
      <c r="L229" s="174">
        <v>1310</v>
      </c>
      <c r="M229" s="174">
        <v>3668000</v>
      </c>
      <c r="N229" s="174">
        <v>8</v>
      </c>
      <c r="O229" s="174">
        <v>8</v>
      </c>
      <c r="P229" s="176">
        <v>22400</v>
      </c>
      <c r="Q229" s="10"/>
    </row>
    <row r="230" spans="1:17" ht="12.75" customHeight="1">
      <c r="A230" s="52" t="s">
        <v>35</v>
      </c>
      <c r="B230" s="174">
        <v>2031</v>
      </c>
      <c r="C230" s="174">
        <v>2018</v>
      </c>
      <c r="D230" s="174">
        <v>5686800</v>
      </c>
      <c r="E230" s="174">
        <v>92</v>
      </c>
      <c r="F230" s="174">
        <v>92</v>
      </c>
      <c r="G230" s="175">
        <v>257600</v>
      </c>
      <c r="H230" s="174">
        <v>383</v>
      </c>
      <c r="I230" s="174">
        <v>381</v>
      </c>
      <c r="J230" s="174">
        <v>1072400</v>
      </c>
      <c r="K230" s="174">
        <v>1552</v>
      </c>
      <c r="L230" s="174">
        <v>1541</v>
      </c>
      <c r="M230" s="174">
        <v>4345600</v>
      </c>
      <c r="N230" s="174">
        <v>4</v>
      </c>
      <c r="O230" s="174">
        <v>4</v>
      </c>
      <c r="P230" s="176">
        <v>11200</v>
      </c>
      <c r="Q230" s="10"/>
    </row>
    <row r="231" spans="1:17" ht="12.75" customHeight="1">
      <c r="A231" s="52" t="s">
        <v>36</v>
      </c>
      <c r="B231" s="174">
        <v>3860</v>
      </c>
      <c r="C231" s="174">
        <v>3851</v>
      </c>
      <c r="D231" s="174">
        <v>10808000</v>
      </c>
      <c r="E231" s="174">
        <v>102</v>
      </c>
      <c r="F231" s="174">
        <v>102</v>
      </c>
      <c r="G231" s="175">
        <v>285600</v>
      </c>
      <c r="H231" s="174">
        <v>1135</v>
      </c>
      <c r="I231" s="174">
        <v>1132</v>
      </c>
      <c r="J231" s="174">
        <v>3178000</v>
      </c>
      <c r="K231" s="174">
        <v>2610</v>
      </c>
      <c r="L231" s="174">
        <v>2604</v>
      </c>
      <c r="M231" s="174">
        <v>7308000</v>
      </c>
      <c r="N231" s="174">
        <v>13</v>
      </c>
      <c r="O231" s="174">
        <v>13</v>
      </c>
      <c r="P231" s="176">
        <v>36400</v>
      </c>
      <c r="Q231" s="10"/>
    </row>
    <row r="232" spans="1:17" ht="12.75" customHeight="1">
      <c r="A232" s="52" t="s">
        <v>37</v>
      </c>
      <c r="B232" s="174">
        <v>1137</v>
      </c>
      <c r="C232" s="174">
        <v>1137</v>
      </c>
      <c r="D232" s="174">
        <v>3183600</v>
      </c>
      <c r="E232" s="174">
        <v>14</v>
      </c>
      <c r="F232" s="174">
        <v>14</v>
      </c>
      <c r="G232" s="175">
        <v>39200</v>
      </c>
      <c r="H232" s="174">
        <v>331</v>
      </c>
      <c r="I232" s="174">
        <v>331</v>
      </c>
      <c r="J232" s="174">
        <v>926800</v>
      </c>
      <c r="K232" s="174">
        <v>790</v>
      </c>
      <c r="L232" s="174">
        <v>790</v>
      </c>
      <c r="M232" s="174">
        <v>2212000</v>
      </c>
      <c r="N232" s="174">
        <v>2</v>
      </c>
      <c r="O232" s="174">
        <v>2</v>
      </c>
      <c r="P232" s="176">
        <v>5600</v>
      </c>
      <c r="Q232" s="10"/>
    </row>
    <row r="233" spans="1:17" ht="12.75" customHeight="1">
      <c r="A233" s="53" t="s">
        <v>38</v>
      </c>
      <c r="B233" s="177">
        <v>2664</v>
      </c>
      <c r="C233" s="177">
        <v>2659</v>
      </c>
      <c r="D233" s="177">
        <v>7459200</v>
      </c>
      <c r="E233" s="177">
        <v>30</v>
      </c>
      <c r="F233" s="177">
        <v>30</v>
      </c>
      <c r="G233" s="178">
        <v>84000</v>
      </c>
      <c r="H233" s="177">
        <v>811</v>
      </c>
      <c r="I233" s="177">
        <v>808</v>
      </c>
      <c r="J233" s="177">
        <v>2270800</v>
      </c>
      <c r="K233" s="177">
        <v>1813</v>
      </c>
      <c r="L233" s="177">
        <v>1811</v>
      </c>
      <c r="M233" s="177">
        <v>5076400</v>
      </c>
      <c r="N233" s="177">
        <v>10</v>
      </c>
      <c r="O233" s="177">
        <v>10</v>
      </c>
      <c r="P233" s="179">
        <v>28000</v>
      </c>
      <c r="Q233" s="10"/>
    </row>
    <row r="234" spans="1:17" ht="12.75" customHeight="1">
      <c r="A234" s="51" t="s">
        <v>39</v>
      </c>
      <c r="B234" s="174">
        <v>975</v>
      </c>
      <c r="C234" s="174">
        <v>971</v>
      </c>
      <c r="D234" s="174">
        <v>2730000</v>
      </c>
      <c r="E234" s="174">
        <v>9</v>
      </c>
      <c r="F234" s="174">
        <v>9</v>
      </c>
      <c r="G234" s="175">
        <v>25200</v>
      </c>
      <c r="H234" s="174">
        <v>390</v>
      </c>
      <c r="I234" s="174">
        <v>388</v>
      </c>
      <c r="J234" s="174">
        <v>1092000</v>
      </c>
      <c r="K234" s="174">
        <v>555</v>
      </c>
      <c r="L234" s="174">
        <v>553</v>
      </c>
      <c r="M234" s="174">
        <v>1554000</v>
      </c>
      <c r="N234" s="174">
        <v>21</v>
      </c>
      <c r="O234" s="174">
        <v>21</v>
      </c>
      <c r="P234" s="176">
        <v>58800</v>
      </c>
      <c r="Q234" s="10"/>
    </row>
    <row r="235" spans="1:17" ht="12.75" customHeight="1">
      <c r="A235" s="52" t="s">
        <v>40</v>
      </c>
      <c r="B235" s="174">
        <v>1803</v>
      </c>
      <c r="C235" s="174">
        <v>1795</v>
      </c>
      <c r="D235" s="174">
        <v>5048400</v>
      </c>
      <c r="E235" s="174">
        <v>71</v>
      </c>
      <c r="F235" s="174">
        <v>71</v>
      </c>
      <c r="G235" s="175">
        <v>198800</v>
      </c>
      <c r="H235" s="174">
        <v>861</v>
      </c>
      <c r="I235" s="174">
        <v>858</v>
      </c>
      <c r="J235" s="174">
        <v>2410800</v>
      </c>
      <c r="K235" s="174">
        <v>867</v>
      </c>
      <c r="L235" s="174">
        <v>862</v>
      </c>
      <c r="M235" s="174">
        <v>2427600</v>
      </c>
      <c r="N235" s="174">
        <v>4</v>
      </c>
      <c r="O235" s="174">
        <v>4</v>
      </c>
      <c r="P235" s="176">
        <v>11200</v>
      </c>
      <c r="Q235" s="10"/>
    </row>
    <row r="236" spans="1:17" ht="12.75" customHeight="1">
      <c r="A236" s="52" t="s">
        <v>41</v>
      </c>
      <c r="B236" s="174">
        <v>3472</v>
      </c>
      <c r="C236" s="174">
        <v>3434</v>
      </c>
      <c r="D236" s="174">
        <v>9721600</v>
      </c>
      <c r="E236" s="174">
        <v>65</v>
      </c>
      <c r="F236" s="174">
        <v>65</v>
      </c>
      <c r="G236" s="175">
        <v>182000</v>
      </c>
      <c r="H236" s="174">
        <v>1096</v>
      </c>
      <c r="I236" s="174">
        <v>1085</v>
      </c>
      <c r="J236" s="174">
        <v>3068800</v>
      </c>
      <c r="K236" s="174">
        <v>2282</v>
      </c>
      <c r="L236" s="174">
        <v>2256</v>
      </c>
      <c r="M236" s="174">
        <v>6389600</v>
      </c>
      <c r="N236" s="174">
        <v>29</v>
      </c>
      <c r="O236" s="174">
        <v>28</v>
      </c>
      <c r="P236" s="176">
        <v>81200</v>
      </c>
      <c r="Q236" s="10"/>
    </row>
    <row r="237" spans="1:17" ht="12.75" customHeight="1">
      <c r="A237" s="52" t="s">
        <v>60</v>
      </c>
      <c r="B237" s="174">
        <v>2494</v>
      </c>
      <c r="C237" s="174">
        <v>2479</v>
      </c>
      <c r="D237" s="174">
        <v>6983200</v>
      </c>
      <c r="E237" s="174">
        <v>54</v>
      </c>
      <c r="F237" s="174">
        <v>54</v>
      </c>
      <c r="G237" s="175">
        <v>151200</v>
      </c>
      <c r="H237" s="174">
        <v>1023</v>
      </c>
      <c r="I237" s="174">
        <v>1018</v>
      </c>
      <c r="J237" s="174">
        <v>2864400</v>
      </c>
      <c r="K237" s="174">
        <v>1408</v>
      </c>
      <c r="L237" s="174">
        <v>1398</v>
      </c>
      <c r="M237" s="174">
        <v>3942400</v>
      </c>
      <c r="N237" s="174">
        <v>9</v>
      </c>
      <c r="O237" s="174">
        <v>9</v>
      </c>
      <c r="P237" s="176">
        <v>25200</v>
      </c>
      <c r="Q237" s="10"/>
    </row>
    <row r="238" spans="1:17" ht="12.75" customHeight="1">
      <c r="A238" s="53" t="s">
        <v>42</v>
      </c>
      <c r="B238" s="177">
        <v>2336</v>
      </c>
      <c r="C238" s="177">
        <v>2331</v>
      </c>
      <c r="D238" s="177">
        <v>6540800</v>
      </c>
      <c r="E238" s="177">
        <v>24</v>
      </c>
      <c r="F238" s="177">
        <v>24</v>
      </c>
      <c r="G238" s="178">
        <v>67200</v>
      </c>
      <c r="H238" s="177">
        <v>918</v>
      </c>
      <c r="I238" s="177">
        <v>916</v>
      </c>
      <c r="J238" s="177">
        <v>2570400</v>
      </c>
      <c r="K238" s="177">
        <v>1383</v>
      </c>
      <c r="L238" s="177">
        <v>1380</v>
      </c>
      <c r="M238" s="177">
        <v>3872400</v>
      </c>
      <c r="N238" s="177">
        <v>11</v>
      </c>
      <c r="O238" s="177">
        <v>11</v>
      </c>
      <c r="P238" s="179">
        <v>30800</v>
      </c>
      <c r="Q238" s="10"/>
    </row>
    <row r="239" spans="1:17" ht="12.75" customHeight="1">
      <c r="A239" s="51" t="s">
        <v>43</v>
      </c>
      <c r="B239" s="174">
        <v>1928</v>
      </c>
      <c r="C239" s="174">
        <v>1919</v>
      </c>
      <c r="D239" s="174">
        <v>5398400</v>
      </c>
      <c r="E239" s="174">
        <v>25</v>
      </c>
      <c r="F239" s="174">
        <v>25</v>
      </c>
      <c r="G239" s="175">
        <v>70000</v>
      </c>
      <c r="H239" s="174">
        <v>584</v>
      </c>
      <c r="I239" s="174">
        <v>580</v>
      </c>
      <c r="J239" s="174">
        <v>1635200</v>
      </c>
      <c r="K239" s="174">
        <v>1312</v>
      </c>
      <c r="L239" s="174">
        <v>1307</v>
      </c>
      <c r="M239" s="174">
        <v>3673600</v>
      </c>
      <c r="N239" s="174">
        <v>7</v>
      </c>
      <c r="O239" s="174">
        <v>7</v>
      </c>
      <c r="P239" s="176">
        <v>19600</v>
      </c>
      <c r="Q239" s="10"/>
    </row>
    <row r="240" spans="1:17" ht="12.75" customHeight="1">
      <c r="A240" s="52" t="s">
        <v>44</v>
      </c>
      <c r="B240" s="174">
        <v>1227</v>
      </c>
      <c r="C240" s="174">
        <v>1222</v>
      </c>
      <c r="D240" s="174">
        <v>3435600</v>
      </c>
      <c r="E240" s="174">
        <v>116</v>
      </c>
      <c r="F240" s="174">
        <v>115</v>
      </c>
      <c r="G240" s="175">
        <v>324800</v>
      </c>
      <c r="H240" s="174">
        <v>377</v>
      </c>
      <c r="I240" s="174">
        <v>375</v>
      </c>
      <c r="J240" s="174">
        <v>1055600</v>
      </c>
      <c r="K240" s="174">
        <v>726</v>
      </c>
      <c r="L240" s="174">
        <v>724</v>
      </c>
      <c r="M240" s="174">
        <v>2032800</v>
      </c>
      <c r="N240" s="174">
        <v>8</v>
      </c>
      <c r="O240" s="174">
        <v>8</v>
      </c>
      <c r="P240" s="176">
        <v>22400</v>
      </c>
      <c r="Q240" s="10"/>
    </row>
    <row r="241" spans="1:17" ht="12.75" customHeight="1">
      <c r="A241" s="52" t="s">
        <v>45</v>
      </c>
      <c r="B241" s="174">
        <v>3225</v>
      </c>
      <c r="C241" s="174">
        <v>3185</v>
      </c>
      <c r="D241" s="174">
        <v>9030000</v>
      </c>
      <c r="E241" s="174">
        <v>41</v>
      </c>
      <c r="F241" s="174">
        <v>41</v>
      </c>
      <c r="G241" s="175">
        <v>114800</v>
      </c>
      <c r="H241" s="174">
        <v>677</v>
      </c>
      <c r="I241" s="174">
        <v>665</v>
      </c>
      <c r="J241" s="174">
        <v>1895600</v>
      </c>
      <c r="K241" s="174">
        <v>2465</v>
      </c>
      <c r="L241" s="174">
        <v>2437</v>
      </c>
      <c r="M241" s="174">
        <v>6902000</v>
      </c>
      <c r="N241" s="174">
        <v>42</v>
      </c>
      <c r="O241" s="174">
        <v>42</v>
      </c>
      <c r="P241" s="176">
        <v>117600</v>
      </c>
      <c r="Q241" s="10"/>
    </row>
    <row r="242" spans="1:17" ht="12.75" customHeight="1">
      <c r="A242" s="52" t="s">
        <v>46</v>
      </c>
      <c r="B242" s="174">
        <v>4044</v>
      </c>
      <c r="C242" s="174">
        <v>4033</v>
      </c>
      <c r="D242" s="174">
        <v>11323200</v>
      </c>
      <c r="E242" s="174">
        <v>20</v>
      </c>
      <c r="F242" s="174">
        <v>20</v>
      </c>
      <c r="G242" s="175">
        <v>56000</v>
      </c>
      <c r="H242" s="174">
        <v>992</v>
      </c>
      <c r="I242" s="174">
        <v>990</v>
      </c>
      <c r="J242" s="174">
        <v>2777600</v>
      </c>
      <c r="K242" s="174">
        <v>2979</v>
      </c>
      <c r="L242" s="174">
        <v>2970</v>
      </c>
      <c r="M242" s="174">
        <v>8341200</v>
      </c>
      <c r="N242" s="174">
        <v>53</v>
      </c>
      <c r="O242" s="174">
        <v>53</v>
      </c>
      <c r="P242" s="176">
        <v>148400</v>
      </c>
      <c r="Q242" s="10"/>
    </row>
    <row r="243" spans="1:17" ht="12.75" customHeight="1">
      <c r="A243" s="53" t="s">
        <v>61</v>
      </c>
      <c r="B243" s="177">
        <v>2945</v>
      </c>
      <c r="C243" s="177">
        <v>2928</v>
      </c>
      <c r="D243" s="177">
        <v>8246000</v>
      </c>
      <c r="E243" s="177">
        <v>96</v>
      </c>
      <c r="F243" s="177">
        <v>96</v>
      </c>
      <c r="G243" s="178">
        <v>268800</v>
      </c>
      <c r="H243" s="177">
        <v>690</v>
      </c>
      <c r="I243" s="177">
        <v>689</v>
      </c>
      <c r="J243" s="177">
        <v>1932000</v>
      </c>
      <c r="K243" s="177">
        <v>2139</v>
      </c>
      <c r="L243" s="177">
        <v>2123</v>
      </c>
      <c r="M243" s="177">
        <v>5989200</v>
      </c>
      <c r="N243" s="177">
        <v>20</v>
      </c>
      <c r="O243" s="177">
        <v>20</v>
      </c>
      <c r="P243" s="179">
        <v>56000</v>
      </c>
      <c r="Q243" s="10"/>
    </row>
    <row r="244" spans="1:17" ht="12.75" customHeight="1">
      <c r="A244" s="51" t="s">
        <v>47</v>
      </c>
      <c r="B244" s="174">
        <v>998</v>
      </c>
      <c r="C244" s="174">
        <v>992</v>
      </c>
      <c r="D244" s="174">
        <v>2794400</v>
      </c>
      <c r="E244" s="174">
        <v>18</v>
      </c>
      <c r="F244" s="174">
        <v>18</v>
      </c>
      <c r="G244" s="175">
        <v>50400</v>
      </c>
      <c r="H244" s="174">
        <v>449</v>
      </c>
      <c r="I244" s="174">
        <v>445</v>
      </c>
      <c r="J244" s="174">
        <v>1257200</v>
      </c>
      <c r="K244" s="174">
        <v>517</v>
      </c>
      <c r="L244" s="174">
        <v>516</v>
      </c>
      <c r="M244" s="174">
        <v>1447600</v>
      </c>
      <c r="N244" s="174">
        <v>14</v>
      </c>
      <c r="O244" s="174">
        <v>13</v>
      </c>
      <c r="P244" s="176">
        <v>39200</v>
      </c>
      <c r="Q244" s="10"/>
    </row>
    <row r="245" spans="1:17" ht="12.75" customHeight="1">
      <c r="A245" s="52" t="s">
        <v>48</v>
      </c>
      <c r="B245" s="174">
        <v>1203</v>
      </c>
      <c r="C245" s="174">
        <v>1201</v>
      </c>
      <c r="D245" s="174">
        <v>3368400</v>
      </c>
      <c r="E245" s="174">
        <v>62</v>
      </c>
      <c r="F245" s="174">
        <v>65</v>
      </c>
      <c r="G245" s="175">
        <v>173600</v>
      </c>
      <c r="H245" s="174">
        <v>535</v>
      </c>
      <c r="I245" s="174">
        <v>533</v>
      </c>
      <c r="J245" s="174">
        <v>1498000</v>
      </c>
      <c r="K245" s="174">
        <v>598</v>
      </c>
      <c r="L245" s="174">
        <v>595</v>
      </c>
      <c r="M245" s="174">
        <v>1674400</v>
      </c>
      <c r="N245" s="174">
        <v>8</v>
      </c>
      <c r="O245" s="174">
        <v>8</v>
      </c>
      <c r="P245" s="176">
        <v>22400</v>
      </c>
      <c r="Q245" s="10"/>
    </row>
    <row r="246" spans="1:17" ht="12.75" customHeight="1">
      <c r="A246" s="52" t="s">
        <v>49</v>
      </c>
      <c r="B246" s="174">
        <v>3139</v>
      </c>
      <c r="C246" s="174">
        <v>3125</v>
      </c>
      <c r="D246" s="174">
        <v>8789200</v>
      </c>
      <c r="E246" s="174">
        <v>13</v>
      </c>
      <c r="F246" s="174">
        <v>13</v>
      </c>
      <c r="G246" s="175">
        <v>36400</v>
      </c>
      <c r="H246" s="174">
        <v>808</v>
      </c>
      <c r="I246" s="174">
        <v>805</v>
      </c>
      <c r="J246" s="174">
        <v>2262400</v>
      </c>
      <c r="K246" s="174">
        <v>2296</v>
      </c>
      <c r="L246" s="174">
        <v>2285</v>
      </c>
      <c r="M246" s="174">
        <v>6428800</v>
      </c>
      <c r="N246" s="174">
        <v>22</v>
      </c>
      <c r="O246" s="174">
        <v>22</v>
      </c>
      <c r="P246" s="176">
        <v>61600</v>
      </c>
      <c r="Q246" s="10"/>
    </row>
    <row r="247" spans="1:17" ht="12.75" customHeight="1">
      <c r="A247" s="52" t="s">
        <v>50</v>
      </c>
      <c r="B247" s="174">
        <v>3204</v>
      </c>
      <c r="C247" s="174">
        <v>3196</v>
      </c>
      <c r="D247" s="174">
        <v>8971200</v>
      </c>
      <c r="E247" s="174">
        <v>24</v>
      </c>
      <c r="F247" s="174">
        <v>24</v>
      </c>
      <c r="G247" s="175">
        <v>67200</v>
      </c>
      <c r="H247" s="174">
        <v>1104</v>
      </c>
      <c r="I247" s="174">
        <v>1102</v>
      </c>
      <c r="J247" s="174">
        <v>3091200</v>
      </c>
      <c r="K247" s="174">
        <v>2058</v>
      </c>
      <c r="L247" s="174">
        <v>2052</v>
      </c>
      <c r="M247" s="174">
        <v>5762400</v>
      </c>
      <c r="N247" s="174">
        <v>18</v>
      </c>
      <c r="O247" s="174">
        <v>18</v>
      </c>
      <c r="P247" s="176">
        <v>50400</v>
      </c>
      <c r="Q247" s="10"/>
    </row>
    <row r="248" spans="1:17" ht="12.75" customHeight="1">
      <c r="A248" s="53" t="s">
        <v>51</v>
      </c>
      <c r="B248" s="177">
        <v>4286</v>
      </c>
      <c r="C248" s="177">
        <v>4272</v>
      </c>
      <c r="D248" s="177">
        <v>12000800</v>
      </c>
      <c r="E248" s="177">
        <v>16</v>
      </c>
      <c r="F248" s="177">
        <v>16</v>
      </c>
      <c r="G248" s="178">
        <v>44800</v>
      </c>
      <c r="H248" s="177">
        <v>1160</v>
      </c>
      <c r="I248" s="177">
        <v>1155</v>
      </c>
      <c r="J248" s="177">
        <v>3248000</v>
      </c>
      <c r="K248" s="177">
        <v>3063</v>
      </c>
      <c r="L248" s="177">
        <v>3054</v>
      </c>
      <c r="M248" s="177">
        <v>8576400</v>
      </c>
      <c r="N248" s="177">
        <v>47</v>
      </c>
      <c r="O248" s="177">
        <v>47</v>
      </c>
      <c r="P248" s="179">
        <v>131600</v>
      </c>
      <c r="Q248" s="10"/>
    </row>
    <row r="249" spans="1:17" ht="12.75" customHeight="1">
      <c r="A249" s="52" t="s">
        <v>52</v>
      </c>
      <c r="B249" s="174">
        <v>3847</v>
      </c>
      <c r="C249" s="174">
        <v>3779</v>
      </c>
      <c r="D249" s="174">
        <v>10771600</v>
      </c>
      <c r="E249" s="174">
        <v>75</v>
      </c>
      <c r="F249" s="174">
        <v>75</v>
      </c>
      <c r="G249" s="175">
        <v>210000</v>
      </c>
      <c r="H249" s="174">
        <v>1018</v>
      </c>
      <c r="I249" s="174">
        <v>996</v>
      </c>
      <c r="J249" s="174">
        <v>2850400</v>
      </c>
      <c r="K249" s="174">
        <v>2709</v>
      </c>
      <c r="L249" s="174">
        <v>2663</v>
      </c>
      <c r="M249" s="174">
        <v>7585200</v>
      </c>
      <c r="N249" s="174">
        <v>45</v>
      </c>
      <c r="O249" s="174">
        <v>45</v>
      </c>
      <c r="P249" s="176">
        <v>126000</v>
      </c>
      <c r="Q249" s="10"/>
    </row>
    <row r="250" spans="1:17" ht="12.75" customHeight="1">
      <c r="A250" s="54" t="s">
        <v>53</v>
      </c>
      <c r="B250" s="180">
        <v>233</v>
      </c>
      <c r="C250" s="180">
        <v>233</v>
      </c>
      <c r="D250" s="180">
        <v>652400</v>
      </c>
      <c r="E250" s="180">
        <v>24</v>
      </c>
      <c r="F250" s="180">
        <v>24</v>
      </c>
      <c r="G250" s="181">
        <v>67200</v>
      </c>
      <c r="H250" s="180">
        <v>65</v>
      </c>
      <c r="I250" s="180">
        <v>65</v>
      </c>
      <c r="J250" s="180">
        <v>182000</v>
      </c>
      <c r="K250" s="180">
        <v>140</v>
      </c>
      <c r="L250" s="180">
        <v>140</v>
      </c>
      <c r="M250" s="180">
        <v>392000</v>
      </c>
      <c r="N250" s="180">
        <v>4</v>
      </c>
      <c r="O250" s="180">
        <v>4</v>
      </c>
      <c r="P250" s="182">
        <v>11200</v>
      </c>
      <c r="Q250" s="10"/>
    </row>
    <row r="251" spans="1:17" ht="12.75" customHeight="1">
      <c r="A251" s="8" t="s">
        <v>54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4"/>
      <c r="P251" s="63"/>
      <c r="Q251" s="9"/>
    </row>
    <row r="252" spans="1:16" ht="12.75" customHeight="1">
      <c r="A252" s="224" t="s">
        <v>139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</row>
    <row r="253" spans="2:16" ht="12.75" customHeigh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</row>
    <row r="254" spans="2:16" ht="12.75" customHeight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</row>
    <row r="255" spans="2:16" ht="12.75" customHeight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</row>
    <row r="256" spans="1:16" ht="12.75" customHeight="1">
      <c r="A256" s="1" t="s">
        <v>114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1:17" ht="12.75" customHeight="1">
      <c r="A257" s="3"/>
      <c r="B257" s="25" t="s">
        <v>67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3"/>
    </row>
    <row r="258" spans="1:17" ht="12.75" customHeight="1">
      <c r="A258" s="4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8" t="s">
        <v>1</v>
      </c>
      <c r="P258" s="27"/>
      <c r="Q258" s="3"/>
    </row>
    <row r="259" spans="1:17" ht="12.75" customHeight="1">
      <c r="A259" s="29"/>
      <c r="B259" s="212"/>
      <c r="C259" s="213"/>
      <c r="D259" s="183" t="s">
        <v>68</v>
      </c>
      <c r="E259" s="183"/>
      <c r="F259" s="183"/>
      <c r="G259" s="213"/>
      <c r="H259" s="213"/>
      <c r="I259" s="213"/>
      <c r="J259" s="213"/>
      <c r="K259" s="183" t="s">
        <v>69</v>
      </c>
      <c r="L259" s="183"/>
      <c r="M259" s="183"/>
      <c r="N259" s="183"/>
      <c r="O259" s="183"/>
      <c r="P259" s="32"/>
      <c r="Q259" s="5"/>
    </row>
    <row r="260" spans="1:17" ht="12.75" customHeight="1">
      <c r="A260" s="33" t="s">
        <v>3</v>
      </c>
      <c r="B260" s="34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6"/>
      <c r="Q260" s="5"/>
    </row>
    <row r="261" spans="1:17" ht="12.75" customHeight="1">
      <c r="A261" s="37"/>
      <c r="B261" s="34"/>
      <c r="C261" s="55" t="s">
        <v>4</v>
      </c>
      <c r="D261" s="35"/>
      <c r="E261" s="38" t="s">
        <v>140</v>
      </c>
      <c r="F261" s="35"/>
      <c r="G261" s="56"/>
      <c r="H261" s="35" t="s">
        <v>85</v>
      </c>
      <c r="I261" s="35"/>
      <c r="J261" s="35"/>
      <c r="K261" s="38" t="s">
        <v>100</v>
      </c>
      <c r="L261" s="35"/>
      <c r="M261" s="35"/>
      <c r="N261" s="38" t="s">
        <v>101</v>
      </c>
      <c r="O261" s="35"/>
      <c r="P261" s="36"/>
      <c r="Q261" s="5"/>
    </row>
    <row r="262" spans="1:17" ht="12.75" customHeight="1">
      <c r="A262" s="41" t="s">
        <v>5</v>
      </c>
      <c r="B262" s="57" t="s">
        <v>6</v>
      </c>
      <c r="C262" s="35"/>
      <c r="D262" s="57" t="s">
        <v>7</v>
      </c>
      <c r="E262" s="57" t="s">
        <v>6</v>
      </c>
      <c r="F262" s="35"/>
      <c r="G262" s="58" t="s">
        <v>8</v>
      </c>
      <c r="H262" s="187" t="s">
        <v>6</v>
      </c>
      <c r="I262" s="188"/>
      <c r="J262" s="57" t="s">
        <v>8</v>
      </c>
      <c r="K262" s="57" t="s">
        <v>6</v>
      </c>
      <c r="L262" s="35"/>
      <c r="M262" s="59" t="s">
        <v>9</v>
      </c>
      <c r="N262" s="57" t="s">
        <v>6</v>
      </c>
      <c r="O262" s="35"/>
      <c r="P262" s="60" t="s">
        <v>7</v>
      </c>
      <c r="Q262" s="5"/>
    </row>
    <row r="263" spans="1:17" ht="12.75" customHeight="1">
      <c r="A263" s="41" t="s">
        <v>10</v>
      </c>
      <c r="B263" s="34"/>
      <c r="C263" s="38" t="s">
        <v>66</v>
      </c>
      <c r="D263" s="34"/>
      <c r="E263" s="34"/>
      <c r="F263" s="38" t="s">
        <v>66</v>
      </c>
      <c r="G263" s="61"/>
      <c r="H263" s="34"/>
      <c r="I263" s="34" t="s">
        <v>66</v>
      </c>
      <c r="J263" s="34"/>
      <c r="K263" s="34"/>
      <c r="L263" s="38" t="s">
        <v>66</v>
      </c>
      <c r="M263" s="34"/>
      <c r="N263" s="34"/>
      <c r="O263" s="38" t="s">
        <v>66</v>
      </c>
      <c r="P263" s="62"/>
      <c r="Q263" s="5"/>
    </row>
    <row r="264" spans="1:17" ht="12.75" customHeight="1">
      <c r="A264" s="79" t="s">
        <v>86</v>
      </c>
      <c r="B264" s="11">
        <v>28107</v>
      </c>
      <c r="C264" s="11">
        <v>25631</v>
      </c>
      <c r="D264" s="11">
        <v>100843600</v>
      </c>
      <c r="E264" s="11">
        <v>1393</v>
      </c>
      <c r="F264" s="11">
        <v>1270</v>
      </c>
      <c r="G264" s="12">
        <v>4539200</v>
      </c>
      <c r="H264" s="12">
        <v>12235</v>
      </c>
      <c r="I264" s="12">
        <v>11436</v>
      </c>
      <c r="J264" s="12">
        <v>47261000</v>
      </c>
      <c r="K264" s="12">
        <v>13839</v>
      </c>
      <c r="L264" s="11">
        <v>12346</v>
      </c>
      <c r="M264" s="11">
        <v>46819400</v>
      </c>
      <c r="N264" s="11">
        <v>640</v>
      </c>
      <c r="O264" s="11">
        <v>579</v>
      </c>
      <c r="P264" s="13">
        <v>2224000</v>
      </c>
      <c r="Q264" s="5"/>
    </row>
    <row r="265" spans="1:17" ht="12.75" customHeight="1">
      <c r="A265" s="79" t="s">
        <v>99</v>
      </c>
      <c r="B265" s="6">
        <v>29935</v>
      </c>
      <c r="C265" s="6">
        <v>28086</v>
      </c>
      <c r="D265" s="6">
        <v>103611100</v>
      </c>
      <c r="E265" s="6">
        <v>1723</v>
      </c>
      <c r="F265" s="6">
        <v>1617</v>
      </c>
      <c r="G265" s="7">
        <v>5562300</v>
      </c>
      <c r="H265" s="83">
        <v>13978</v>
      </c>
      <c r="I265" s="83">
        <v>13062</v>
      </c>
      <c r="J265" s="83">
        <v>51476800</v>
      </c>
      <c r="K265" s="7">
        <v>13642</v>
      </c>
      <c r="L265" s="6">
        <v>12839</v>
      </c>
      <c r="M265" s="6">
        <v>44469400</v>
      </c>
      <c r="N265" s="6">
        <v>592</v>
      </c>
      <c r="O265" s="6">
        <v>568</v>
      </c>
      <c r="P265" s="84">
        <v>1973200</v>
      </c>
      <c r="Q265" s="5"/>
    </row>
    <row r="266" spans="1:17" ht="12.75" customHeight="1">
      <c r="A266" s="79" t="s">
        <v>113</v>
      </c>
      <c r="B266" s="6">
        <f aca="true" t="shared" si="4" ref="B266:P266">SUM(B267:B313)</f>
        <v>133492</v>
      </c>
      <c r="C266" s="6">
        <f t="shared" si="4"/>
        <v>131366</v>
      </c>
      <c r="D266" s="6">
        <f t="shared" si="4"/>
        <v>397810100</v>
      </c>
      <c r="E266" s="6">
        <f t="shared" si="4"/>
        <v>4473</v>
      </c>
      <c r="F266" s="6">
        <f t="shared" si="4"/>
        <v>4400</v>
      </c>
      <c r="G266" s="7">
        <f t="shared" si="4"/>
        <v>13280800</v>
      </c>
      <c r="H266" s="6">
        <f t="shared" si="4"/>
        <v>35454</v>
      </c>
      <c r="I266" s="6">
        <f t="shared" si="4"/>
        <v>34509</v>
      </c>
      <c r="J266" s="7">
        <f t="shared" si="4"/>
        <v>116310600</v>
      </c>
      <c r="K266" s="7">
        <f t="shared" si="4"/>
        <v>92549</v>
      </c>
      <c r="L266" s="6">
        <f t="shared" si="4"/>
        <v>91469</v>
      </c>
      <c r="M266" s="6">
        <f t="shared" si="4"/>
        <v>264982200</v>
      </c>
      <c r="N266" s="6">
        <f t="shared" si="4"/>
        <v>1016</v>
      </c>
      <c r="O266" s="6">
        <f t="shared" si="4"/>
        <v>988</v>
      </c>
      <c r="P266" s="84">
        <f t="shared" si="4"/>
        <v>3236500</v>
      </c>
      <c r="Q266" s="5"/>
    </row>
    <row r="267" spans="1:17" ht="12.75" customHeight="1">
      <c r="A267" s="48" t="s">
        <v>12</v>
      </c>
      <c r="B267" s="174">
        <v>5834</v>
      </c>
      <c r="C267" s="174">
        <v>5736</v>
      </c>
      <c r="D267" s="174">
        <v>18013600</v>
      </c>
      <c r="E267" s="174">
        <v>166</v>
      </c>
      <c r="F267" s="174">
        <v>160</v>
      </c>
      <c r="G267" s="175">
        <v>514000</v>
      </c>
      <c r="H267" s="174">
        <v>1064</v>
      </c>
      <c r="I267" s="174">
        <v>1033</v>
      </c>
      <c r="J267" s="174">
        <v>3856900</v>
      </c>
      <c r="K267" s="174">
        <v>4573</v>
      </c>
      <c r="L267" s="174">
        <v>4519</v>
      </c>
      <c r="M267" s="174">
        <v>13506800</v>
      </c>
      <c r="N267" s="174">
        <v>31</v>
      </c>
      <c r="O267" s="174">
        <v>24</v>
      </c>
      <c r="P267" s="176">
        <v>135900</v>
      </c>
      <c r="Q267" s="5"/>
    </row>
    <row r="268" spans="1:17" ht="12.75" customHeight="1">
      <c r="A268" s="49" t="s">
        <v>13</v>
      </c>
      <c r="B268" s="174">
        <v>1424</v>
      </c>
      <c r="C268" s="174">
        <v>1415</v>
      </c>
      <c r="D268" s="174">
        <v>4077200</v>
      </c>
      <c r="E268" s="174">
        <v>10</v>
      </c>
      <c r="F268" s="174">
        <v>10</v>
      </c>
      <c r="G268" s="175">
        <v>30200</v>
      </c>
      <c r="H268" s="174">
        <v>87</v>
      </c>
      <c r="I268" s="174">
        <v>85</v>
      </c>
      <c r="J268" s="174">
        <v>277800</v>
      </c>
      <c r="K268" s="174">
        <v>1315</v>
      </c>
      <c r="L268" s="174">
        <v>1308</v>
      </c>
      <c r="M268" s="174">
        <v>3735500</v>
      </c>
      <c r="N268" s="174">
        <v>12</v>
      </c>
      <c r="O268" s="174">
        <v>12</v>
      </c>
      <c r="P268" s="176">
        <v>33700</v>
      </c>
      <c r="Q268" s="5"/>
    </row>
    <row r="269" spans="1:17" ht="12.75" customHeight="1">
      <c r="A269" s="49" t="s">
        <v>14</v>
      </c>
      <c r="B269" s="174">
        <v>2088</v>
      </c>
      <c r="C269" s="174">
        <v>2068</v>
      </c>
      <c r="D269" s="174">
        <v>5982800</v>
      </c>
      <c r="E269" s="174">
        <v>39</v>
      </c>
      <c r="F269" s="174">
        <v>38</v>
      </c>
      <c r="G269" s="175">
        <v>112700</v>
      </c>
      <c r="H269" s="174">
        <v>228</v>
      </c>
      <c r="I269" s="174">
        <v>223</v>
      </c>
      <c r="J269" s="174">
        <v>706700</v>
      </c>
      <c r="K269" s="174">
        <v>1811</v>
      </c>
      <c r="L269" s="174">
        <v>1797</v>
      </c>
      <c r="M269" s="174">
        <v>5135400</v>
      </c>
      <c r="N269" s="174">
        <v>10</v>
      </c>
      <c r="O269" s="174">
        <v>10</v>
      </c>
      <c r="P269" s="176">
        <v>28000</v>
      </c>
      <c r="Q269" s="5"/>
    </row>
    <row r="270" spans="1:17" ht="12.75" customHeight="1">
      <c r="A270" s="49" t="s">
        <v>15</v>
      </c>
      <c r="B270" s="174">
        <v>2117</v>
      </c>
      <c r="C270" s="174">
        <v>1956</v>
      </c>
      <c r="D270" s="174">
        <v>6241800</v>
      </c>
      <c r="E270" s="174">
        <v>151</v>
      </c>
      <c r="F270" s="174">
        <v>150</v>
      </c>
      <c r="G270" s="175">
        <v>447500</v>
      </c>
      <c r="H270" s="174">
        <v>365</v>
      </c>
      <c r="I270" s="174">
        <v>344</v>
      </c>
      <c r="J270" s="174">
        <v>1223100</v>
      </c>
      <c r="K270" s="174">
        <v>1583</v>
      </c>
      <c r="L270" s="174">
        <v>1444</v>
      </c>
      <c r="M270" s="174">
        <v>4518400</v>
      </c>
      <c r="N270" s="174">
        <v>18</v>
      </c>
      <c r="O270" s="174">
        <v>18</v>
      </c>
      <c r="P270" s="176">
        <v>52800</v>
      </c>
      <c r="Q270" s="5"/>
    </row>
    <row r="271" spans="1:17" ht="12.75" customHeight="1">
      <c r="A271" s="50" t="s">
        <v>16</v>
      </c>
      <c r="B271" s="177">
        <v>2439</v>
      </c>
      <c r="C271" s="177">
        <v>2428</v>
      </c>
      <c r="D271" s="177">
        <v>6948700</v>
      </c>
      <c r="E271" s="177">
        <v>60</v>
      </c>
      <c r="F271" s="177">
        <v>60</v>
      </c>
      <c r="G271" s="178">
        <v>169100</v>
      </c>
      <c r="H271" s="177">
        <v>184</v>
      </c>
      <c r="I271" s="177">
        <v>182</v>
      </c>
      <c r="J271" s="177">
        <v>561600</v>
      </c>
      <c r="K271" s="177">
        <v>2190</v>
      </c>
      <c r="L271" s="177">
        <v>2181</v>
      </c>
      <c r="M271" s="177">
        <v>6194400</v>
      </c>
      <c r="N271" s="177">
        <v>5</v>
      </c>
      <c r="O271" s="177">
        <v>5</v>
      </c>
      <c r="P271" s="179">
        <v>23600</v>
      </c>
      <c r="Q271" s="5"/>
    </row>
    <row r="272" spans="1:17" ht="12.75" customHeight="1">
      <c r="A272" s="51" t="s">
        <v>17</v>
      </c>
      <c r="B272" s="174">
        <v>1915</v>
      </c>
      <c r="C272" s="174">
        <v>1901</v>
      </c>
      <c r="D272" s="174">
        <v>5493300</v>
      </c>
      <c r="E272" s="174">
        <v>97</v>
      </c>
      <c r="F272" s="174">
        <v>96</v>
      </c>
      <c r="G272" s="175">
        <v>280600</v>
      </c>
      <c r="H272" s="174">
        <v>230</v>
      </c>
      <c r="I272" s="174">
        <v>224</v>
      </c>
      <c r="J272" s="174">
        <v>696700</v>
      </c>
      <c r="K272" s="174">
        <v>1586</v>
      </c>
      <c r="L272" s="174">
        <v>1579</v>
      </c>
      <c r="M272" s="174">
        <v>4510400</v>
      </c>
      <c r="N272" s="174">
        <v>2</v>
      </c>
      <c r="O272" s="174">
        <v>2</v>
      </c>
      <c r="P272" s="176">
        <v>5600</v>
      </c>
      <c r="Q272" s="5"/>
    </row>
    <row r="273" spans="1:17" ht="12.75" customHeight="1">
      <c r="A273" s="52" t="s">
        <v>18</v>
      </c>
      <c r="B273" s="174">
        <v>4013</v>
      </c>
      <c r="C273" s="174">
        <v>3973</v>
      </c>
      <c r="D273" s="174">
        <v>11658900</v>
      </c>
      <c r="E273" s="174">
        <v>47</v>
      </c>
      <c r="F273" s="174">
        <v>47</v>
      </c>
      <c r="G273" s="175">
        <v>135100</v>
      </c>
      <c r="H273" s="174">
        <v>737</v>
      </c>
      <c r="I273" s="174">
        <v>722</v>
      </c>
      <c r="J273" s="174">
        <v>2377200</v>
      </c>
      <c r="K273" s="174">
        <v>3176</v>
      </c>
      <c r="L273" s="174">
        <v>3151</v>
      </c>
      <c r="M273" s="174">
        <v>8987500</v>
      </c>
      <c r="N273" s="174">
        <v>53</v>
      </c>
      <c r="O273" s="174">
        <v>53</v>
      </c>
      <c r="P273" s="176">
        <v>159100</v>
      </c>
      <c r="Q273" s="5"/>
    </row>
    <row r="274" spans="1:17" ht="12.75" customHeight="1">
      <c r="A274" s="52" t="s">
        <v>19</v>
      </c>
      <c r="B274" s="174">
        <v>3945</v>
      </c>
      <c r="C274" s="174">
        <v>3867</v>
      </c>
      <c r="D274" s="174">
        <v>11333900</v>
      </c>
      <c r="E274" s="174">
        <v>112</v>
      </c>
      <c r="F274" s="174">
        <v>109</v>
      </c>
      <c r="G274" s="175">
        <v>347700</v>
      </c>
      <c r="H274" s="174">
        <v>474</v>
      </c>
      <c r="I274" s="174">
        <v>460</v>
      </c>
      <c r="J274" s="174">
        <v>1491300</v>
      </c>
      <c r="K274" s="174">
        <v>3350</v>
      </c>
      <c r="L274" s="174">
        <v>3289</v>
      </c>
      <c r="M274" s="174">
        <v>9464900</v>
      </c>
      <c r="N274" s="174">
        <v>9</v>
      </c>
      <c r="O274" s="174">
        <v>9</v>
      </c>
      <c r="P274" s="176">
        <v>30000</v>
      </c>
      <c r="Q274" s="5"/>
    </row>
    <row r="275" spans="1:17" ht="12.75" customHeight="1">
      <c r="A275" s="52" t="s">
        <v>20</v>
      </c>
      <c r="B275" s="174">
        <v>2802</v>
      </c>
      <c r="C275" s="174">
        <v>2731</v>
      </c>
      <c r="D275" s="174">
        <v>8167200</v>
      </c>
      <c r="E275" s="174">
        <v>51</v>
      </c>
      <c r="F275" s="174">
        <v>47</v>
      </c>
      <c r="G275" s="175">
        <v>151100</v>
      </c>
      <c r="H275" s="174">
        <v>520</v>
      </c>
      <c r="I275" s="174">
        <v>505</v>
      </c>
      <c r="J275" s="174">
        <v>1698800</v>
      </c>
      <c r="K275" s="174">
        <v>2208</v>
      </c>
      <c r="L275" s="174">
        <v>2158</v>
      </c>
      <c r="M275" s="174">
        <v>6243500</v>
      </c>
      <c r="N275" s="174">
        <v>23</v>
      </c>
      <c r="O275" s="174">
        <v>21</v>
      </c>
      <c r="P275" s="176">
        <v>73800</v>
      </c>
      <c r="Q275" s="5"/>
    </row>
    <row r="276" spans="1:17" ht="12.75" customHeight="1">
      <c r="A276" s="53" t="s">
        <v>21</v>
      </c>
      <c r="B276" s="177">
        <v>2996</v>
      </c>
      <c r="C276" s="177">
        <v>2966</v>
      </c>
      <c r="D276" s="177">
        <v>8826600</v>
      </c>
      <c r="E276" s="177">
        <v>74</v>
      </c>
      <c r="F276" s="177">
        <v>73</v>
      </c>
      <c r="G276" s="178">
        <v>208300</v>
      </c>
      <c r="H276" s="177">
        <v>780</v>
      </c>
      <c r="I276" s="177">
        <v>763</v>
      </c>
      <c r="J276" s="177">
        <v>2515300</v>
      </c>
      <c r="K276" s="177">
        <v>2121</v>
      </c>
      <c r="L276" s="177">
        <v>2110</v>
      </c>
      <c r="M276" s="177">
        <v>6037000</v>
      </c>
      <c r="N276" s="177">
        <v>21</v>
      </c>
      <c r="O276" s="177">
        <v>20</v>
      </c>
      <c r="P276" s="179">
        <v>66000</v>
      </c>
      <c r="Q276" s="5"/>
    </row>
    <row r="277" spans="1:17" ht="12.75" customHeight="1">
      <c r="A277" s="51" t="s">
        <v>22</v>
      </c>
      <c r="B277" s="174">
        <v>4466</v>
      </c>
      <c r="C277" s="174">
        <v>4430</v>
      </c>
      <c r="D277" s="174">
        <v>12960400</v>
      </c>
      <c r="E277" s="174">
        <v>138</v>
      </c>
      <c r="F277" s="174">
        <v>138</v>
      </c>
      <c r="G277" s="175">
        <v>413500</v>
      </c>
      <c r="H277" s="174">
        <v>542</v>
      </c>
      <c r="I277" s="174">
        <v>538</v>
      </c>
      <c r="J277" s="174">
        <v>1735700</v>
      </c>
      <c r="K277" s="174">
        <v>3759</v>
      </c>
      <c r="L277" s="174">
        <v>3728</v>
      </c>
      <c r="M277" s="174">
        <v>10721200</v>
      </c>
      <c r="N277" s="174">
        <v>27</v>
      </c>
      <c r="O277" s="174">
        <v>26</v>
      </c>
      <c r="P277" s="176">
        <v>90000</v>
      </c>
      <c r="Q277" s="5"/>
    </row>
    <row r="278" spans="1:17" ht="12.75" customHeight="1">
      <c r="A278" s="52" t="s">
        <v>57</v>
      </c>
      <c r="B278" s="174">
        <v>5265</v>
      </c>
      <c r="C278" s="174">
        <v>5154</v>
      </c>
      <c r="D278" s="174">
        <v>15302200</v>
      </c>
      <c r="E278" s="174">
        <v>571</v>
      </c>
      <c r="F278" s="174">
        <v>564</v>
      </c>
      <c r="G278" s="175">
        <v>1639500</v>
      </c>
      <c r="H278" s="174">
        <v>800</v>
      </c>
      <c r="I278" s="174">
        <v>766</v>
      </c>
      <c r="J278" s="174">
        <v>2529900</v>
      </c>
      <c r="K278" s="174">
        <v>3867</v>
      </c>
      <c r="L278" s="174">
        <v>3797</v>
      </c>
      <c r="M278" s="174">
        <v>11042800</v>
      </c>
      <c r="N278" s="174">
        <v>27</v>
      </c>
      <c r="O278" s="174">
        <v>27</v>
      </c>
      <c r="P278" s="176">
        <v>90000</v>
      </c>
      <c r="Q278" s="5"/>
    </row>
    <row r="279" spans="1:17" ht="12.75" customHeight="1">
      <c r="A279" s="52" t="s">
        <v>23</v>
      </c>
      <c r="B279" s="174">
        <v>3687</v>
      </c>
      <c r="C279" s="174">
        <v>3676</v>
      </c>
      <c r="D279" s="174">
        <v>10810200</v>
      </c>
      <c r="E279" s="174">
        <v>144</v>
      </c>
      <c r="F279" s="174">
        <v>141</v>
      </c>
      <c r="G279" s="175">
        <v>455000</v>
      </c>
      <c r="H279" s="174">
        <v>327</v>
      </c>
      <c r="I279" s="174">
        <v>323</v>
      </c>
      <c r="J279" s="174">
        <v>1075900</v>
      </c>
      <c r="K279" s="174">
        <v>3195</v>
      </c>
      <c r="L279" s="174">
        <v>3191</v>
      </c>
      <c r="M279" s="174">
        <v>9210900</v>
      </c>
      <c r="N279" s="174">
        <v>21</v>
      </c>
      <c r="O279" s="174">
        <v>21</v>
      </c>
      <c r="P279" s="176">
        <v>68400</v>
      </c>
      <c r="Q279" s="5"/>
    </row>
    <row r="280" spans="1:17" ht="12.75" customHeight="1">
      <c r="A280" s="52" t="s">
        <v>24</v>
      </c>
      <c r="B280" s="174">
        <v>3356</v>
      </c>
      <c r="C280" s="174">
        <v>3300</v>
      </c>
      <c r="D280" s="174">
        <v>9896500</v>
      </c>
      <c r="E280" s="174">
        <v>135</v>
      </c>
      <c r="F280" s="174">
        <v>133</v>
      </c>
      <c r="G280" s="175">
        <v>415000</v>
      </c>
      <c r="H280" s="174">
        <v>444</v>
      </c>
      <c r="I280" s="174">
        <v>431</v>
      </c>
      <c r="J280" s="174">
        <v>1433900</v>
      </c>
      <c r="K280" s="174">
        <v>2761</v>
      </c>
      <c r="L280" s="174">
        <v>2721</v>
      </c>
      <c r="M280" s="174">
        <v>8000400</v>
      </c>
      <c r="N280" s="174">
        <v>16</v>
      </c>
      <c r="O280" s="174">
        <v>15</v>
      </c>
      <c r="P280" s="176">
        <v>47200</v>
      </c>
      <c r="Q280" s="5"/>
    </row>
    <row r="281" spans="1:17" ht="12.75" customHeight="1">
      <c r="A281" s="53" t="s">
        <v>25</v>
      </c>
      <c r="B281" s="177">
        <v>3093</v>
      </c>
      <c r="C281" s="177">
        <v>3041</v>
      </c>
      <c r="D281" s="177">
        <v>9116800</v>
      </c>
      <c r="E281" s="177">
        <v>431</v>
      </c>
      <c r="F281" s="177">
        <v>418</v>
      </c>
      <c r="G281" s="178">
        <v>1289200</v>
      </c>
      <c r="H281" s="177">
        <v>508</v>
      </c>
      <c r="I281" s="177">
        <v>480</v>
      </c>
      <c r="J281" s="177">
        <v>1708900</v>
      </c>
      <c r="K281" s="177">
        <v>2146</v>
      </c>
      <c r="L281" s="177">
        <v>2135</v>
      </c>
      <c r="M281" s="177">
        <v>6093900</v>
      </c>
      <c r="N281" s="177">
        <v>8</v>
      </c>
      <c r="O281" s="177">
        <v>8</v>
      </c>
      <c r="P281" s="179">
        <v>24800</v>
      </c>
      <c r="Q281" s="5"/>
    </row>
    <row r="282" spans="1:17" ht="12.75" customHeight="1">
      <c r="A282" s="51" t="s">
        <v>26</v>
      </c>
      <c r="B282" s="174">
        <v>876</v>
      </c>
      <c r="C282" s="174">
        <v>861</v>
      </c>
      <c r="D282" s="174">
        <v>2607200</v>
      </c>
      <c r="E282" s="174">
        <v>86</v>
      </c>
      <c r="F282" s="174">
        <v>86</v>
      </c>
      <c r="G282" s="175">
        <v>249100</v>
      </c>
      <c r="H282" s="174">
        <v>156</v>
      </c>
      <c r="I282" s="174">
        <v>146</v>
      </c>
      <c r="J282" s="174">
        <v>537500</v>
      </c>
      <c r="K282" s="174">
        <v>626</v>
      </c>
      <c r="L282" s="174">
        <v>621</v>
      </c>
      <c r="M282" s="174">
        <v>1795800</v>
      </c>
      <c r="N282" s="174">
        <v>8</v>
      </c>
      <c r="O282" s="174">
        <v>8</v>
      </c>
      <c r="P282" s="176">
        <v>24800</v>
      </c>
      <c r="Q282" s="5"/>
    </row>
    <row r="283" spans="1:17" ht="12.75" customHeight="1">
      <c r="A283" s="52" t="s">
        <v>58</v>
      </c>
      <c r="B283" s="174">
        <v>781</v>
      </c>
      <c r="C283" s="174">
        <v>756</v>
      </c>
      <c r="D283" s="174">
        <v>2468000</v>
      </c>
      <c r="E283" s="174">
        <v>66</v>
      </c>
      <c r="F283" s="174">
        <v>64</v>
      </c>
      <c r="G283" s="175">
        <v>198400</v>
      </c>
      <c r="H283" s="174">
        <v>199</v>
      </c>
      <c r="I283" s="174">
        <v>189</v>
      </c>
      <c r="J283" s="174">
        <v>739000</v>
      </c>
      <c r="K283" s="174">
        <v>508</v>
      </c>
      <c r="L283" s="174">
        <v>495</v>
      </c>
      <c r="M283" s="174">
        <v>1508200</v>
      </c>
      <c r="N283" s="174">
        <v>8</v>
      </c>
      <c r="O283" s="174">
        <v>8</v>
      </c>
      <c r="P283" s="176">
        <v>22400</v>
      </c>
      <c r="Q283" s="5"/>
    </row>
    <row r="284" spans="1:17" ht="12.75" customHeight="1">
      <c r="A284" s="52" t="s">
        <v>27</v>
      </c>
      <c r="B284" s="174">
        <v>884</v>
      </c>
      <c r="C284" s="174">
        <v>716</v>
      </c>
      <c r="D284" s="174">
        <v>2767100</v>
      </c>
      <c r="E284" s="174">
        <v>52</v>
      </c>
      <c r="F284" s="174">
        <v>41</v>
      </c>
      <c r="G284" s="175">
        <v>155200</v>
      </c>
      <c r="H284" s="174">
        <v>374</v>
      </c>
      <c r="I284" s="174">
        <v>317</v>
      </c>
      <c r="J284" s="174">
        <v>1249600</v>
      </c>
      <c r="K284" s="174">
        <v>453</v>
      </c>
      <c r="L284" s="174">
        <v>353</v>
      </c>
      <c r="M284" s="174">
        <v>1348300</v>
      </c>
      <c r="N284" s="174">
        <v>5</v>
      </c>
      <c r="O284" s="174">
        <v>5</v>
      </c>
      <c r="P284" s="176">
        <v>14000</v>
      </c>
      <c r="Q284" s="5"/>
    </row>
    <row r="285" spans="1:17" ht="12.75" customHeight="1">
      <c r="A285" s="52" t="s">
        <v>59</v>
      </c>
      <c r="B285" s="174">
        <v>2751</v>
      </c>
      <c r="C285" s="174">
        <v>2707</v>
      </c>
      <c r="D285" s="174">
        <v>7966800</v>
      </c>
      <c r="E285" s="174">
        <v>82</v>
      </c>
      <c r="F285" s="174">
        <v>82</v>
      </c>
      <c r="G285" s="175">
        <v>234400</v>
      </c>
      <c r="H285" s="174">
        <v>586</v>
      </c>
      <c r="I285" s="174">
        <v>569</v>
      </c>
      <c r="J285" s="174">
        <v>1782500</v>
      </c>
      <c r="K285" s="174">
        <v>2061</v>
      </c>
      <c r="L285" s="174">
        <v>2034</v>
      </c>
      <c r="M285" s="174">
        <v>5885900</v>
      </c>
      <c r="N285" s="174">
        <v>22</v>
      </c>
      <c r="O285" s="174">
        <v>22</v>
      </c>
      <c r="P285" s="176">
        <v>64000</v>
      </c>
      <c r="Q285" s="5"/>
    </row>
    <row r="286" spans="1:17" ht="12.75" customHeight="1">
      <c r="A286" s="53" t="s">
        <v>28</v>
      </c>
      <c r="B286" s="177">
        <v>5365</v>
      </c>
      <c r="C286" s="177">
        <v>5339</v>
      </c>
      <c r="D286" s="177">
        <v>16346100</v>
      </c>
      <c r="E286" s="177">
        <v>119</v>
      </c>
      <c r="F286" s="177">
        <v>119</v>
      </c>
      <c r="G286" s="178">
        <v>346300</v>
      </c>
      <c r="H286" s="177">
        <v>1791</v>
      </c>
      <c r="I286" s="177">
        <v>1777</v>
      </c>
      <c r="J286" s="177">
        <v>6000300</v>
      </c>
      <c r="K286" s="177">
        <v>3390</v>
      </c>
      <c r="L286" s="177">
        <v>3379</v>
      </c>
      <c r="M286" s="177">
        <v>9803100</v>
      </c>
      <c r="N286" s="177">
        <v>65</v>
      </c>
      <c r="O286" s="177">
        <v>64</v>
      </c>
      <c r="P286" s="179">
        <v>196400</v>
      </c>
      <c r="Q286" s="5"/>
    </row>
    <row r="287" spans="1:17" ht="12.75" customHeight="1">
      <c r="A287" s="51" t="s">
        <v>29</v>
      </c>
      <c r="B287" s="174">
        <v>3141</v>
      </c>
      <c r="C287" s="174">
        <v>3112</v>
      </c>
      <c r="D287" s="174">
        <v>9381400</v>
      </c>
      <c r="E287" s="174">
        <v>218</v>
      </c>
      <c r="F287" s="174">
        <v>217</v>
      </c>
      <c r="G287" s="175">
        <v>624400</v>
      </c>
      <c r="H287" s="174">
        <v>1177</v>
      </c>
      <c r="I287" s="174">
        <v>1153</v>
      </c>
      <c r="J287" s="174">
        <v>3759700</v>
      </c>
      <c r="K287" s="174">
        <v>1667</v>
      </c>
      <c r="L287" s="174">
        <v>1665</v>
      </c>
      <c r="M287" s="174">
        <v>4760600</v>
      </c>
      <c r="N287" s="174">
        <v>79</v>
      </c>
      <c r="O287" s="174">
        <v>77</v>
      </c>
      <c r="P287" s="176">
        <v>236700</v>
      </c>
      <c r="Q287" s="5"/>
    </row>
    <row r="288" spans="1:17" ht="12.75" customHeight="1">
      <c r="A288" s="52" t="s">
        <v>30</v>
      </c>
      <c r="B288" s="174">
        <v>4381</v>
      </c>
      <c r="C288" s="174">
        <v>4315</v>
      </c>
      <c r="D288" s="174">
        <v>13304100</v>
      </c>
      <c r="E288" s="174">
        <v>120</v>
      </c>
      <c r="F288" s="174">
        <v>119</v>
      </c>
      <c r="G288" s="175">
        <v>337100</v>
      </c>
      <c r="H288" s="174">
        <v>1286</v>
      </c>
      <c r="I288" s="174">
        <v>1243</v>
      </c>
      <c r="J288" s="174">
        <v>4482300</v>
      </c>
      <c r="K288" s="174">
        <v>2958</v>
      </c>
      <c r="L288" s="174">
        <v>2937</v>
      </c>
      <c r="M288" s="174">
        <v>8429900</v>
      </c>
      <c r="N288" s="174">
        <v>17</v>
      </c>
      <c r="O288" s="174">
        <v>16</v>
      </c>
      <c r="P288" s="176">
        <v>54800</v>
      </c>
      <c r="Q288" s="5"/>
    </row>
    <row r="289" spans="1:17" ht="12.75" customHeight="1">
      <c r="A289" s="52" t="s">
        <v>116</v>
      </c>
      <c r="B289" s="174">
        <v>3281</v>
      </c>
      <c r="C289" s="174">
        <v>3256</v>
      </c>
      <c r="D289" s="174">
        <v>9712200</v>
      </c>
      <c r="E289" s="174">
        <v>202</v>
      </c>
      <c r="F289" s="174">
        <v>201</v>
      </c>
      <c r="G289" s="175">
        <v>620200</v>
      </c>
      <c r="H289" s="174">
        <v>695</v>
      </c>
      <c r="I289" s="174">
        <v>682</v>
      </c>
      <c r="J289" s="174">
        <v>2269900</v>
      </c>
      <c r="K289" s="174">
        <v>2350</v>
      </c>
      <c r="L289" s="174">
        <v>2340</v>
      </c>
      <c r="M289" s="174">
        <v>6705500</v>
      </c>
      <c r="N289" s="174">
        <v>34</v>
      </c>
      <c r="O289" s="174">
        <v>33</v>
      </c>
      <c r="P289" s="176">
        <v>116600</v>
      </c>
      <c r="Q289" s="5"/>
    </row>
    <row r="290" spans="1:17" ht="12.75" customHeight="1">
      <c r="A290" s="52" t="s">
        <v>32</v>
      </c>
      <c r="B290" s="174">
        <v>2443</v>
      </c>
      <c r="C290" s="174">
        <v>2395</v>
      </c>
      <c r="D290" s="174">
        <v>7577600</v>
      </c>
      <c r="E290" s="174">
        <v>45</v>
      </c>
      <c r="F290" s="174">
        <v>42</v>
      </c>
      <c r="G290" s="175">
        <v>156800</v>
      </c>
      <c r="H290" s="174">
        <v>856</v>
      </c>
      <c r="I290" s="174">
        <v>830</v>
      </c>
      <c r="J290" s="174">
        <v>2969600</v>
      </c>
      <c r="K290" s="174">
        <v>1536</v>
      </c>
      <c r="L290" s="174">
        <v>1517</v>
      </c>
      <c r="M290" s="174">
        <v>4426100</v>
      </c>
      <c r="N290" s="174">
        <v>6</v>
      </c>
      <c r="O290" s="174">
        <v>6</v>
      </c>
      <c r="P290" s="176">
        <v>25100</v>
      </c>
      <c r="Q290" s="5"/>
    </row>
    <row r="291" spans="1:17" ht="12.75" customHeight="1">
      <c r="A291" s="53" t="s">
        <v>33</v>
      </c>
      <c r="B291" s="177">
        <v>1221</v>
      </c>
      <c r="C291" s="177">
        <v>1198</v>
      </c>
      <c r="D291" s="177">
        <v>3795200</v>
      </c>
      <c r="E291" s="177">
        <v>42</v>
      </c>
      <c r="F291" s="177">
        <v>42</v>
      </c>
      <c r="G291" s="178">
        <v>128300</v>
      </c>
      <c r="H291" s="177">
        <v>404</v>
      </c>
      <c r="I291" s="177">
        <v>386</v>
      </c>
      <c r="J291" s="177">
        <v>1412200</v>
      </c>
      <c r="K291" s="177">
        <v>766</v>
      </c>
      <c r="L291" s="177">
        <v>761</v>
      </c>
      <c r="M291" s="177">
        <v>2226000</v>
      </c>
      <c r="N291" s="177">
        <v>9</v>
      </c>
      <c r="O291" s="177">
        <v>9</v>
      </c>
      <c r="P291" s="179">
        <v>28700</v>
      </c>
      <c r="Q291" s="5"/>
    </row>
    <row r="292" spans="1:17" ht="12.75" customHeight="1">
      <c r="A292" s="51" t="s">
        <v>34</v>
      </c>
      <c r="B292" s="174">
        <v>2464</v>
      </c>
      <c r="C292" s="174">
        <v>2424</v>
      </c>
      <c r="D292" s="174">
        <v>7578300</v>
      </c>
      <c r="E292" s="174">
        <v>136</v>
      </c>
      <c r="F292" s="174">
        <v>136</v>
      </c>
      <c r="G292" s="175">
        <v>415300</v>
      </c>
      <c r="H292" s="174">
        <v>942</v>
      </c>
      <c r="I292" s="174">
        <v>918</v>
      </c>
      <c r="J292" s="174">
        <v>3135900</v>
      </c>
      <c r="K292" s="174">
        <v>1375</v>
      </c>
      <c r="L292" s="174">
        <v>1359</v>
      </c>
      <c r="M292" s="174">
        <v>3989100</v>
      </c>
      <c r="N292" s="174">
        <v>11</v>
      </c>
      <c r="O292" s="174">
        <v>11</v>
      </c>
      <c r="P292" s="176">
        <v>38000</v>
      </c>
      <c r="Q292" s="5"/>
    </row>
    <row r="293" spans="1:17" ht="12.75" customHeight="1">
      <c r="A293" s="52" t="s">
        <v>35</v>
      </c>
      <c r="B293" s="174">
        <v>2241</v>
      </c>
      <c r="C293" s="174">
        <v>2214</v>
      </c>
      <c r="D293" s="174">
        <v>6737200</v>
      </c>
      <c r="E293" s="174">
        <v>107</v>
      </c>
      <c r="F293" s="174">
        <v>107</v>
      </c>
      <c r="G293" s="175">
        <v>331700</v>
      </c>
      <c r="H293" s="174">
        <v>538</v>
      </c>
      <c r="I293" s="174">
        <v>526</v>
      </c>
      <c r="J293" s="174">
        <v>1844600</v>
      </c>
      <c r="K293" s="174">
        <v>1589</v>
      </c>
      <c r="L293" s="174">
        <v>1574</v>
      </c>
      <c r="M293" s="174">
        <v>4534100</v>
      </c>
      <c r="N293" s="174">
        <v>7</v>
      </c>
      <c r="O293" s="174">
        <v>7</v>
      </c>
      <c r="P293" s="176">
        <v>26800</v>
      </c>
      <c r="Q293" s="5"/>
    </row>
    <row r="294" spans="1:17" ht="12.75" customHeight="1">
      <c r="A294" s="52" t="s">
        <v>36</v>
      </c>
      <c r="B294" s="174">
        <v>4255</v>
      </c>
      <c r="C294" s="174">
        <v>4218</v>
      </c>
      <c r="D294" s="174">
        <v>12768400</v>
      </c>
      <c r="E294" s="174">
        <v>114</v>
      </c>
      <c r="F294" s="174">
        <v>114</v>
      </c>
      <c r="G294" s="175">
        <v>345400</v>
      </c>
      <c r="H294" s="174">
        <v>1433</v>
      </c>
      <c r="I294" s="174">
        <v>1414</v>
      </c>
      <c r="J294" s="174">
        <v>4648300</v>
      </c>
      <c r="K294" s="174">
        <v>2694</v>
      </c>
      <c r="L294" s="174">
        <v>2676</v>
      </c>
      <c r="M294" s="174">
        <v>7733100</v>
      </c>
      <c r="N294" s="174">
        <v>14</v>
      </c>
      <c r="O294" s="174">
        <v>14</v>
      </c>
      <c r="P294" s="176">
        <v>41600</v>
      </c>
      <c r="Q294" s="5"/>
    </row>
    <row r="295" spans="1:17" ht="12.75" customHeight="1">
      <c r="A295" s="52" t="s">
        <v>37</v>
      </c>
      <c r="B295" s="174">
        <v>1269</v>
      </c>
      <c r="C295" s="174">
        <v>1269</v>
      </c>
      <c r="D295" s="174">
        <v>3847900</v>
      </c>
      <c r="E295" s="174">
        <v>18</v>
      </c>
      <c r="F295" s="174">
        <v>18</v>
      </c>
      <c r="G295" s="175">
        <v>60000</v>
      </c>
      <c r="H295" s="174">
        <v>430</v>
      </c>
      <c r="I295" s="174">
        <v>430</v>
      </c>
      <c r="J295" s="174">
        <v>1420800</v>
      </c>
      <c r="K295" s="174">
        <v>819</v>
      </c>
      <c r="L295" s="174">
        <v>819</v>
      </c>
      <c r="M295" s="174">
        <v>2361500</v>
      </c>
      <c r="N295" s="174">
        <v>2</v>
      </c>
      <c r="O295" s="174">
        <v>2</v>
      </c>
      <c r="P295" s="176">
        <v>5600</v>
      </c>
      <c r="Q295" s="5"/>
    </row>
    <row r="296" spans="1:17" ht="12.75" customHeight="1">
      <c r="A296" s="53" t="s">
        <v>38</v>
      </c>
      <c r="B296" s="177">
        <v>2915</v>
      </c>
      <c r="C296" s="177">
        <v>2876</v>
      </c>
      <c r="D296" s="177">
        <v>8696800</v>
      </c>
      <c r="E296" s="177">
        <v>31</v>
      </c>
      <c r="F296" s="177">
        <v>30</v>
      </c>
      <c r="G296" s="178">
        <v>87900</v>
      </c>
      <c r="H296" s="177">
        <v>1018</v>
      </c>
      <c r="I296" s="177">
        <v>987</v>
      </c>
      <c r="J296" s="177">
        <v>3292600</v>
      </c>
      <c r="K296" s="177">
        <v>1852</v>
      </c>
      <c r="L296" s="177">
        <v>1845</v>
      </c>
      <c r="M296" s="177">
        <v>5268800</v>
      </c>
      <c r="N296" s="177">
        <v>14</v>
      </c>
      <c r="O296" s="177">
        <v>14</v>
      </c>
      <c r="P296" s="179">
        <v>47500</v>
      </c>
      <c r="Q296" s="5"/>
    </row>
    <row r="297" spans="1:17" ht="12.75" customHeight="1">
      <c r="A297" s="51" t="s">
        <v>39</v>
      </c>
      <c r="B297" s="174">
        <v>1079</v>
      </c>
      <c r="C297" s="174">
        <v>1069</v>
      </c>
      <c r="D297" s="174">
        <v>3165700</v>
      </c>
      <c r="E297" s="174">
        <v>10</v>
      </c>
      <c r="F297" s="174">
        <v>10</v>
      </c>
      <c r="G297" s="175">
        <v>29500</v>
      </c>
      <c r="H297" s="174">
        <v>480</v>
      </c>
      <c r="I297" s="174">
        <v>474</v>
      </c>
      <c r="J297" s="174">
        <v>1461000</v>
      </c>
      <c r="K297" s="174">
        <v>568</v>
      </c>
      <c r="L297" s="174">
        <v>564</v>
      </c>
      <c r="M297" s="174">
        <v>1616400</v>
      </c>
      <c r="N297" s="174">
        <v>21</v>
      </c>
      <c r="O297" s="174">
        <v>21</v>
      </c>
      <c r="P297" s="176">
        <v>58800</v>
      </c>
      <c r="Q297" s="5"/>
    </row>
    <row r="298" spans="1:17" ht="12.75" customHeight="1">
      <c r="A298" s="52" t="s">
        <v>40</v>
      </c>
      <c r="B298" s="174">
        <v>1961</v>
      </c>
      <c r="C298" s="174">
        <v>1947</v>
      </c>
      <c r="D298" s="174">
        <v>5663300</v>
      </c>
      <c r="E298" s="174">
        <v>73</v>
      </c>
      <c r="F298" s="174">
        <v>73</v>
      </c>
      <c r="G298" s="175">
        <v>206600</v>
      </c>
      <c r="H298" s="174">
        <v>993</v>
      </c>
      <c r="I298" s="174">
        <v>984</v>
      </c>
      <c r="J298" s="174">
        <v>2899600</v>
      </c>
      <c r="K298" s="174">
        <v>889</v>
      </c>
      <c r="L298" s="174">
        <v>884</v>
      </c>
      <c r="M298" s="174">
        <v>2535500</v>
      </c>
      <c r="N298" s="174">
        <v>6</v>
      </c>
      <c r="O298" s="174">
        <v>6</v>
      </c>
      <c r="P298" s="176">
        <v>21600</v>
      </c>
      <c r="Q298" s="5"/>
    </row>
    <row r="299" spans="1:17" ht="12.75" customHeight="1">
      <c r="A299" s="52" t="s">
        <v>41</v>
      </c>
      <c r="B299" s="174">
        <v>3733</v>
      </c>
      <c r="C299" s="174">
        <v>3675</v>
      </c>
      <c r="D299" s="174">
        <v>11000800</v>
      </c>
      <c r="E299" s="174">
        <v>70</v>
      </c>
      <c r="F299" s="174">
        <v>70</v>
      </c>
      <c r="G299" s="175">
        <v>204100</v>
      </c>
      <c r="H299" s="174">
        <v>1292</v>
      </c>
      <c r="I299" s="174">
        <v>1266</v>
      </c>
      <c r="J299" s="174">
        <v>4026900</v>
      </c>
      <c r="K299" s="174">
        <v>2333</v>
      </c>
      <c r="L299" s="174">
        <v>2303</v>
      </c>
      <c r="M299" s="174">
        <v>6644400</v>
      </c>
      <c r="N299" s="174">
        <v>38</v>
      </c>
      <c r="O299" s="174">
        <v>36</v>
      </c>
      <c r="P299" s="176">
        <v>125400</v>
      </c>
      <c r="Q299" s="5"/>
    </row>
    <row r="300" spans="1:17" ht="12.75" customHeight="1">
      <c r="A300" s="52" t="s">
        <v>60</v>
      </c>
      <c r="B300" s="174">
        <v>3018</v>
      </c>
      <c r="C300" s="174">
        <v>2994</v>
      </c>
      <c r="D300" s="174">
        <v>9592300</v>
      </c>
      <c r="E300" s="174">
        <v>57</v>
      </c>
      <c r="F300" s="174">
        <v>57</v>
      </c>
      <c r="G300" s="175">
        <v>164200</v>
      </c>
      <c r="H300" s="174">
        <v>1455</v>
      </c>
      <c r="I300" s="174">
        <v>1442</v>
      </c>
      <c r="J300" s="174">
        <v>5034100</v>
      </c>
      <c r="K300" s="174">
        <v>1494</v>
      </c>
      <c r="L300" s="174">
        <v>1483</v>
      </c>
      <c r="M300" s="174">
        <v>4354500</v>
      </c>
      <c r="N300" s="174">
        <v>12</v>
      </c>
      <c r="O300" s="174">
        <v>12</v>
      </c>
      <c r="P300" s="176">
        <v>39500</v>
      </c>
      <c r="Q300" s="5"/>
    </row>
    <row r="301" spans="1:17" ht="12.75" customHeight="1">
      <c r="A301" s="53" t="s">
        <v>42</v>
      </c>
      <c r="B301" s="177">
        <v>2588</v>
      </c>
      <c r="C301" s="177">
        <v>2568</v>
      </c>
      <c r="D301" s="177">
        <v>7757600</v>
      </c>
      <c r="E301" s="177">
        <v>24</v>
      </c>
      <c r="F301" s="177">
        <v>24</v>
      </c>
      <c r="G301" s="178">
        <v>67200</v>
      </c>
      <c r="H301" s="177">
        <v>1115</v>
      </c>
      <c r="I301" s="177">
        <v>1103</v>
      </c>
      <c r="J301" s="177">
        <v>3523300</v>
      </c>
      <c r="K301" s="177">
        <v>1431</v>
      </c>
      <c r="L301" s="177">
        <v>1423</v>
      </c>
      <c r="M301" s="177">
        <v>4103800</v>
      </c>
      <c r="N301" s="177">
        <v>18</v>
      </c>
      <c r="O301" s="177">
        <v>18</v>
      </c>
      <c r="P301" s="179">
        <v>63300</v>
      </c>
      <c r="Q301" s="5"/>
    </row>
    <row r="302" spans="1:17" ht="12.75" customHeight="1">
      <c r="A302" s="51" t="s">
        <v>43</v>
      </c>
      <c r="B302" s="174">
        <v>2009</v>
      </c>
      <c r="C302" s="174">
        <v>1993</v>
      </c>
      <c r="D302" s="174">
        <v>5792300</v>
      </c>
      <c r="E302" s="174">
        <v>26</v>
      </c>
      <c r="F302" s="174">
        <v>25</v>
      </c>
      <c r="G302" s="175">
        <v>75200</v>
      </c>
      <c r="H302" s="174">
        <v>639</v>
      </c>
      <c r="I302" s="174">
        <v>630</v>
      </c>
      <c r="J302" s="174">
        <v>1901700</v>
      </c>
      <c r="K302" s="174">
        <v>1336</v>
      </c>
      <c r="L302" s="174">
        <v>1330</v>
      </c>
      <c r="M302" s="174">
        <v>3790600</v>
      </c>
      <c r="N302" s="174">
        <v>8</v>
      </c>
      <c r="O302" s="174">
        <v>8</v>
      </c>
      <c r="P302" s="176">
        <v>24800</v>
      </c>
      <c r="Q302" s="5"/>
    </row>
    <row r="303" spans="1:17" ht="12.75" customHeight="1">
      <c r="A303" s="52" t="s">
        <v>44</v>
      </c>
      <c r="B303" s="174">
        <v>1368</v>
      </c>
      <c r="C303" s="174">
        <v>1346</v>
      </c>
      <c r="D303" s="174">
        <v>4140200</v>
      </c>
      <c r="E303" s="174">
        <v>127</v>
      </c>
      <c r="F303" s="174">
        <v>121</v>
      </c>
      <c r="G303" s="175">
        <v>382000</v>
      </c>
      <c r="H303" s="174">
        <v>489</v>
      </c>
      <c r="I303" s="174">
        <v>476</v>
      </c>
      <c r="J303" s="174">
        <v>1612000</v>
      </c>
      <c r="K303" s="174">
        <v>741</v>
      </c>
      <c r="L303" s="174">
        <v>738</v>
      </c>
      <c r="M303" s="174">
        <v>2109500</v>
      </c>
      <c r="N303" s="174">
        <v>11</v>
      </c>
      <c r="O303" s="174">
        <v>11</v>
      </c>
      <c r="P303" s="176">
        <v>36700</v>
      </c>
      <c r="Q303" s="5"/>
    </row>
    <row r="304" spans="1:17" ht="12.75" customHeight="1">
      <c r="A304" s="52" t="s">
        <v>45</v>
      </c>
      <c r="B304" s="174">
        <v>3620</v>
      </c>
      <c r="C304" s="174">
        <v>3478</v>
      </c>
      <c r="D304" s="174">
        <v>10982600</v>
      </c>
      <c r="E304" s="174">
        <v>41</v>
      </c>
      <c r="F304" s="174">
        <v>41</v>
      </c>
      <c r="G304" s="175">
        <v>114800</v>
      </c>
      <c r="H304" s="174">
        <v>996</v>
      </c>
      <c r="I304" s="174">
        <v>903</v>
      </c>
      <c r="J304" s="174">
        <v>3468600</v>
      </c>
      <c r="K304" s="174">
        <v>2536</v>
      </c>
      <c r="L304" s="174">
        <v>2487</v>
      </c>
      <c r="M304" s="174">
        <v>7256900</v>
      </c>
      <c r="N304" s="174">
        <v>47</v>
      </c>
      <c r="O304" s="174">
        <v>47</v>
      </c>
      <c r="P304" s="176">
        <v>142300</v>
      </c>
      <c r="Q304" s="5"/>
    </row>
    <row r="305" spans="1:17" ht="12.75" customHeight="1">
      <c r="A305" s="52" t="s">
        <v>46</v>
      </c>
      <c r="B305" s="174">
        <v>4410</v>
      </c>
      <c r="C305" s="174">
        <v>4356</v>
      </c>
      <c r="D305" s="174">
        <v>13082100</v>
      </c>
      <c r="E305" s="174">
        <v>21</v>
      </c>
      <c r="F305" s="174">
        <v>21</v>
      </c>
      <c r="G305" s="175">
        <v>59900</v>
      </c>
      <c r="H305" s="174">
        <v>1302</v>
      </c>
      <c r="I305" s="174">
        <v>1267</v>
      </c>
      <c r="J305" s="174">
        <v>4253100</v>
      </c>
      <c r="K305" s="174">
        <v>3031</v>
      </c>
      <c r="L305" s="174">
        <v>3012</v>
      </c>
      <c r="M305" s="174">
        <v>8606400</v>
      </c>
      <c r="N305" s="174">
        <v>56</v>
      </c>
      <c r="O305" s="174">
        <v>56</v>
      </c>
      <c r="P305" s="176">
        <v>162700</v>
      </c>
      <c r="Q305" s="5"/>
    </row>
    <row r="306" spans="1:17" ht="12.75" customHeight="1">
      <c r="A306" s="53" t="s">
        <v>61</v>
      </c>
      <c r="B306" s="177">
        <v>3278</v>
      </c>
      <c r="C306" s="177">
        <v>3224</v>
      </c>
      <c r="D306" s="177">
        <v>9902200</v>
      </c>
      <c r="E306" s="177">
        <v>103</v>
      </c>
      <c r="F306" s="177">
        <v>101</v>
      </c>
      <c r="G306" s="178">
        <v>301300</v>
      </c>
      <c r="H306" s="177">
        <v>949</v>
      </c>
      <c r="I306" s="177">
        <v>928</v>
      </c>
      <c r="J306" s="177">
        <v>3217700</v>
      </c>
      <c r="K306" s="177">
        <v>2200</v>
      </c>
      <c r="L306" s="177">
        <v>2173</v>
      </c>
      <c r="M306" s="177">
        <v>6296000</v>
      </c>
      <c r="N306" s="177">
        <v>26</v>
      </c>
      <c r="O306" s="177">
        <v>22</v>
      </c>
      <c r="P306" s="179">
        <v>87200</v>
      </c>
      <c r="Q306" s="5"/>
    </row>
    <row r="307" spans="1:17" ht="12.75" customHeight="1">
      <c r="A307" s="51" t="s">
        <v>47</v>
      </c>
      <c r="B307" s="174">
        <v>1174</v>
      </c>
      <c r="C307" s="174">
        <v>1154</v>
      </c>
      <c r="D307" s="174">
        <v>3683600</v>
      </c>
      <c r="E307" s="174">
        <v>21</v>
      </c>
      <c r="F307" s="174">
        <v>21</v>
      </c>
      <c r="G307" s="175">
        <v>66000</v>
      </c>
      <c r="H307" s="174">
        <v>591</v>
      </c>
      <c r="I307" s="174">
        <v>575</v>
      </c>
      <c r="J307" s="174">
        <v>1974800</v>
      </c>
      <c r="K307" s="174">
        <v>543</v>
      </c>
      <c r="L307" s="174">
        <v>540</v>
      </c>
      <c r="M307" s="174">
        <v>1577600</v>
      </c>
      <c r="N307" s="174">
        <v>19</v>
      </c>
      <c r="O307" s="174">
        <v>18</v>
      </c>
      <c r="P307" s="176">
        <v>65200</v>
      </c>
      <c r="Q307" s="5"/>
    </row>
    <row r="308" spans="1:17" ht="12.75" customHeight="1">
      <c r="A308" s="52" t="s">
        <v>48</v>
      </c>
      <c r="B308" s="174">
        <v>1485</v>
      </c>
      <c r="C308" s="174">
        <v>1462</v>
      </c>
      <c r="D308" s="174">
        <v>4794500</v>
      </c>
      <c r="E308" s="174">
        <v>63</v>
      </c>
      <c r="F308" s="174">
        <v>66</v>
      </c>
      <c r="G308" s="175">
        <v>178800</v>
      </c>
      <c r="H308" s="174">
        <v>797</v>
      </c>
      <c r="I308" s="174">
        <v>780</v>
      </c>
      <c r="J308" s="174">
        <v>2833100</v>
      </c>
      <c r="K308" s="174">
        <v>615</v>
      </c>
      <c r="L308" s="174">
        <v>606</v>
      </c>
      <c r="M308" s="174">
        <v>1751100</v>
      </c>
      <c r="N308" s="174">
        <v>10</v>
      </c>
      <c r="O308" s="174">
        <v>10</v>
      </c>
      <c r="P308" s="176">
        <v>31500</v>
      </c>
      <c r="Q308" s="5"/>
    </row>
    <row r="309" spans="1:17" ht="12.75" customHeight="1">
      <c r="A309" s="52" t="s">
        <v>49</v>
      </c>
      <c r="B309" s="174">
        <v>3517</v>
      </c>
      <c r="C309" s="174">
        <v>3456</v>
      </c>
      <c r="D309" s="174">
        <v>10661200</v>
      </c>
      <c r="E309" s="174">
        <v>14</v>
      </c>
      <c r="F309" s="174">
        <v>14</v>
      </c>
      <c r="G309" s="175">
        <v>40300</v>
      </c>
      <c r="H309" s="174">
        <v>1129</v>
      </c>
      <c r="I309" s="174">
        <v>1085</v>
      </c>
      <c r="J309" s="174">
        <v>3847100</v>
      </c>
      <c r="K309" s="174">
        <v>2350</v>
      </c>
      <c r="L309" s="174">
        <v>2334</v>
      </c>
      <c r="M309" s="174">
        <v>6701800</v>
      </c>
      <c r="N309" s="174">
        <v>24</v>
      </c>
      <c r="O309" s="174">
        <v>23</v>
      </c>
      <c r="P309" s="176">
        <v>72000</v>
      </c>
      <c r="Q309" s="5"/>
    </row>
    <row r="310" spans="1:17" ht="12.75" customHeight="1">
      <c r="A310" s="52" t="s">
        <v>50</v>
      </c>
      <c r="B310" s="174">
        <v>3587</v>
      </c>
      <c r="C310" s="174">
        <v>3554</v>
      </c>
      <c r="D310" s="174">
        <v>10891300</v>
      </c>
      <c r="E310" s="174">
        <v>25</v>
      </c>
      <c r="F310" s="174">
        <v>25</v>
      </c>
      <c r="G310" s="175">
        <v>72400</v>
      </c>
      <c r="H310" s="174">
        <v>1431</v>
      </c>
      <c r="I310" s="174">
        <v>1406</v>
      </c>
      <c r="J310" s="174">
        <v>4727900</v>
      </c>
      <c r="K310" s="174">
        <v>2108</v>
      </c>
      <c r="L310" s="174">
        <v>2100</v>
      </c>
      <c r="M310" s="174">
        <v>6014600</v>
      </c>
      <c r="N310" s="174">
        <v>23</v>
      </c>
      <c r="O310" s="174">
        <v>23</v>
      </c>
      <c r="P310" s="176">
        <v>76400</v>
      </c>
      <c r="Q310" s="5"/>
    </row>
    <row r="311" spans="1:17" ht="12.75" customHeight="1">
      <c r="A311" s="53" t="s">
        <v>51</v>
      </c>
      <c r="B311" s="177">
        <v>4549</v>
      </c>
      <c r="C311" s="177">
        <v>4493</v>
      </c>
      <c r="D311" s="177">
        <v>13277400</v>
      </c>
      <c r="E311" s="177">
        <v>16</v>
      </c>
      <c r="F311" s="177">
        <v>16</v>
      </c>
      <c r="G311" s="178">
        <v>44800</v>
      </c>
      <c r="H311" s="177">
        <v>1338</v>
      </c>
      <c r="I311" s="177">
        <v>1303</v>
      </c>
      <c r="J311" s="177">
        <v>4100800</v>
      </c>
      <c r="K311" s="177">
        <v>3140</v>
      </c>
      <c r="L311" s="177">
        <v>3121</v>
      </c>
      <c r="M311" s="177">
        <v>8958600</v>
      </c>
      <c r="N311" s="177">
        <v>55</v>
      </c>
      <c r="O311" s="177">
        <v>53</v>
      </c>
      <c r="P311" s="179">
        <v>173200</v>
      </c>
      <c r="Q311" s="5"/>
    </row>
    <row r="312" spans="1:17" ht="12.75" customHeight="1">
      <c r="A312" s="52" t="s">
        <v>52</v>
      </c>
      <c r="B312" s="174">
        <v>4107</v>
      </c>
      <c r="C312" s="174">
        <v>4009</v>
      </c>
      <c r="D312" s="174">
        <v>12040400</v>
      </c>
      <c r="E312" s="174">
        <v>78</v>
      </c>
      <c r="F312" s="174">
        <v>76</v>
      </c>
      <c r="G312" s="175">
        <v>225600</v>
      </c>
      <c r="H312" s="174">
        <v>1180</v>
      </c>
      <c r="I312" s="174">
        <v>1143</v>
      </c>
      <c r="J312" s="174">
        <v>3620000</v>
      </c>
      <c r="K312" s="174">
        <v>2795</v>
      </c>
      <c r="L312" s="174">
        <v>2737</v>
      </c>
      <c r="M312" s="174">
        <v>8022000</v>
      </c>
      <c r="N312" s="174">
        <v>54</v>
      </c>
      <c r="O312" s="174">
        <v>53</v>
      </c>
      <c r="P312" s="176">
        <v>172800</v>
      </c>
      <c r="Q312" s="5"/>
    </row>
    <row r="313" spans="1:17" ht="12.75" customHeight="1">
      <c r="A313" s="54" t="s">
        <v>53</v>
      </c>
      <c r="B313" s="180">
        <v>301</v>
      </c>
      <c r="C313" s="180">
        <v>290</v>
      </c>
      <c r="D313" s="180">
        <v>998200</v>
      </c>
      <c r="E313" s="180">
        <v>40</v>
      </c>
      <c r="F313" s="180">
        <v>37</v>
      </c>
      <c r="G313" s="181">
        <v>149100</v>
      </c>
      <c r="H313" s="180">
        <v>103</v>
      </c>
      <c r="I313" s="180">
        <v>98</v>
      </c>
      <c r="J313" s="180">
        <v>374400</v>
      </c>
      <c r="K313" s="180">
        <v>154</v>
      </c>
      <c r="L313" s="180">
        <v>151</v>
      </c>
      <c r="M313" s="180">
        <v>463500</v>
      </c>
      <c r="N313" s="180">
        <v>4</v>
      </c>
      <c r="O313" s="180">
        <v>4</v>
      </c>
      <c r="P313" s="182">
        <v>11200</v>
      </c>
      <c r="Q313" s="5"/>
    </row>
    <row r="314" spans="1:17" ht="12.75" customHeight="1">
      <c r="A314" s="8" t="s">
        <v>54</v>
      </c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4"/>
      <c r="P314" s="63"/>
      <c r="Q314" s="9"/>
    </row>
    <row r="315" ht="12.75" customHeight="1">
      <c r="A315" s="224" t="s">
        <v>139</v>
      </c>
    </row>
    <row r="316" spans="13:16" ht="12.75" customHeight="1">
      <c r="M316" s="2"/>
      <c r="N316" s="2"/>
      <c r="O316" s="2"/>
      <c r="P316" s="2"/>
    </row>
    <row r="317" spans="13:16" ht="12.75" customHeight="1">
      <c r="M317" s="2"/>
      <c r="N317" s="2"/>
      <c r="O317" s="2"/>
      <c r="P317" s="2"/>
    </row>
    <row r="318" spans="13:16" ht="12.75" customHeight="1">
      <c r="M318" s="2"/>
      <c r="N318" s="2"/>
      <c r="O318" s="2"/>
      <c r="P318" s="2"/>
    </row>
    <row r="319" spans="1:16" ht="12.75" customHeight="1">
      <c r="A319" s="1" t="s">
        <v>98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"/>
      <c r="N319" s="2"/>
      <c r="O319" s="2"/>
      <c r="P319" s="2"/>
    </row>
    <row r="320" spans="1:17" ht="12.75" customHeight="1">
      <c r="A320" s="3"/>
      <c r="B320" s="25" t="s">
        <v>70</v>
      </c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3"/>
      <c r="N320" s="3"/>
      <c r="O320" s="3"/>
      <c r="P320" s="3"/>
      <c r="Q320" s="3"/>
    </row>
    <row r="321" spans="1:17" ht="12.75" customHeight="1">
      <c r="A321" s="4"/>
      <c r="B321" s="27"/>
      <c r="C321" s="27"/>
      <c r="D321" s="27"/>
      <c r="E321" s="27"/>
      <c r="F321" s="27"/>
      <c r="G321" s="27"/>
      <c r="H321" s="27"/>
      <c r="I321" s="27"/>
      <c r="J321" s="28" t="s">
        <v>1</v>
      </c>
      <c r="K321" s="66"/>
      <c r="L321" s="185"/>
      <c r="M321" s="3"/>
      <c r="N321" s="3"/>
      <c r="O321" s="3"/>
      <c r="P321" s="3"/>
      <c r="Q321" s="3"/>
    </row>
    <row r="322" spans="1:16" ht="12.75" customHeight="1">
      <c r="A322" s="29"/>
      <c r="B322" s="30"/>
      <c r="C322" s="24" t="s">
        <v>103</v>
      </c>
      <c r="D322" s="31"/>
      <c r="E322" s="24"/>
      <c r="F322" s="24"/>
      <c r="G322" s="24"/>
      <c r="H322" s="31"/>
      <c r="I322" s="24"/>
      <c r="J322" s="183"/>
      <c r="K322" s="32" t="s">
        <v>138</v>
      </c>
      <c r="L322" s="5"/>
      <c r="P322" s="2"/>
    </row>
    <row r="323" spans="1:16" ht="12.75" customHeight="1">
      <c r="A323" s="33" t="s">
        <v>3</v>
      </c>
      <c r="B323" s="34"/>
      <c r="C323" s="35"/>
      <c r="D323" s="35"/>
      <c r="E323" s="35"/>
      <c r="F323" s="35"/>
      <c r="G323" s="35"/>
      <c r="H323" s="35"/>
      <c r="I323" s="35"/>
      <c r="J323" s="35"/>
      <c r="K323" s="36"/>
      <c r="L323" s="5"/>
      <c r="P323" s="2"/>
    </row>
    <row r="324" spans="1:16" ht="12.75" customHeight="1">
      <c r="A324" s="37"/>
      <c r="B324" s="38" t="s">
        <v>89</v>
      </c>
      <c r="C324" s="35"/>
      <c r="D324" s="38" t="s">
        <v>104</v>
      </c>
      <c r="E324" s="39"/>
      <c r="F324" s="38" t="s">
        <v>90</v>
      </c>
      <c r="G324" s="39"/>
      <c r="H324" s="40" t="s">
        <v>105</v>
      </c>
      <c r="I324" s="35"/>
      <c r="J324" s="38" t="s">
        <v>106</v>
      </c>
      <c r="K324" s="36"/>
      <c r="L324" s="5"/>
      <c r="P324" s="2"/>
    </row>
    <row r="325" spans="1:16" ht="12.75" customHeight="1">
      <c r="A325" s="41" t="s">
        <v>5</v>
      </c>
      <c r="B325" s="42" t="s">
        <v>71</v>
      </c>
      <c r="C325" s="42" t="s">
        <v>72</v>
      </c>
      <c r="D325" s="42" t="s">
        <v>71</v>
      </c>
      <c r="E325" s="43" t="s">
        <v>72</v>
      </c>
      <c r="F325" s="42" t="s">
        <v>71</v>
      </c>
      <c r="G325" s="43" t="s">
        <v>72</v>
      </c>
      <c r="H325" s="42" t="s">
        <v>71</v>
      </c>
      <c r="I325" s="42" t="s">
        <v>72</v>
      </c>
      <c r="J325" s="42" t="s">
        <v>71</v>
      </c>
      <c r="K325" s="44" t="s">
        <v>72</v>
      </c>
      <c r="L325" s="5"/>
      <c r="P325" s="2"/>
    </row>
    <row r="326" spans="1:16" ht="12.75" customHeight="1">
      <c r="A326" s="41" t="s">
        <v>10</v>
      </c>
      <c r="B326" s="45"/>
      <c r="C326" s="45"/>
      <c r="D326" s="45"/>
      <c r="E326" s="46"/>
      <c r="F326" s="45"/>
      <c r="G326" s="46"/>
      <c r="H326" s="45"/>
      <c r="I326" s="45"/>
      <c r="J326" s="45"/>
      <c r="K326" s="47"/>
      <c r="L326" s="5"/>
      <c r="P326" s="2"/>
    </row>
    <row r="327" spans="1:16" ht="12.75" customHeight="1">
      <c r="A327" s="79" t="s">
        <v>86</v>
      </c>
      <c r="B327" s="85">
        <v>158283</v>
      </c>
      <c r="C327" s="85">
        <v>300737500</v>
      </c>
      <c r="D327" s="85">
        <v>1559</v>
      </c>
      <c r="E327" s="86">
        <v>2962100</v>
      </c>
      <c r="F327" s="222">
        <v>31335</v>
      </c>
      <c r="G327" s="190">
        <v>59536500</v>
      </c>
      <c r="H327" s="85">
        <v>122439</v>
      </c>
      <c r="I327" s="85">
        <v>232633900</v>
      </c>
      <c r="J327" s="85">
        <v>2950</v>
      </c>
      <c r="K327" s="87">
        <v>5605000</v>
      </c>
      <c r="L327" s="5"/>
      <c r="P327" s="2"/>
    </row>
    <row r="328" spans="1:16" ht="12.75" customHeight="1">
      <c r="A328" s="79" t="s">
        <v>99</v>
      </c>
      <c r="B328" s="11">
        <v>152412</v>
      </c>
      <c r="C328" s="11">
        <v>289582400</v>
      </c>
      <c r="D328" s="11">
        <v>1545</v>
      </c>
      <c r="E328" s="12">
        <v>2935500</v>
      </c>
      <c r="F328" s="12">
        <v>32690</v>
      </c>
      <c r="G328" s="12">
        <v>62110800</v>
      </c>
      <c r="H328" s="12">
        <v>115370</v>
      </c>
      <c r="I328" s="11">
        <v>219203000</v>
      </c>
      <c r="J328" s="11">
        <v>2802</v>
      </c>
      <c r="K328" s="13">
        <v>5323800</v>
      </c>
      <c r="L328" s="5"/>
      <c r="P328" s="2"/>
    </row>
    <row r="329" spans="1:16" ht="12.75" customHeight="1">
      <c r="A329" s="79" t="s">
        <v>113</v>
      </c>
      <c r="B329" s="6">
        <f aca="true" t="shared" si="5" ref="B329:K329">SUM(B330:B376)</f>
        <v>149958</v>
      </c>
      <c r="C329" s="6">
        <f t="shared" si="5"/>
        <v>269924400</v>
      </c>
      <c r="D329" s="6">
        <f t="shared" si="5"/>
        <v>1563</v>
      </c>
      <c r="E329" s="7">
        <f t="shared" si="5"/>
        <v>2813400</v>
      </c>
      <c r="F329" s="6">
        <f>SUM(F330:F376)</f>
        <v>36259</v>
      </c>
      <c r="G329" s="7">
        <f>SUM(G330:G376)</f>
        <v>65266200</v>
      </c>
      <c r="H329" s="6">
        <f t="shared" si="5"/>
        <v>109410</v>
      </c>
      <c r="I329" s="6">
        <f t="shared" si="5"/>
        <v>196938000</v>
      </c>
      <c r="J329" s="6">
        <f t="shared" si="5"/>
        <v>2726</v>
      </c>
      <c r="K329" s="6">
        <f t="shared" si="5"/>
        <v>4906800</v>
      </c>
      <c r="L329" s="5"/>
      <c r="P329" s="2"/>
    </row>
    <row r="330" spans="1:16" ht="12.75" customHeight="1">
      <c r="A330" s="48" t="s">
        <v>12</v>
      </c>
      <c r="B330" s="174">
        <v>8369</v>
      </c>
      <c r="C330" s="174">
        <v>15064200</v>
      </c>
      <c r="D330" s="174">
        <v>11</v>
      </c>
      <c r="E330" s="175">
        <v>19800</v>
      </c>
      <c r="F330" s="174">
        <v>316</v>
      </c>
      <c r="G330" s="174">
        <v>568800</v>
      </c>
      <c r="H330" s="174">
        <v>7991</v>
      </c>
      <c r="I330" s="174">
        <v>14383800</v>
      </c>
      <c r="J330" s="174">
        <v>51</v>
      </c>
      <c r="K330" s="176">
        <v>91800</v>
      </c>
      <c r="L330" s="5"/>
      <c r="P330" s="2"/>
    </row>
    <row r="331" spans="1:16" ht="12.75" customHeight="1">
      <c r="A331" s="49" t="s">
        <v>13</v>
      </c>
      <c r="B331" s="174">
        <v>1621</v>
      </c>
      <c r="C331" s="174">
        <v>2917800</v>
      </c>
      <c r="D331" s="174">
        <v>1</v>
      </c>
      <c r="E331" s="175">
        <v>1800</v>
      </c>
      <c r="F331" s="174">
        <v>55</v>
      </c>
      <c r="G331" s="174">
        <v>99000</v>
      </c>
      <c r="H331" s="174">
        <v>1543</v>
      </c>
      <c r="I331" s="174">
        <v>2777400</v>
      </c>
      <c r="J331" s="174">
        <v>22</v>
      </c>
      <c r="K331" s="176">
        <v>39600</v>
      </c>
      <c r="L331" s="5"/>
      <c r="P331" s="2"/>
    </row>
    <row r="332" spans="1:16" ht="12.75" customHeight="1">
      <c r="A332" s="49" t="s">
        <v>14</v>
      </c>
      <c r="B332" s="174">
        <v>3141</v>
      </c>
      <c r="C332" s="174">
        <v>5653800</v>
      </c>
      <c r="D332" s="174">
        <v>11</v>
      </c>
      <c r="E332" s="175">
        <v>19800</v>
      </c>
      <c r="F332" s="174">
        <v>184</v>
      </c>
      <c r="G332" s="174">
        <v>331200</v>
      </c>
      <c r="H332" s="174">
        <v>2921</v>
      </c>
      <c r="I332" s="174">
        <v>5257800</v>
      </c>
      <c r="J332" s="174">
        <v>25</v>
      </c>
      <c r="K332" s="176">
        <v>45000</v>
      </c>
      <c r="L332" s="5"/>
      <c r="P332" s="2"/>
    </row>
    <row r="333" spans="1:16" ht="12.75" customHeight="1">
      <c r="A333" s="49" t="s">
        <v>15</v>
      </c>
      <c r="B333" s="174">
        <v>2279</v>
      </c>
      <c r="C333" s="174">
        <v>4102200</v>
      </c>
      <c r="D333" s="174">
        <v>95</v>
      </c>
      <c r="E333" s="175">
        <v>171000</v>
      </c>
      <c r="F333" s="174">
        <v>285</v>
      </c>
      <c r="G333" s="174">
        <v>513000</v>
      </c>
      <c r="H333" s="174">
        <v>1866</v>
      </c>
      <c r="I333" s="174">
        <v>3358800</v>
      </c>
      <c r="J333" s="174">
        <v>33</v>
      </c>
      <c r="K333" s="176">
        <v>59400</v>
      </c>
      <c r="L333" s="5"/>
      <c r="P333" s="2"/>
    </row>
    <row r="334" spans="1:16" ht="12.75" customHeight="1">
      <c r="A334" s="50" t="s">
        <v>16</v>
      </c>
      <c r="B334" s="177">
        <v>2397</v>
      </c>
      <c r="C334" s="177">
        <v>4314600</v>
      </c>
      <c r="D334" s="177">
        <v>21</v>
      </c>
      <c r="E334" s="178">
        <v>37800</v>
      </c>
      <c r="F334" s="177">
        <v>51</v>
      </c>
      <c r="G334" s="177">
        <v>91800</v>
      </c>
      <c r="H334" s="177">
        <v>2313</v>
      </c>
      <c r="I334" s="177">
        <v>4163400</v>
      </c>
      <c r="J334" s="177">
        <v>12</v>
      </c>
      <c r="K334" s="179">
        <v>21600</v>
      </c>
      <c r="L334" s="5"/>
      <c r="P334" s="2"/>
    </row>
    <row r="335" spans="1:16" ht="12.75" customHeight="1">
      <c r="A335" s="51" t="s">
        <v>17</v>
      </c>
      <c r="B335" s="174">
        <v>2165</v>
      </c>
      <c r="C335" s="174">
        <v>3897000</v>
      </c>
      <c r="D335" s="174">
        <v>37</v>
      </c>
      <c r="E335" s="175">
        <v>66600</v>
      </c>
      <c r="F335" s="174">
        <v>149</v>
      </c>
      <c r="G335" s="174">
        <v>268200</v>
      </c>
      <c r="H335" s="174">
        <v>1974</v>
      </c>
      <c r="I335" s="174">
        <v>3553200</v>
      </c>
      <c r="J335" s="174">
        <v>5</v>
      </c>
      <c r="K335" s="176">
        <v>9000</v>
      </c>
      <c r="L335" s="5"/>
      <c r="P335" s="2"/>
    </row>
    <row r="336" spans="1:16" ht="12.75" customHeight="1">
      <c r="A336" s="52" t="s">
        <v>18</v>
      </c>
      <c r="B336" s="174">
        <v>5064</v>
      </c>
      <c r="C336" s="174">
        <v>9115200</v>
      </c>
      <c r="D336" s="174">
        <v>15</v>
      </c>
      <c r="E336" s="175">
        <v>27000</v>
      </c>
      <c r="F336" s="174">
        <v>639</v>
      </c>
      <c r="G336" s="174">
        <v>1150200</v>
      </c>
      <c r="H336" s="174">
        <v>4290</v>
      </c>
      <c r="I336" s="174">
        <v>7722000</v>
      </c>
      <c r="J336" s="174">
        <v>120</v>
      </c>
      <c r="K336" s="176">
        <v>216000</v>
      </c>
      <c r="L336" s="5"/>
      <c r="P336" s="2"/>
    </row>
    <row r="337" spans="1:16" ht="12.75" customHeight="1">
      <c r="A337" s="52" t="s">
        <v>19</v>
      </c>
      <c r="B337" s="174">
        <v>5361</v>
      </c>
      <c r="C337" s="174">
        <v>9649800</v>
      </c>
      <c r="D337" s="174">
        <v>94</v>
      </c>
      <c r="E337" s="175">
        <v>169200</v>
      </c>
      <c r="F337" s="174">
        <v>425</v>
      </c>
      <c r="G337" s="174">
        <v>765000</v>
      </c>
      <c r="H337" s="174">
        <v>4745</v>
      </c>
      <c r="I337" s="174">
        <v>8541000</v>
      </c>
      <c r="J337" s="174">
        <v>97</v>
      </c>
      <c r="K337" s="176">
        <v>174600</v>
      </c>
      <c r="L337" s="5"/>
      <c r="P337" s="2"/>
    </row>
    <row r="338" spans="1:16" ht="12.75" customHeight="1">
      <c r="A338" s="52" t="s">
        <v>20</v>
      </c>
      <c r="B338" s="174">
        <v>3996</v>
      </c>
      <c r="C338" s="174">
        <v>7192800</v>
      </c>
      <c r="D338" s="174">
        <v>12</v>
      </c>
      <c r="E338" s="175">
        <v>21600</v>
      </c>
      <c r="F338" s="174">
        <v>703</v>
      </c>
      <c r="G338" s="174">
        <v>1265400</v>
      </c>
      <c r="H338" s="174">
        <v>3205</v>
      </c>
      <c r="I338" s="174">
        <v>5769000</v>
      </c>
      <c r="J338" s="174">
        <v>76</v>
      </c>
      <c r="K338" s="176">
        <v>136800</v>
      </c>
      <c r="L338" s="5"/>
      <c r="P338" s="2"/>
    </row>
    <row r="339" spans="1:16" ht="12.75" customHeight="1">
      <c r="A339" s="53" t="s">
        <v>21</v>
      </c>
      <c r="B339" s="177">
        <v>4368</v>
      </c>
      <c r="C339" s="177">
        <v>7862400</v>
      </c>
      <c r="D339" s="177">
        <v>10</v>
      </c>
      <c r="E339" s="178">
        <v>18000</v>
      </c>
      <c r="F339" s="177">
        <v>612</v>
      </c>
      <c r="G339" s="177">
        <v>1101600</v>
      </c>
      <c r="H339" s="177">
        <v>3696</v>
      </c>
      <c r="I339" s="177">
        <v>6652800</v>
      </c>
      <c r="J339" s="177">
        <v>50</v>
      </c>
      <c r="K339" s="179">
        <v>90000</v>
      </c>
      <c r="L339" s="5"/>
      <c r="P339" s="2"/>
    </row>
    <row r="340" spans="1:16" ht="12.75" customHeight="1">
      <c r="A340" s="51" t="s">
        <v>22</v>
      </c>
      <c r="B340" s="174">
        <v>2607</v>
      </c>
      <c r="C340" s="174">
        <v>4692600</v>
      </c>
      <c r="D340" s="174">
        <v>24</v>
      </c>
      <c r="E340" s="175">
        <v>43200</v>
      </c>
      <c r="F340" s="174">
        <v>302</v>
      </c>
      <c r="G340" s="174">
        <v>543600</v>
      </c>
      <c r="H340" s="174">
        <v>2139</v>
      </c>
      <c r="I340" s="174">
        <v>3850200</v>
      </c>
      <c r="J340" s="174">
        <v>142</v>
      </c>
      <c r="K340" s="176">
        <v>255600</v>
      </c>
      <c r="L340" s="5"/>
      <c r="P340" s="2"/>
    </row>
    <row r="341" spans="1:16" ht="12.75" customHeight="1">
      <c r="A341" s="52" t="s">
        <v>57</v>
      </c>
      <c r="B341" s="174">
        <v>4340</v>
      </c>
      <c r="C341" s="174">
        <v>7812000</v>
      </c>
      <c r="D341" s="174">
        <v>283</v>
      </c>
      <c r="E341" s="175">
        <v>509400</v>
      </c>
      <c r="F341" s="174">
        <v>249</v>
      </c>
      <c r="G341" s="174">
        <v>448200</v>
      </c>
      <c r="H341" s="174">
        <v>3707</v>
      </c>
      <c r="I341" s="174">
        <v>6672600</v>
      </c>
      <c r="J341" s="174">
        <v>101</v>
      </c>
      <c r="K341" s="176">
        <v>181800</v>
      </c>
      <c r="L341" s="5"/>
      <c r="P341" s="2"/>
    </row>
    <row r="342" spans="1:16" ht="12.75" customHeight="1">
      <c r="A342" s="52" t="s">
        <v>23</v>
      </c>
      <c r="B342" s="174">
        <v>427</v>
      </c>
      <c r="C342" s="174">
        <v>768600</v>
      </c>
      <c r="D342" s="174">
        <v>3</v>
      </c>
      <c r="E342" s="175">
        <v>5400</v>
      </c>
      <c r="F342" s="174">
        <v>32</v>
      </c>
      <c r="G342" s="174">
        <v>57600</v>
      </c>
      <c r="H342" s="174">
        <v>376</v>
      </c>
      <c r="I342" s="174">
        <v>676800</v>
      </c>
      <c r="J342" s="174">
        <v>16</v>
      </c>
      <c r="K342" s="176">
        <v>28800</v>
      </c>
      <c r="L342" s="5"/>
      <c r="P342" s="2"/>
    </row>
    <row r="343" spans="1:16" ht="12.75" customHeight="1">
      <c r="A343" s="52" t="s">
        <v>24</v>
      </c>
      <c r="B343" s="174">
        <v>1991</v>
      </c>
      <c r="C343" s="174">
        <v>3583800</v>
      </c>
      <c r="D343" s="174">
        <v>6</v>
      </c>
      <c r="E343" s="175">
        <v>10800</v>
      </c>
      <c r="F343" s="174">
        <v>162</v>
      </c>
      <c r="G343" s="174">
        <v>291600</v>
      </c>
      <c r="H343" s="174">
        <v>1740</v>
      </c>
      <c r="I343" s="174">
        <v>3132000</v>
      </c>
      <c r="J343" s="174">
        <v>83</v>
      </c>
      <c r="K343" s="176">
        <v>149400</v>
      </c>
      <c r="L343" s="5"/>
      <c r="P343" s="2"/>
    </row>
    <row r="344" spans="1:16" ht="12.75" customHeight="1">
      <c r="A344" s="53" t="s">
        <v>25</v>
      </c>
      <c r="B344" s="177">
        <v>3178</v>
      </c>
      <c r="C344" s="177">
        <v>5720400</v>
      </c>
      <c r="D344" s="177">
        <v>331</v>
      </c>
      <c r="E344" s="178">
        <v>595800</v>
      </c>
      <c r="F344" s="177">
        <v>203</v>
      </c>
      <c r="G344" s="177">
        <v>365400</v>
      </c>
      <c r="H344" s="177">
        <v>2618</v>
      </c>
      <c r="I344" s="177">
        <v>4712400</v>
      </c>
      <c r="J344" s="177">
        <v>26</v>
      </c>
      <c r="K344" s="179">
        <v>46800</v>
      </c>
      <c r="L344" s="5"/>
      <c r="P344" s="2"/>
    </row>
    <row r="345" spans="1:16" ht="12.75" customHeight="1">
      <c r="A345" s="51" t="s">
        <v>26</v>
      </c>
      <c r="B345" s="174">
        <v>1021</v>
      </c>
      <c r="C345" s="174">
        <v>1837800</v>
      </c>
      <c r="D345" s="174">
        <v>62</v>
      </c>
      <c r="E345" s="175">
        <v>111600</v>
      </c>
      <c r="F345" s="174">
        <v>98</v>
      </c>
      <c r="G345" s="174">
        <v>176400</v>
      </c>
      <c r="H345" s="174">
        <v>839</v>
      </c>
      <c r="I345" s="174">
        <v>1510200</v>
      </c>
      <c r="J345" s="174">
        <v>22</v>
      </c>
      <c r="K345" s="176">
        <v>39600</v>
      </c>
      <c r="L345" s="5"/>
      <c r="P345" s="2"/>
    </row>
    <row r="346" spans="1:16" ht="12.75" customHeight="1">
      <c r="A346" s="52" t="s">
        <v>58</v>
      </c>
      <c r="B346" s="174">
        <v>904</v>
      </c>
      <c r="C346" s="174">
        <v>1627200</v>
      </c>
      <c r="D346" s="174">
        <v>45</v>
      </c>
      <c r="E346" s="175">
        <v>81000</v>
      </c>
      <c r="F346" s="174">
        <v>196</v>
      </c>
      <c r="G346" s="174">
        <v>352800</v>
      </c>
      <c r="H346" s="174">
        <v>645</v>
      </c>
      <c r="I346" s="174">
        <v>1161000</v>
      </c>
      <c r="J346" s="174">
        <v>18</v>
      </c>
      <c r="K346" s="176">
        <v>32400</v>
      </c>
      <c r="L346" s="5"/>
      <c r="P346" s="2"/>
    </row>
    <row r="347" spans="1:16" ht="12.75" customHeight="1">
      <c r="A347" s="52" t="s">
        <v>27</v>
      </c>
      <c r="B347" s="174">
        <v>1557</v>
      </c>
      <c r="C347" s="174">
        <v>2802600</v>
      </c>
      <c r="D347" s="174">
        <v>4</v>
      </c>
      <c r="E347" s="175">
        <v>7200</v>
      </c>
      <c r="F347" s="174">
        <v>470</v>
      </c>
      <c r="G347" s="174">
        <v>846000</v>
      </c>
      <c r="H347" s="174">
        <v>1076</v>
      </c>
      <c r="I347" s="174">
        <v>1936800</v>
      </c>
      <c r="J347" s="174">
        <v>7</v>
      </c>
      <c r="K347" s="176">
        <v>12600</v>
      </c>
      <c r="L347" s="5"/>
      <c r="P347" s="2"/>
    </row>
    <row r="348" spans="1:16" ht="12.75" customHeight="1">
      <c r="A348" s="52" t="s">
        <v>59</v>
      </c>
      <c r="B348" s="174">
        <v>3714</v>
      </c>
      <c r="C348" s="174">
        <v>6685200</v>
      </c>
      <c r="D348" s="174">
        <v>8</v>
      </c>
      <c r="E348" s="175">
        <v>14400</v>
      </c>
      <c r="F348" s="174">
        <v>505</v>
      </c>
      <c r="G348" s="174">
        <v>909000</v>
      </c>
      <c r="H348" s="174">
        <v>3139</v>
      </c>
      <c r="I348" s="174">
        <v>5650200</v>
      </c>
      <c r="J348" s="174">
        <v>62</v>
      </c>
      <c r="K348" s="176">
        <v>111600</v>
      </c>
      <c r="L348" s="5"/>
      <c r="P348" s="2"/>
    </row>
    <row r="349" spans="1:16" ht="12.75" customHeight="1">
      <c r="A349" s="53" t="s">
        <v>28</v>
      </c>
      <c r="B349" s="177">
        <v>6179</v>
      </c>
      <c r="C349" s="177">
        <v>11122200</v>
      </c>
      <c r="D349" s="177">
        <v>31</v>
      </c>
      <c r="E349" s="178">
        <v>55800</v>
      </c>
      <c r="F349" s="177">
        <v>1479</v>
      </c>
      <c r="G349" s="177">
        <v>2662200</v>
      </c>
      <c r="H349" s="177">
        <v>4538</v>
      </c>
      <c r="I349" s="177">
        <v>8168400</v>
      </c>
      <c r="J349" s="177">
        <v>131</v>
      </c>
      <c r="K349" s="179">
        <v>235800</v>
      </c>
      <c r="L349" s="5"/>
      <c r="P349" s="2"/>
    </row>
    <row r="350" spans="1:16" ht="12.75" customHeight="1">
      <c r="A350" s="51" t="s">
        <v>29</v>
      </c>
      <c r="B350" s="174">
        <v>3755</v>
      </c>
      <c r="C350" s="174">
        <v>6759000</v>
      </c>
      <c r="D350" s="174">
        <v>95</v>
      </c>
      <c r="E350" s="175">
        <v>171000</v>
      </c>
      <c r="F350" s="174">
        <v>1186</v>
      </c>
      <c r="G350" s="174">
        <v>2134800</v>
      </c>
      <c r="H350" s="174">
        <v>2313</v>
      </c>
      <c r="I350" s="174">
        <v>4163400</v>
      </c>
      <c r="J350" s="174">
        <v>161</v>
      </c>
      <c r="K350" s="176">
        <v>289800</v>
      </c>
      <c r="L350" s="5"/>
      <c r="P350" s="2"/>
    </row>
    <row r="351" spans="1:16" ht="12.75" customHeight="1">
      <c r="A351" s="52" t="s">
        <v>30</v>
      </c>
      <c r="B351" s="174">
        <v>5393</v>
      </c>
      <c r="C351" s="174">
        <v>9707400</v>
      </c>
      <c r="D351" s="174">
        <v>12</v>
      </c>
      <c r="E351" s="175">
        <v>21600</v>
      </c>
      <c r="F351" s="174">
        <v>1292</v>
      </c>
      <c r="G351" s="174">
        <v>2325600</v>
      </c>
      <c r="H351" s="174">
        <v>4027</v>
      </c>
      <c r="I351" s="174">
        <v>7248600</v>
      </c>
      <c r="J351" s="174">
        <v>62</v>
      </c>
      <c r="K351" s="176">
        <v>111600</v>
      </c>
      <c r="L351" s="5"/>
      <c r="P351" s="2"/>
    </row>
    <row r="352" spans="1:16" ht="12.75" customHeight="1">
      <c r="A352" s="52" t="s">
        <v>31</v>
      </c>
      <c r="B352" s="174">
        <v>2337</v>
      </c>
      <c r="C352" s="174">
        <v>4206600</v>
      </c>
      <c r="D352" s="174">
        <v>72</v>
      </c>
      <c r="E352" s="175">
        <v>129600</v>
      </c>
      <c r="F352" s="174">
        <v>567</v>
      </c>
      <c r="G352" s="174">
        <v>1020600</v>
      </c>
      <c r="H352" s="174">
        <v>1629</v>
      </c>
      <c r="I352" s="174">
        <v>2932200</v>
      </c>
      <c r="J352" s="174">
        <v>69</v>
      </c>
      <c r="K352" s="176">
        <v>124200</v>
      </c>
      <c r="L352" s="5"/>
      <c r="P352" s="2"/>
    </row>
    <row r="353" spans="1:16" ht="12.75" customHeight="1">
      <c r="A353" s="52" t="s">
        <v>32</v>
      </c>
      <c r="B353" s="174">
        <v>3527</v>
      </c>
      <c r="C353" s="174">
        <v>6348600</v>
      </c>
      <c r="D353" s="174">
        <v>13</v>
      </c>
      <c r="E353" s="175">
        <v>23400</v>
      </c>
      <c r="F353" s="174">
        <v>985</v>
      </c>
      <c r="G353" s="174">
        <v>1773000</v>
      </c>
      <c r="H353" s="174">
        <v>2502</v>
      </c>
      <c r="I353" s="174">
        <v>4503600</v>
      </c>
      <c r="J353" s="174">
        <v>27</v>
      </c>
      <c r="K353" s="176">
        <v>48600</v>
      </c>
      <c r="L353" s="5"/>
      <c r="P353" s="2"/>
    </row>
    <row r="354" spans="1:16" ht="12.75" customHeight="1">
      <c r="A354" s="53" t="s">
        <v>33</v>
      </c>
      <c r="B354" s="177">
        <v>1793</v>
      </c>
      <c r="C354" s="177">
        <v>3227400</v>
      </c>
      <c r="D354" s="177">
        <v>10</v>
      </c>
      <c r="E354" s="178">
        <v>18000</v>
      </c>
      <c r="F354" s="177">
        <v>479</v>
      </c>
      <c r="G354" s="177">
        <v>862200</v>
      </c>
      <c r="H354" s="177">
        <v>1266</v>
      </c>
      <c r="I354" s="177">
        <v>2278800</v>
      </c>
      <c r="J354" s="177">
        <v>38</v>
      </c>
      <c r="K354" s="179">
        <v>68400</v>
      </c>
      <c r="L354" s="5"/>
      <c r="P354" s="2"/>
    </row>
    <row r="355" spans="1:16" ht="12.75" customHeight="1">
      <c r="A355" s="51" t="s">
        <v>34</v>
      </c>
      <c r="B355" s="174">
        <v>2863</v>
      </c>
      <c r="C355" s="174">
        <v>5153400</v>
      </c>
      <c r="D355" s="174">
        <v>39</v>
      </c>
      <c r="E355" s="175">
        <v>70200</v>
      </c>
      <c r="F355" s="174">
        <v>1097</v>
      </c>
      <c r="G355" s="174">
        <v>1974600</v>
      </c>
      <c r="H355" s="174">
        <v>1690</v>
      </c>
      <c r="I355" s="174">
        <v>3042000</v>
      </c>
      <c r="J355" s="174">
        <v>37</v>
      </c>
      <c r="K355" s="176">
        <v>66600</v>
      </c>
      <c r="L355" s="5"/>
      <c r="P355" s="2"/>
    </row>
    <row r="356" spans="1:16" ht="12.75" customHeight="1">
      <c r="A356" s="52" t="s">
        <v>35</v>
      </c>
      <c r="B356" s="174">
        <v>896</v>
      </c>
      <c r="C356" s="174">
        <v>1612800</v>
      </c>
      <c r="D356" s="174">
        <v>7</v>
      </c>
      <c r="E356" s="175">
        <v>12600</v>
      </c>
      <c r="F356" s="174">
        <v>335</v>
      </c>
      <c r="G356" s="174">
        <v>603000</v>
      </c>
      <c r="H356" s="174">
        <v>543</v>
      </c>
      <c r="I356" s="174">
        <v>977400</v>
      </c>
      <c r="J356" s="174">
        <v>11</v>
      </c>
      <c r="K356" s="176">
        <v>19800</v>
      </c>
      <c r="L356" s="5"/>
      <c r="P356" s="2"/>
    </row>
    <row r="357" spans="1:16" ht="12.75" customHeight="1">
      <c r="A357" s="52" t="s">
        <v>36</v>
      </c>
      <c r="B357" s="174">
        <v>4883</v>
      </c>
      <c r="C357" s="174">
        <v>8789400</v>
      </c>
      <c r="D357" s="174">
        <v>16</v>
      </c>
      <c r="E357" s="175">
        <v>28800</v>
      </c>
      <c r="F357" s="174">
        <v>1517</v>
      </c>
      <c r="G357" s="174">
        <v>2730600</v>
      </c>
      <c r="H357" s="174">
        <v>3308</v>
      </c>
      <c r="I357" s="174">
        <v>5954400</v>
      </c>
      <c r="J357" s="174">
        <v>42</v>
      </c>
      <c r="K357" s="176">
        <v>75600</v>
      </c>
      <c r="L357" s="5"/>
      <c r="P357" s="2"/>
    </row>
    <row r="358" spans="1:16" ht="12.75" customHeight="1">
      <c r="A358" s="52" t="s">
        <v>117</v>
      </c>
      <c r="B358" s="174">
        <v>1685</v>
      </c>
      <c r="C358" s="174">
        <v>3033000</v>
      </c>
      <c r="D358" s="174">
        <v>2</v>
      </c>
      <c r="E358" s="175">
        <v>3600</v>
      </c>
      <c r="F358" s="174">
        <v>522</v>
      </c>
      <c r="G358" s="174">
        <v>939600</v>
      </c>
      <c r="H358" s="174">
        <v>1145</v>
      </c>
      <c r="I358" s="174">
        <v>2061000</v>
      </c>
      <c r="J358" s="174">
        <v>16</v>
      </c>
      <c r="K358" s="176">
        <v>28800</v>
      </c>
      <c r="L358" s="5"/>
      <c r="P358" s="2"/>
    </row>
    <row r="359" spans="1:16" ht="12.75" customHeight="1">
      <c r="A359" s="53" t="s">
        <v>38</v>
      </c>
      <c r="B359" s="177">
        <v>3491</v>
      </c>
      <c r="C359" s="177">
        <v>6283800</v>
      </c>
      <c r="D359" s="177">
        <v>7</v>
      </c>
      <c r="E359" s="178">
        <v>12600</v>
      </c>
      <c r="F359" s="177">
        <v>1206</v>
      </c>
      <c r="G359" s="177">
        <v>2170800</v>
      </c>
      <c r="H359" s="177">
        <v>2245</v>
      </c>
      <c r="I359" s="177">
        <v>4041000</v>
      </c>
      <c r="J359" s="177">
        <v>33</v>
      </c>
      <c r="K359" s="179">
        <v>59400</v>
      </c>
      <c r="L359" s="5"/>
      <c r="P359" s="2"/>
    </row>
    <row r="360" spans="1:16" ht="12.75" customHeight="1">
      <c r="A360" s="51" t="s">
        <v>39</v>
      </c>
      <c r="B360" s="174">
        <v>1403</v>
      </c>
      <c r="C360" s="174">
        <v>2525400</v>
      </c>
      <c r="D360" s="174">
        <v>3</v>
      </c>
      <c r="E360" s="175">
        <v>5400</v>
      </c>
      <c r="F360" s="174">
        <v>613</v>
      </c>
      <c r="G360" s="174">
        <v>1103400</v>
      </c>
      <c r="H360" s="174">
        <v>760</v>
      </c>
      <c r="I360" s="174">
        <v>1368000</v>
      </c>
      <c r="J360" s="174">
        <v>27</v>
      </c>
      <c r="K360" s="176">
        <v>48600</v>
      </c>
      <c r="L360" s="5"/>
      <c r="P360" s="2"/>
    </row>
    <row r="361" spans="1:16" ht="12.75" customHeight="1">
      <c r="A361" s="52" t="s">
        <v>40</v>
      </c>
      <c r="B361" s="174">
        <v>2833</v>
      </c>
      <c r="C361" s="174">
        <v>5099400</v>
      </c>
      <c r="D361" s="174">
        <v>53</v>
      </c>
      <c r="E361" s="175">
        <v>95400</v>
      </c>
      <c r="F361" s="174">
        <v>1490</v>
      </c>
      <c r="G361" s="174">
        <v>2682000</v>
      </c>
      <c r="H361" s="174">
        <v>1262</v>
      </c>
      <c r="I361" s="174">
        <v>2271600</v>
      </c>
      <c r="J361" s="174">
        <v>28</v>
      </c>
      <c r="K361" s="176">
        <v>50400</v>
      </c>
      <c r="L361" s="5"/>
      <c r="P361" s="2"/>
    </row>
    <row r="362" spans="1:16" ht="12.75" customHeight="1">
      <c r="A362" s="52" t="s">
        <v>41</v>
      </c>
      <c r="B362" s="174">
        <v>4388</v>
      </c>
      <c r="C362" s="174">
        <v>7898400</v>
      </c>
      <c r="D362" s="174">
        <v>20</v>
      </c>
      <c r="E362" s="175">
        <v>36000</v>
      </c>
      <c r="F362" s="174">
        <v>1623</v>
      </c>
      <c r="G362" s="174">
        <v>2921400</v>
      </c>
      <c r="H362" s="174">
        <v>2660</v>
      </c>
      <c r="I362" s="174">
        <v>4788000</v>
      </c>
      <c r="J362" s="174">
        <v>85</v>
      </c>
      <c r="K362" s="176">
        <v>153000</v>
      </c>
      <c r="L362" s="5"/>
      <c r="P362" s="2"/>
    </row>
    <row r="363" spans="1:16" ht="12.75" customHeight="1">
      <c r="A363" s="52" t="s">
        <v>60</v>
      </c>
      <c r="B363" s="174">
        <v>3549</v>
      </c>
      <c r="C363" s="174">
        <v>6388200</v>
      </c>
      <c r="D363" s="174">
        <v>1</v>
      </c>
      <c r="E363" s="175">
        <v>1800</v>
      </c>
      <c r="F363" s="174">
        <v>1504</v>
      </c>
      <c r="G363" s="174">
        <v>2707200</v>
      </c>
      <c r="H363" s="174">
        <v>1989</v>
      </c>
      <c r="I363" s="174">
        <v>3580200</v>
      </c>
      <c r="J363" s="174">
        <v>55</v>
      </c>
      <c r="K363" s="176">
        <v>99000</v>
      </c>
      <c r="L363" s="5"/>
      <c r="P363" s="2"/>
    </row>
    <row r="364" spans="1:16" ht="12.75" customHeight="1">
      <c r="A364" s="53" t="s">
        <v>42</v>
      </c>
      <c r="B364" s="177">
        <v>3173</v>
      </c>
      <c r="C364" s="177">
        <v>5711400</v>
      </c>
      <c r="D364" s="177">
        <v>5</v>
      </c>
      <c r="E364" s="178">
        <v>9000</v>
      </c>
      <c r="F364" s="177">
        <v>1415</v>
      </c>
      <c r="G364" s="177">
        <v>2547000</v>
      </c>
      <c r="H364" s="177">
        <v>1711</v>
      </c>
      <c r="I364" s="177">
        <v>3079800</v>
      </c>
      <c r="J364" s="177">
        <v>42</v>
      </c>
      <c r="K364" s="179">
        <v>75600</v>
      </c>
      <c r="L364" s="5"/>
      <c r="P364" s="2"/>
    </row>
    <row r="365" spans="1:16" ht="12.75" customHeight="1">
      <c r="A365" s="51" t="s">
        <v>43</v>
      </c>
      <c r="B365" s="174">
        <v>2315</v>
      </c>
      <c r="C365" s="174">
        <v>4167000</v>
      </c>
      <c r="D365" s="174">
        <v>3</v>
      </c>
      <c r="E365" s="175">
        <v>5400</v>
      </c>
      <c r="F365" s="174">
        <v>772</v>
      </c>
      <c r="G365" s="174">
        <v>1389600</v>
      </c>
      <c r="H365" s="174">
        <v>1515</v>
      </c>
      <c r="I365" s="174">
        <v>2727000</v>
      </c>
      <c r="J365" s="174">
        <v>25</v>
      </c>
      <c r="K365" s="176">
        <v>45000</v>
      </c>
      <c r="L365" s="5"/>
      <c r="P365" s="2"/>
    </row>
    <row r="366" spans="1:16" ht="12.75" customHeight="1">
      <c r="A366" s="52" t="s">
        <v>44</v>
      </c>
      <c r="B366" s="174">
        <v>1344</v>
      </c>
      <c r="C366" s="174">
        <v>2419200</v>
      </c>
      <c r="D366" s="174">
        <v>15</v>
      </c>
      <c r="E366" s="175">
        <v>27000</v>
      </c>
      <c r="F366" s="174">
        <v>559</v>
      </c>
      <c r="G366" s="174">
        <v>1006200</v>
      </c>
      <c r="H366" s="174">
        <v>745</v>
      </c>
      <c r="I366" s="174">
        <v>1341000</v>
      </c>
      <c r="J366" s="174">
        <v>25</v>
      </c>
      <c r="K366" s="176">
        <v>45000</v>
      </c>
      <c r="L366" s="5"/>
      <c r="P366" s="2"/>
    </row>
    <row r="367" spans="1:16" ht="12.75" customHeight="1">
      <c r="A367" s="52" t="s">
        <v>45</v>
      </c>
      <c r="B367" s="174">
        <v>3816</v>
      </c>
      <c r="C367" s="174">
        <v>6868800</v>
      </c>
      <c r="D367" s="174">
        <v>5</v>
      </c>
      <c r="E367" s="175">
        <v>9000</v>
      </c>
      <c r="F367" s="174">
        <v>1021</v>
      </c>
      <c r="G367" s="174">
        <v>1837800</v>
      </c>
      <c r="H367" s="174">
        <v>2686</v>
      </c>
      <c r="I367" s="174">
        <v>4834800</v>
      </c>
      <c r="J367" s="174">
        <v>104</v>
      </c>
      <c r="K367" s="176">
        <v>187200</v>
      </c>
      <c r="L367" s="5"/>
      <c r="P367" s="2"/>
    </row>
    <row r="368" spans="1:16" ht="12.75" customHeight="1">
      <c r="A368" s="52" t="s">
        <v>46</v>
      </c>
      <c r="B368" s="174">
        <v>4826</v>
      </c>
      <c r="C368" s="174">
        <v>8686800</v>
      </c>
      <c r="D368" s="174">
        <v>10</v>
      </c>
      <c r="E368" s="175">
        <v>18000</v>
      </c>
      <c r="F368" s="174">
        <v>1562</v>
      </c>
      <c r="G368" s="174">
        <v>2811600</v>
      </c>
      <c r="H368" s="174">
        <v>3135</v>
      </c>
      <c r="I368" s="174">
        <v>5643000</v>
      </c>
      <c r="J368" s="174">
        <v>119</v>
      </c>
      <c r="K368" s="176">
        <v>214200</v>
      </c>
      <c r="L368" s="5"/>
      <c r="P368" s="2"/>
    </row>
    <row r="369" spans="1:16" ht="12.75" customHeight="1">
      <c r="A369" s="53" t="s">
        <v>61</v>
      </c>
      <c r="B369" s="177">
        <v>3412</v>
      </c>
      <c r="C369" s="177">
        <v>6141600</v>
      </c>
      <c r="D369" s="177">
        <v>14</v>
      </c>
      <c r="E369" s="178">
        <v>25200</v>
      </c>
      <c r="F369" s="177">
        <v>1203</v>
      </c>
      <c r="G369" s="177">
        <v>2165400</v>
      </c>
      <c r="H369" s="177">
        <v>2125</v>
      </c>
      <c r="I369" s="177">
        <v>3825000</v>
      </c>
      <c r="J369" s="177">
        <v>70</v>
      </c>
      <c r="K369" s="179">
        <v>126000</v>
      </c>
      <c r="L369" s="5"/>
      <c r="P369" s="2"/>
    </row>
    <row r="370" spans="1:16" ht="12.75" customHeight="1">
      <c r="A370" s="51" t="s">
        <v>47</v>
      </c>
      <c r="B370" s="174">
        <v>1706</v>
      </c>
      <c r="C370" s="174">
        <v>3070800</v>
      </c>
      <c r="D370" s="174">
        <v>8</v>
      </c>
      <c r="E370" s="175">
        <v>14400</v>
      </c>
      <c r="F370" s="174">
        <v>738</v>
      </c>
      <c r="G370" s="174">
        <v>1328400</v>
      </c>
      <c r="H370" s="174">
        <v>921</v>
      </c>
      <c r="I370" s="174">
        <v>1657800</v>
      </c>
      <c r="J370" s="174">
        <v>39</v>
      </c>
      <c r="K370" s="176">
        <v>70200</v>
      </c>
      <c r="L370" s="5"/>
      <c r="P370" s="2"/>
    </row>
    <row r="371" spans="1:16" ht="12.75" customHeight="1">
      <c r="A371" s="52" t="s">
        <v>48</v>
      </c>
      <c r="B371" s="174">
        <v>1875</v>
      </c>
      <c r="C371" s="174">
        <v>3375000</v>
      </c>
      <c r="D371" s="174">
        <v>4</v>
      </c>
      <c r="E371" s="175">
        <v>7200</v>
      </c>
      <c r="F371" s="174">
        <v>1043</v>
      </c>
      <c r="G371" s="174">
        <v>1877400</v>
      </c>
      <c r="H371" s="174">
        <v>802</v>
      </c>
      <c r="I371" s="174">
        <v>1443600</v>
      </c>
      <c r="J371" s="174">
        <v>26</v>
      </c>
      <c r="K371" s="176">
        <v>46800</v>
      </c>
      <c r="L371" s="5"/>
      <c r="P371" s="2"/>
    </row>
    <row r="372" spans="1:16" ht="12.75" customHeight="1">
      <c r="A372" s="52" t="s">
        <v>49</v>
      </c>
      <c r="B372" s="174">
        <v>4486</v>
      </c>
      <c r="C372" s="174">
        <v>8074800</v>
      </c>
      <c r="D372" s="174">
        <v>4</v>
      </c>
      <c r="E372" s="175">
        <v>7200</v>
      </c>
      <c r="F372" s="174">
        <v>1339</v>
      </c>
      <c r="G372" s="174">
        <v>2410200</v>
      </c>
      <c r="H372" s="174">
        <v>3063</v>
      </c>
      <c r="I372" s="174">
        <v>5513400</v>
      </c>
      <c r="J372" s="174">
        <v>80</v>
      </c>
      <c r="K372" s="176">
        <v>144000</v>
      </c>
      <c r="L372" s="5"/>
      <c r="P372" s="2"/>
    </row>
    <row r="373" spans="1:16" ht="12.75" customHeight="1">
      <c r="A373" s="52" t="s">
        <v>50</v>
      </c>
      <c r="B373" s="174">
        <v>4692</v>
      </c>
      <c r="C373" s="174">
        <v>8445600</v>
      </c>
      <c r="D373" s="174">
        <v>4</v>
      </c>
      <c r="E373" s="175">
        <v>7200</v>
      </c>
      <c r="F373" s="174">
        <v>1903</v>
      </c>
      <c r="G373" s="174">
        <v>3425400</v>
      </c>
      <c r="H373" s="174">
        <v>2719</v>
      </c>
      <c r="I373" s="174">
        <v>4894200</v>
      </c>
      <c r="J373" s="174">
        <v>66</v>
      </c>
      <c r="K373" s="176">
        <v>118800</v>
      </c>
      <c r="L373" s="5"/>
      <c r="P373" s="2"/>
    </row>
    <row r="374" spans="1:16" ht="12.75" customHeight="1">
      <c r="A374" s="53" t="s">
        <v>51</v>
      </c>
      <c r="B374" s="177">
        <v>5257</v>
      </c>
      <c r="C374" s="177">
        <v>9462600</v>
      </c>
      <c r="D374" s="177">
        <v>11</v>
      </c>
      <c r="E374" s="178">
        <v>19800</v>
      </c>
      <c r="F374" s="177">
        <v>1528</v>
      </c>
      <c r="G374" s="177">
        <v>2750400</v>
      </c>
      <c r="H374" s="177">
        <v>3543</v>
      </c>
      <c r="I374" s="177">
        <v>6377400</v>
      </c>
      <c r="J374" s="177">
        <v>175</v>
      </c>
      <c r="K374" s="179">
        <v>315000</v>
      </c>
      <c r="P374" s="2"/>
    </row>
    <row r="375" spans="1:16" ht="12.75" customHeight="1">
      <c r="A375" s="52" t="s">
        <v>52</v>
      </c>
      <c r="B375" s="174">
        <v>5216</v>
      </c>
      <c r="C375" s="174">
        <v>9388800</v>
      </c>
      <c r="D375" s="174">
        <v>26</v>
      </c>
      <c r="E375" s="175">
        <v>46800</v>
      </c>
      <c r="F375" s="174">
        <v>1535</v>
      </c>
      <c r="G375" s="174">
        <v>2763000</v>
      </c>
      <c r="H375" s="174">
        <v>3505</v>
      </c>
      <c r="I375" s="174">
        <v>6309000</v>
      </c>
      <c r="J375" s="174">
        <v>150</v>
      </c>
      <c r="K375" s="176">
        <v>270000</v>
      </c>
      <c r="L375" s="5"/>
      <c r="P375" s="2"/>
    </row>
    <row r="376" spans="1:16" ht="12.75" customHeight="1">
      <c r="A376" s="54" t="s">
        <v>53</v>
      </c>
      <c r="B376" s="180">
        <v>365</v>
      </c>
      <c r="C376" s="180">
        <v>657000</v>
      </c>
      <c r="D376" s="180">
        <v>0</v>
      </c>
      <c r="E376" s="181">
        <v>0</v>
      </c>
      <c r="F376" s="180">
        <v>110</v>
      </c>
      <c r="G376" s="180">
        <v>198000</v>
      </c>
      <c r="H376" s="180">
        <v>240</v>
      </c>
      <c r="I376" s="180">
        <v>432000</v>
      </c>
      <c r="J376" s="180">
        <v>15</v>
      </c>
      <c r="K376" s="182">
        <v>27000</v>
      </c>
      <c r="L376" s="228"/>
      <c r="P376" s="2"/>
    </row>
    <row r="377" ht="12.75" customHeight="1">
      <c r="B377" s="229"/>
    </row>
    <row r="379" spans="4:59" s="93" customFormat="1" ht="12.75" customHeight="1">
      <c r="D379" s="94"/>
      <c r="G379" s="94"/>
      <c r="H379" s="94"/>
      <c r="I379" s="94"/>
      <c r="J379" s="94"/>
      <c r="M379" s="94"/>
      <c r="R379" s="227"/>
      <c r="S379" s="227"/>
      <c r="T379" s="227"/>
      <c r="U379" s="227"/>
      <c r="V379" s="227"/>
      <c r="W379" s="227"/>
      <c r="X379" s="227"/>
      <c r="Y379" s="227"/>
      <c r="Z379" s="227"/>
      <c r="AA379" s="227"/>
      <c r="AB379" s="227"/>
      <c r="AC379" s="227"/>
      <c r="AD379" s="227"/>
      <c r="AE379" s="227"/>
      <c r="AF379" s="227"/>
      <c r="AG379" s="227"/>
      <c r="AH379" s="227"/>
      <c r="AI379" s="227"/>
      <c r="AJ379" s="227"/>
      <c r="AK379" s="227"/>
      <c r="AL379" s="227"/>
      <c r="AM379" s="227"/>
      <c r="AN379" s="227"/>
      <c r="AO379" s="227"/>
      <c r="AP379" s="227"/>
      <c r="AQ379" s="227"/>
      <c r="AR379" s="227"/>
      <c r="AS379" s="227"/>
      <c r="AT379" s="227"/>
      <c r="AU379" s="227"/>
      <c r="AV379" s="227"/>
      <c r="AW379" s="227"/>
      <c r="AX379" s="227"/>
      <c r="AY379" s="227"/>
      <c r="AZ379" s="227"/>
      <c r="BA379" s="227"/>
      <c r="BB379" s="227"/>
      <c r="BC379" s="227"/>
      <c r="BD379" s="227"/>
      <c r="BE379" s="227"/>
      <c r="BF379" s="227"/>
      <c r="BG379" s="227"/>
    </row>
    <row r="380" spans="4:59" s="93" customFormat="1" ht="12.75" customHeight="1">
      <c r="D380" s="94"/>
      <c r="G380" s="94"/>
      <c r="H380" s="94"/>
      <c r="I380" s="94"/>
      <c r="J380" s="94"/>
      <c r="M380" s="94"/>
      <c r="R380" s="227"/>
      <c r="S380" s="227"/>
      <c r="T380" s="227"/>
      <c r="U380" s="227"/>
      <c r="V380" s="227"/>
      <c r="W380" s="227"/>
      <c r="X380" s="227"/>
      <c r="Y380" s="227"/>
      <c r="Z380" s="227"/>
      <c r="AA380" s="227"/>
      <c r="AB380" s="227"/>
      <c r="AC380" s="227"/>
      <c r="AD380" s="227"/>
      <c r="AE380" s="227"/>
      <c r="AF380" s="227"/>
      <c r="AG380" s="227"/>
      <c r="AH380" s="227"/>
      <c r="AI380" s="227"/>
      <c r="AJ380" s="227"/>
      <c r="AK380" s="227"/>
      <c r="AL380" s="227"/>
      <c r="AM380" s="227"/>
      <c r="AN380" s="227"/>
      <c r="AO380" s="227"/>
      <c r="AP380" s="227"/>
      <c r="AQ380" s="227"/>
      <c r="AR380" s="227"/>
      <c r="AS380" s="227"/>
      <c r="AT380" s="227"/>
      <c r="AU380" s="227"/>
      <c r="AV380" s="227"/>
      <c r="AW380" s="227"/>
      <c r="AX380" s="227"/>
      <c r="AY380" s="227"/>
      <c r="AZ380" s="227"/>
      <c r="BA380" s="227"/>
      <c r="BB380" s="227"/>
      <c r="BC380" s="227"/>
      <c r="BD380" s="227"/>
      <c r="BE380" s="227"/>
      <c r="BF380" s="227"/>
      <c r="BG380" s="227"/>
    </row>
    <row r="381" spans="4:59" s="93" customFormat="1" ht="12.75" customHeight="1">
      <c r="D381" s="94"/>
      <c r="G381" s="94"/>
      <c r="H381" s="94"/>
      <c r="I381" s="94"/>
      <c r="J381" s="94"/>
      <c r="M381" s="94"/>
      <c r="R381" s="227"/>
      <c r="S381" s="227"/>
      <c r="T381" s="227"/>
      <c r="U381" s="227"/>
      <c r="V381" s="227"/>
      <c r="W381" s="227"/>
      <c r="X381" s="227"/>
      <c r="Y381" s="227"/>
      <c r="Z381" s="227"/>
      <c r="AA381" s="227"/>
      <c r="AB381" s="227"/>
      <c r="AC381" s="227"/>
      <c r="AD381" s="227"/>
      <c r="AE381" s="227"/>
      <c r="AF381" s="227"/>
      <c r="AG381" s="227"/>
      <c r="AH381" s="227"/>
      <c r="AI381" s="227"/>
      <c r="AJ381" s="227"/>
      <c r="AK381" s="227"/>
      <c r="AL381" s="227"/>
      <c r="AM381" s="227"/>
      <c r="AN381" s="227"/>
      <c r="AO381" s="227"/>
      <c r="AP381" s="227"/>
      <c r="AQ381" s="227"/>
      <c r="AR381" s="227"/>
      <c r="AS381" s="227"/>
      <c r="AT381" s="227"/>
      <c r="AU381" s="227"/>
      <c r="AV381" s="227"/>
      <c r="AW381" s="227"/>
      <c r="AX381" s="227"/>
      <c r="AY381" s="227"/>
      <c r="AZ381" s="227"/>
      <c r="BA381" s="227"/>
      <c r="BB381" s="227"/>
      <c r="BC381" s="227"/>
      <c r="BD381" s="227"/>
      <c r="BE381" s="227"/>
      <c r="BF381" s="227"/>
      <c r="BG381" s="227"/>
    </row>
    <row r="382" spans="1:59" s="93" customFormat="1" ht="12.75" customHeight="1">
      <c r="A382" s="67" t="s">
        <v>115</v>
      </c>
      <c r="B382" s="24"/>
      <c r="C382" s="24"/>
      <c r="D382" s="68"/>
      <c r="E382" s="24"/>
      <c r="F382" s="24"/>
      <c r="G382" s="68"/>
      <c r="H382" s="68"/>
      <c r="I382" s="68"/>
      <c r="J382" s="68"/>
      <c r="K382" s="24"/>
      <c r="L382" s="24"/>
      <c r="M382" s="68"/>
      <c r="R382" s="227"/>
      <c r="S382" s="227"/>
      <c r="T382" s="227"/>
      <c r="U382" s="227"/>
      <c r="V382" s="227"/>
      <c r="W382" s="227"/>
      <c r="X382" s="227"/>
      <c r="Y382" s="227"/>
      <c r="Z382" s="227"/>
      <c r="AA382" s="227"/>
      <c r="AB382" s="227"/>
      <c r="AC382" s="227"/>
      <c r="AD382" s="227"/>
      <c r="AE382" s="227"/>
      <c r="AF382" s="227"/>
      <c r="AG382" s="227"/>
      <c r="AH382" s="227"/>
      <c r="AI382" s="227"/>
      <c r="AJ382" s="227"/>
      <c r="AK382" s="227"/>
      <c r="AL382" s="227"/>
      <c r="AM382" s="227"/>
      <c r="AN382" s="227"/>
      <c r="AO382" s="227"/>
      <c r="AP382" s="227"/>
      <c r="AQ382" s="227"/>
      <c r="AR382" s="227"/>
      <c r="AS382" s="227"/>
      <c r="AT382" s="227"/>
      <c r="AU382" s="227"/>
      <c r="AV382" s="227"/>
      <c r="AW382" s="227"/>
      <c r="AX382" s="227"/>
      <c r="AY382" s="227"/>
      <c r="AZ382" s="227"/>
      <c r="BA382" s="227"/>
      <c r="BB382" s="227"/>
      <c r="BC382" s="227"/>
      <c r="BD382" s="227"/>
      <c r="BE382" s="227"/>
      <c r="BF382" s="227"/>
      <c r="BG382" s="227"/>
    </row>
    <row r="383" spans="1:59" s="93" customFormat="1" ht="12.75" customHeight="1">
      <c r="A383" s="26"/>
      <c r="B383" s="25" t="s">
        <v>73</v>
      </c>
      <c r="C383" s="26"/>
      <c r="D383" s="69"/>
      <c r="E383" s="26"/>
      <c r="F383" s="26"/>
      <c r="G383" s="69"/>
      <c r="H383" s="69"/>
      <c r="I383" s="69"/>
      <c r="J383" s="69"/>
      <c r="K383" s="26"/>
      <c r="L383" s="26"/>
      <c r="M383" s="191"/>
      <c r="N383" s="192"/>
      <c r="O383" s="95"/>
      <c r="P383" s="95"/>
      <c r="Q383" s="95"/>
      <c r="R383" s="227"/>
      <c r="S383" s="227"/>
      <c r="T383" s="227"/>
      <c r="U383" s="227"/>
      <c r="V383" s="227"/>
      <c r="W383" s="227"/>
      <c r="X383" s="227"/>
      <c r="Y383" s="227"/>
      <c r="Z383" s="227"/>
      <c r="AA383" s="227"/>
      <c r="AB383" s="227"/>
      <c r="AC383" s="227"/>
      <c r="AD383" s="227"/>
      <c r="AE383" s="227"/>
      <c r="AF383" s="227"/>
      <c r="AG383" s="227"/>
      <c r="AH383" s="227"/>
      <c r="AI383" s="227"/>
      <c r="AJ383" s="227"/>
      <c r="AK383" s="227"/>
      <c r="AL383" s="227"/>
      <c r="AM383" s="227"/>
      <c r="AN383" s="227"/>
      <c r="AO383" s="227"/>
      <c r="AP383" s="227"/>
      <c r="AQ383" s="227"/>
      <c r="AR383" s="227"/>
      <c r="AS383" s="227"/>
      <c r="AT383" s="227"/>
      <c r="AU383" s="227"/>
      <c r="AV383" s="227"/>
      <c r="AW383" s="227"/>
      <c r="AX383" s="227"/>
      <c r="AY383" s="227"/>
      <c r="AZ383" s="227"/>
      <c r="BA383" s="227"/>
      <c r="BB383" s="227"/>
      <c r="BC383" s="227"/>
      <c r="BD383" s="227"/>
      <c r="BE383" s="227"/>
      <c r="BF383" s="227"/>
      <c r="BG383" s="227"/>
    </row>
    <row r="384" spans="1:59" s="93" customFormat="1" ht="12.75" customHeight="1">
      <c r="A384" s="66"/>
      <c r="B384" s="66"/>
      <c r="C384" s="66"/>
      <c r="D384" s="191"/>
      <c r="E384" s="66"/>
      <c r="F384" s="66"/>
      <c r="G384" s="191"/>
      <c r="H384" s="66"/>
      <c r="J384" s="191"/>
      <c r="L384" s="28" t="s">
        <v>1</v>
      </c>
      <c r="M384" s="193"/>
      <c r="N384" s="192"/>
      <c r="O384" s="95"/>
      <c r="P384" s="95"/>
      <c r="Q384" s="95"/>
      <c r="R384" s="227"/>
      <c r="S384" s="227"/>
      <c r="T384" s="227"/>
      <c r="U384" s="227"/>
      <c r="V384" s="227"/>
      <c r="W384" s="227"/>
      <c r="X384" s="227"/>
      <c r="Y384" s="227"/>
      <c r="Z384" s="227"/>
      <c r="AA384" s="227"/>
      <c r="AB384" s="227"/>
      <c r="AC384" s="227"/>
      <c r="AD384" s="227"/>
      <c r="AE384" s="227"/>
      <c r="AF384" s="227"/>
      <c r="AG384" s="227"/>
      <c r="AH384" s="227"/>
      <c r="AI384" s="227"/>
      <c r="AJ384" s="227"/>
      <c r="AK384" s="227"/>
      <c r="AL384" s="227"/>
      <c r="AM384" s="227"/>
      <c r="AN384" s="227"/>
      <c r="AO384" s="227"/>
      <c r="AP384" s="227"/>
      <c r="AQ384" s="227"/>
      <c r="AR384" s="227"/>
      <c r="AS384" s="227"/>
      <c r="AT384" s="227"/>
      <c r="AU384" s="227"/>
      <c r="AV384" s="227"/>
      <c r="AW384" s="227"/>
      <c r="AX384" s="227"/>
      <c r="AY384" s="227"/>
      <c r="AZ384" s="227"/>
      <c r="BA384" s="227"/>
      <c r="BB384" s="227"/>
      <c r="BC384" s="227"/>
      <c r="BD384" s="227"/>
      <c r="BE384" s="227"/>
      <c r="BF384" s="227"/>
      <c r="BG384" s="227"/>
    </row>
    <row r="385" spans="1:14" ht="12.75" customHeight="1">
      <c r="A385" s="29"/>
      <c r="B385" s="72" t="s">
        <v>74</v>
      </c>
      <c r="C385" s="183"/>
      <c r="D385" s="207"/>
      <c r="E385" s="72" t="s">
        <v>91</v>
      </c>
      <c r="F385" s="183"/>
      <c r="G385" s="71"/>
      <c r="H385" s="72" t="s">
        <v>92</v>
      </c>
      <c r="I385" s="183"/>
      <c r="J385" s="207"/>
      <c r="K385" s="72" t="s">
        <v>110</v>
      </c>
      <c r="L385" s="183"/>
      <c r="M385" s="73"/>
      <c r="N385" s="193"/>
    </row>
    <row r="386" spans="1:14" ht="12.75" customHeight="1">
      <c r="A386" s="33" t="s">
        <v>3</v>
      </c>
      <c r="B386" s="57" t="s">
        <v>144</v>
      </c>
      <c r="C386" s="65"/>
      <c r="D386" s="208"/>
      <c r="E386" s="57" t="s">
        <v>93</v>
      </c>
      <c r="F386" s="65"/>
      <c r="G386" s="74"/>
      <c r="H386" s="57" t="s">
        <v>94</v>
      </c>
      <c r="I386" s="65"/>
      <c r="J386" s="208"/>
      <c r="K386" s="57" t="s">
        <v>128</v>
      </c>
      <c r="L386" s="24"/>
      <c r="M386" s="75"/>
      <c r="N386" s="193"/>
    </row>
    <row r="387" spans="1:14" ht="12.75" customHeight="1">
      <c r="A387" s="37"/>
      <c r="B387" s="34"/>
      <c r="C387" s="35"/>
      <c r="D387" s="76"/>
      <c r="E387" s="34"/>
      <c r="F387" s="35"/>
      <c r="G387" s="77"/>
      <c r="H387" s="34"/>
      <c r="I387" s="35"/>
      <c r="J387" s="76"/>
      <c r="K387" s="34"/>
      <c r="L387" s="35" t="s">
        <v>107</v>
      </c>
      <c r="M387" s="78"/>
      <c r="N387" s="193"/>
    </row>
    <row r="388" spans="1:14" ht="12.75" customHeight="1">
      <c r="A388" s="41" t="s">
        <v>5</v>
      </c>
      <c r="B388" s="42" t="s">
        <v>75</v>
      </c>
      <c r="C388" s="57" t="s">
        <v>76</v>
      </c>
      <c r="D388" s="208"/>
      <c r="E388" s="42" t="s">
        <v>77</v>
      </c>
      <c r="F388" s="57" t="s">
        <v>78</v>
      </c>
      <c r="G388" s="74"/>
      <c r="H388" s="42" t="s">
        <v>77</v>
      </c>
      <c r="I388" s="57" t="s">
        <v>78</v>
      </c>
      <c r="J388" s="208"/>
      <c r="K388" s="42" t="s">
        <v>77</v>
      </c>
      <c r="L388" s="57" t="s">
        <v>78</v>
      </c>
      <c r="M388" s="75"/>
      <c r="N388" s="193"/>
    </row>
    <row r="389" spans="1:14" ht="12.75" customHeight="1">
      <c r="A389" s="41" t="s">
        <v>10</v>
      </c>
      <c r="B389" s="34"/>
      <c r="C389" s="34"/>
      <c r="D389" s="76"/>
      <c r="E389" s="34"/>
      <c r="F389" s="34"/>
      <c r="G389" s="77"/>
      <c r="H389" s="34"/>
      <c r="I389" s="34"/>
      <c r="J389" s="76"/>
      <c r="K389" s="34"/>
      <c r="L389" s="34"/>
      <c r="M389" s="78"/>
      <c r="N389" s="193"/>
    </row>
    <row r="390" spans="1:14" ht="12.75" customHeight="1">
      <c r="A390" s="79" t="s">
        <v>86</v>
      </c>
      <c r="B390" s="85">
        <v>749</v>
      </c>
      <c r="C390" s="85">
        <v>823900</v>
      </c>
      <c r="D390" s="88"/>
      <c r="E390" s="190">
        <v>96</v>
      </c>
      <c r="F390" s="85">
        <v>105600</v>
      </c>
      <c r="G390" s="89"/>
      <c r="H390" s="85">
        <v>134</v>
      </c>
      <c r="I390" s="85">
        <v>134000</v>
      </c>
      <c r="J390" s="88"/>
      <c r="K390" s="85">
        <v>8</v>
      </c>
      <c r="L390" s="85">
        <v>3200</v>
      </c>
      <c r="M390" s="14"/>
      <c r="N390" s="193"/>
    </row>
    <row r="391" spans="1:14" ht="12.75" customHeight="1">
      <c r="A391" s="79" t="s">
        <v>99</v>
      </c>
      <c r="B391" s="15">
        <v>676</v>
      </c>
      <c r="C391" s="15">
        <v>743600</v>
      </c>
      <c r="D391" s="16"/>
      <c r="E391" s="15">
        <v>72</v>
      </c>
      <c r="F391" s="15">
        <v>79200</v>
      </c>
      <c r="G391" s="17"/>
      <c r="H391" s="15">
        <v>105</v>
      </c>
      <c r="I391" s="15">
        <v>105000</v>
      </c>
      <c r="J391" s="88"/>
      <c r="K391" s="15">
        <v>6</v>
      </c>
      <c r="L391" s="15">
        <v>2400</v>
      </c>
      <c r="M391" s="14"/>
      <c r="N391" s="193"/>
    </row>
    <row r="392" spans="1:14" ht="12.75" customHeight="1">
      <c r="A392" s="79" t="s">
        <v>113</v>
      </c>
      <c r="B392" s="6">
        <f>SUM(B393:B439)</f>
        <v>779</v>
      </c>
      <c r="C392" s="6">
        <f>SUM(C393:C439)</f>
        <v>779000</v>
      </c>
      <c r="D392" s="16" t="str">
        <f>"100%"</f>
        <v>100%</v>
      </c>
      <c r="E392" s="6">
        <f>SUM(E393:E439)</f>
        <v>85</v>
      </c>
      <c r="F392" s="6">
        <f>SUM(F393:F439)</f>
        <v>93500</v>
      </c>
      <c r="G392" s="17" t="str">
        <f>"100%"</f>
        <v>100%</v>
      </c>
      <c r="H392" s="6">
        <f>SUM(H393:H439)</f>
        <v>109</v>
      </c>
      <c r="I392" s="6">
        <f>SUM(I393:I439)</f>
        <v>109000</v>
      </c>
      <c r="J392" s="16" t="str">
        <f>"100%"</f>
        <v>100%</v>
      </c>
      <c r="K392" s="6">
        <v>3</v>
      </c>
      <c r="L392" s="6">
        <v>1500</v>
      </c>
      <c r="M392" s="18" t="s">
        <v>127</v>
      </c>
      <c r="N392" s="193"/>
    </row>
    <row r="393" spans="1:14" ht="12.75" customHeight="1">
      <c r="A393" s="48" t="s">
        <v>12</v>
      </c>
      <c r="B393" s="174">
        <v>29</v>
      </c>
      <c r="C393" s="174">
        <v>29000</v>
      </c>
      <c r="D393" s="19">
        <f>IF(C$392=0,0,C393/C$392*100)</f>
        <v>3.7227214377406934</v>
      </c>
      <c r="E393" s="174">
        <v>3</v>
      </c>
      <c r="F393" s="174">
        <v>3300</v>
      </c>
      <c r="G393" s="19">
        <f>IF(F$392=0,0,F393/F$392*100)</f>
        <v>3.5294117647058822</v>
      </c>
      <c r="H393" s="174">
        <v>9</v>
      </c>
      <c r="I393" s="174">
        <v>9000</v>
      </c>
      <c r="J393" s="209">
        <f>IF(I$392=0,0,I393/I$392*100)</f>
        <v>8.256880733944955</v>
      </c>
      <c r="K393" s="174">
        <v>0</v>
      </c>
      <c r="L393" s="174">
        <v>0</v>
      </c>
      <c r="M393" s="171">
        <v>0</v>
      </c>
      <c r="N393" s="193"/>
    </row>
    <row r="394" spans="1:14" ht="12.75" customHeight="1">
      <c r="A394" s="49" t="s">
        <v>13</v>
      </c>
      <c r="B394" s="174">
        <v>18</v>
      </c>
      <c r="C394" s="174">
        <v>18000</v>
      </c>
      <c r="D394" s="20">
        <f aca="true" t="shared" si="6" ref="D394:D439">IF(C$392=0,0,C394/C$392*100)</f>
        <v>2.3106546854942236</v>
      </c>
      <c r="E394" s="174">
        <v>1</v>
      </c>
      <c r="F394" s="174">
        <v>1100</v>
      </c>
      <c r="G394" s="20">
        <f aca="true" t="shared" si="7" ref="G394:G439">IF(F$392=0,0,F394/F$392*100)</f>
        <v>1.1764705882352942</v>
      </c>
      <c r="H394" s="174">
        <v>0</v>
      </c>
      <c r="I394" s="174">
        <v>0</v>
      </c>
      <c r="J394" s="22">
        <f aca="true" t="shared" si="8" ref="J394:J439">IF(I$392=0,0,I394/I$392*100)</f>
        <v>0</v>
      </c>
      <c r="K394" s="174">
        <v>0</v>
      </c>
      <c r="L394" s="174">
        <v>0</v>
      </c>
      <c r="M394" s="172">
        <v>0</v>
      </c>
      <c r="N394" s="193"/>
    </row>
    <row r="395" spans="1:14" ht="12.75" customHeight="1">
      <c r="A395" s="49" t="s">
        <v>14</v>
      </c>
      <c r="B395" s="174">
        <v>12</v>
      </c>
      <c r="C395" s="174">
        <v>12000</v>
      </c>
      <c r="D395" s="20">
        <f t="shared" si="6"/>
        <v>1.540436456996149</v>
      </c>
      <c r="E395" s="174">
        <v>0</v>
      </c>
      <c r="F395" s="174">
        <v>0</v>
      </c>
      <c r="G395" s="20">
        <f t="shared" si="7"/>
        <v>0</v>
      </c>
      <c r="H395" s="174">
        <v>3</v>
      </c>
      <c r="I395" s="174">
        <v>3000</v>
      </c>
      <c r="J395" s="22">
        <f t="shared" si="8"/>
        <v>2.7522935779816518</v>
      </c>
      <c r="K395" s="174">
        <v>0</v>
      </c>
      <c r="L395" s="174">
        <v>0</v>
      </c>
      <c r="M395" s="172">
        <v>0</v>
      </c>
      <c r="N395" s="193"/>
    </row>
    <row r="396" spans="1:14" ht="12.75" customHeight="1">
      <c r="A396" s="49" t="s">
        <v>15</v>
      </c>
      <c r="B396" s="174">
        <v>11</v>
      </c>
      <c r="C396" s="174">
        <v>11000</v>
      </c>
      <c r="D396" s="20">
        <f t="shared" si="6"/>
        <v>1.4120667522464698</v>
      </c>
      <c r="E396" s="174">
        <v>4</v>
      </c>
      <c r="F396" s="174">
        <v>4400</v>
      </c>
      <c r="G396" s="20">
        <f t="shared" si="7"/>
        <v>4.705882352941177</v>
      </c>
      <c r="H396" s="174">
        <v>7</v>
      </c>
      <c r="I396" s="174">
        <v>7000</v>
      </c>
      <c r="J396" s="22">
        <f t="shared" si="8"/>
        <v>6.422018348623854</v>
      </c>
      <c r="K396" s="174">
        <v>0</v>
      </c>
      <c r="L396" s="174">
        <v>0</v>
      </c>
      <c r="M396" s="172">
        <v>0</v>
      </c>
      <c r="N396" s="193"/>
    </row>
    <row r="397" spans="1:14" ht="12.75" customHeight="1">
      <c r="A397" s="50" t="s">
        <v>16</v>
      </c>
      <c r="B397" s="177">
        <v>50</v>
      </c>
      <c r="C397" s="177">
        <v>50000</v>
      </c>
      <c r="D397" s="21">
        <f t="shared" si="6"/>
        <v>6.418485237483954</v>
      </c>
      <c r="E397" s="177">
        <v>0</v>
      </c>
      <c r="F397" s="177">
        <v>0</v>
      </c>
      <c r="G397" s="21">
        <f t="shared" si="7"/>
        <v>0</v>
      </c>
      <c r="H397" s="177">
        <v>1</v>
      </c>
      <c r="I397" s="177">
        <v>1000</v>
      </c>
      <c r="J397" s="210">
        <f t="shared" si="8"/>
        <v>0.9174311926605505</v>
      </c>
      <c r="K397" s="177">
        <v>0</v>
      </c>
      <c r="L397" s="177">
        <v>0</v>
      </c>
      <c r="M397" s="173">
        <v>0</v>
      </c>
      <c r="N397" s="193"/>
    </row>
    <row r="398" spans="1:14" ht="12.75" customHeight="1">
      <c r="A398" s="51" t="s">
        <v>17</v>
      </c>
      <c r="B398" s="174">
        <v>27</v>
      </c>
      <c r="C398" s="174">
        <v>27000</v>
      </c>
      <c r="D398" s="19">
        <f t="shared" si="6"/>
        <v>3.465982028241335</v>
      </c>
      <c r="E398" s="174">
        <v>4</v>
      </c>
      <c r="F398" s="174">
        <v>4400</v>
      </c>
      <c r="G398" s="20">
        <f t="shared" si="7"/>
        <v>4.705882352941177</v>
      </c>
      <c r="H398" s="174">
        <v>2</v>
      </c>
      <c r="I398" s="174">
        <v>2000</v>
      </c>
      <c r="J398" s="209">
        <f t="shared" si="8"/>
        <v>1.834862385321101</v>
      </c>
      <c r="K398" s="174">
        <v>0</v>
      </c>
      <c r="L398" s="174">
        <v>0</v>
      </c>
      <c r="M398" s="171">
        <v>0</v>
      </c>
      <c r="N398" s="193"/>
    </row>
    <row r="399" spans="1:14" ht="12.75" customHeight="1">
      <c r="A399" s="52" t="s">
        <v>18</v>
      </c>
      <c r="B399" s="174">
        <v>10</v>
      </c>
      <c r="C399" s="174">
        <v>10000</v>
      </c>
      <c r="D399" s="20">
        <f t="shared" si="6"/>
        <v>1.2836970474967908</v>
      </c>
      <c r="E399" s="174">
        <v>4</v>
      </c>
      <c r="F399" s="174">
        <v>4400</v>
      </c>
      <c r="G399" s="20">
        <f t="shared" si="7"/>
        <v>4.705882352941177</v>
      </c>
      <c r="H399" s="174">
        <v>7</v>
      </c>
      <c r="I399" s="174">
        <v>7000</v>
      </c>
      <c r="J399" s="22">
        <f t="shared" si="8"/>
        <v>6.422018348623854</v>
      </c>
      <c r="K399" s="174">
        <v>0</v>
      </c>
      <c r="L399" s="174">
        <v>0</v>
      </c>
      <c r="M399" s="172">
        <v>0</v>
      </c>
      <c r="N399" s="193"/>
    </row>
    <row r="400" spans="1:14" ht="12.75" customHeight="1">
      <c r="A400" s="52" t="s">
        <v>19</v>
      </c>
      <c r="B400" s="174">
        <v>17</v>
      </c>
      <c r="C400" s="174">
        <v>17000</v>
      </c>
      <c r="D400" s="20">
        <f t="shared" si="6"/>
        <v>2.1822849807445444</v>
      </c>
      <c r="E400" s="174">
        <v>2</v>
      </c>
      <c r="F400" s="174">
        <v>2200</v>
      </c>
      <c r="G400" s="20">
        <f t="shared" si="7"/>
        <v>2.3529411764705883</v>
      </c>
      <c r="H400" s="174">
        <v>1</v>
      </c>
      <c r="I400" s="174">
        <v>1000</v>
      </c>
      <c r="J400" s="22">
        <f t="shared" si="8"/>
        <v>0.9174311926605505</v>
      </c>
      <c r="K400" s="174">
        <v>0</v>
      </c>
      <c r="L400" s="174">
        <v>0</v>
      </c>
      <c r="M400" s="172">
        <v>0</v>
      </c>
      <c r="N400" s="193"/>
    </row>
    <row r="401" spans="1:14" ht="12.75" customHeight="1">
      <c r="A401" s="52" t="s">
        <v>20</v>
      </c>
      <c r="B401" s="174">
        <v>4</v>
      </c>
      <c r="C401" s="174">
        <v>4000</v>
      </c>
      <c r="D401" s="20">
        <f t="shared" si="6"/>
        <v>0.5134788189987163</v>
      </c>
      <c r="E401" s="174">
        <v>0</v>
      </c>
      <c r="F401" s="174">
        <v>0</v>
      </c>
      <c r="G401" s="20">
        <f t="shared" si="7"/>
        <v>0</v>
      </c>
      <c r="H401" s="174">
        <v>4</v>
      </c>
      <c r="I401" s="174">
        <v>4000</v>
      </c>
      <c r="J401" s="22">
        <f t="shared" si="8"/>
        <v>3.669724770642202</v>
      </c>
      <c r="K401" s="174">
        <v>0</v>
      </c>
      <c r="L401" s="174">
        <v>0</v>
      </c>
      <c r="M401" s="172">
        <v>0</v>
      </c>
      <c r="N401" s="193"/>
    </row>
    <row r="402" spans="1:14" ht="12.75" customHeight="1">
      <c r="A402" s="53" t="s">
        <v>21</v>
      </c>
      <c r="B402" s="177">
        <v>38</v>
      </c>
      <c r="C402" s="177">
        <v>38000</v>
      </c>
      <c r="D402" s="21">
        <f t="shared" si="6"/>
        <v>4.878048780487805</v>
      </c>
      <c r="E402" s="177">
        <v>1</v>
      </c>
      <c r="F402" s="177">
        <v>1100</v>
      </c>
      <c r="G402" s="21">
        <f t="shared" si="7"/>
        <v>1.1764705882352942</v>
      </c>
      <c r="H402" s="177">
        <v>2</v>
      </c>
      <c r="I402" s="177">
        <v>2000</v>
      </c>
      <c r="J402" s="210">
        <f t="shared" si="8"/>
        <v>1.834862385321101</v>
      </c>
      <c r="K402" s="177">
        <v>0</v>
      </c>
      <c r="L402" s="177">
        <v>0</v>
      </c>
      <c r="M402" s="173">
        <v>0</v>
      </c>
      <c r="N402" s="193"/>
    </row>
    <row r="403" spans="1:14" ht="12.75" customHeight="1">
      <c r="A403" s="51" t="s">
        <v>22</v>
      </c>
      <c r="B403" s="174">
        <v>52</v>
      </c>
      <c r="C403" s="174">
        <v>52000</v>
      </c>
      <c r="D403" s="19">
        <f t="shared" si="6"/>
        <v>6.675224646983311</v>
      </c>
      <c r="E403" s="174">
        <v>0</v>
      </c>
      <c r="F403" s="174">
        <v>0</v>
      </c>
      <c r="G403" s="19">
        <f t="shared" si="7"/>
        <v>0</v>
      </c>
      <c r="H403" s="174">
        <v>1</v>
      </c>
      <c r="I403" s="174">
        <v>1000</v>
      </c>
      <c r="J403" s="209">
        <f t="shared" si="8"/>
        <v>0.9174311926605505</v>
      </c>
      <c r="K403" s="174">
        <v>0</v>
      </c>
      <c r="L403" s="174">
        <v>0</v>
      </c>
      <c r="M403" s="171">
        <v>0</v>
      </c>
      <c r="N403" s="193"/>
    </row>
    <row r="404" spans="1:14" ht="12.75" customHeight="1">
      <c r="A404" s="52" t="s">
        <v>57</v>
      </c>
      <c r="B404" s="174">
        <v>45</v>
      </c>
      <c r="C404" s="174">
        <v>45000</v>
      </c>
      <c r="D404" s="20">
        <f t="shared" si="6"/>
        <v>5.7766367137355585</v>
      </c>
      <c r="E404" s="174">
        <v>4</v>
      </c>
      <c r="F404" s="174">
        <v>4400</v>
      </c>
      <c r="G404" s="20">
        <f t="shared" si="7"/>
        <v>4.705882352941177</v>
      </c>
      <c r="H404" s="174">
        <v>2</v>
      </c>
      <c r="I404" s="174">
        <v>2000</v>
      </c>
      <c r="J404" s="22">
        <f t="shared" si="8"/>
        <v>1.834862385321101</v>
      </c>
      <c r="K404" s="174">
        <v>0</v>
      </c>
      <c r="L404" s="174">
        <v>0</v>
      </c>
      <c r="M404" s="172">
        <v>0</v>
      </c>
      <c r="N404" s="193"/>
    </row>
    <row r="405" spans="1:14" ht="12.75" customHeight="1">
      <c r="A405" s="52" t="s">
        <v>23</v>
      </c>
      <c r="B405" s="174">
        <v>128</v>
      </c>
      <c r="C405" s="174">
        <v>128000</v>
      </c>
      <c r="D405" s="20">
        <f t="shared" si="6"/>
        <v>16.43132220795892</v>
      </c>
      <c r="E405" s="174">
        <v>0</v>
      </c>
      <c r="F405" s="174">
        <v>0</v>
      </c>
      <c r="G405" s="20">
        <f t="shared" si="7"/>
        <v>0</v>
      </c>
      <c r="H405" s="174">
        <v>0</v>
      </c>
      <c r="I405" s="174">
        <v>0</v>
      </c>
      <c r="J405" s="22">
        <f t="shared" si="8"/>
        <v>0</v>
      </c>
      <c r="K405" s="174">
        <v>0</v>
      </c>
      <c r="L405" s="174">
        <v>0</v>
      </c>
      <c r="M405" s="172">
        <v>0</v>
      </c>
      <c r="N405" s="193"/>
    </row>
    <row r="406" spans="1:14" ht="12.75" customHeight="1">
      <c r="A406" s="52" t="s">
        <v>24</v>
      </c>
      <c r="B406" s="174">
        <v>81</v>
      </c>
      <c r="C406" s="174">
        <v>81000</v>
      </c>
      <c r="D406" s="20">
        <f t="shared" si="6"/>
        <v>10.397946084724005</v>
      </c>
      <c r="E406" s="174">
        <v>0</v>
      </c>
      <c r="F406" s="174">
        <v>0</v>
      </c>
      <c r="G406" s="20">
        <f t="shared" si="7"/>
        <v>0</v>
      </c>
      <c r="H406" s="174">
        <v>2</v>
      </c>
      <c r="I406" s="174">
        <v>2000</v>
      </c>
      <c r="J406" s="22">
        <f t="shared" si="8"/>
        <v>1.834862385321101</v>
      </c>
      <c r="K406" s="174">
        <v>0</v>
      </c>
      <c r="L406" s="174">
        <v>0</v>
      </c>
      <c r="M406" s="172">
        <v>0</v>
      </c>
      <c r="N406" s="193"/>
    </row>
    <row r="407" spans="1:14" ht="12.75" customHeight="1">
      <c r="A407" s="53" t="s">
        <v>25</v>
      </c>
      <c r="B407" s="177">
        <v>6</v>
      </c>
      <c r="C407" s="177">
        <v>6000</v>
      </c>
      <c r="D407" s="21">
        <f t="shared" si="6"/>
        <v>0.7702182284980745</v>
      </c>
      <c r="E407" s="177">
        <v>2</v>
      </c>
      <c r="F407" s="177">
        <v>2200</v>
      </c>
      <c r="G407" s="21">
        <f t="shared" si="7"/>
        <v>2.3529411764705883</v>
      </c>
      <c r="H407" s="177">
        <v>2</v>
      </c>
      <c r="I407" s="177">
        <v>2000</v>
      </c>
      <c r="J407" s="210">
        <f t="shared" si="8"/>
        <v>1.834862385321101</v>
      </c>
      <c r="K407" s="177">
        <v>0</v>
      </c>
      <c r="L407" s="177">
        <v>0</v>
      </c>
      <c r="M407" s="173">
        <v>0</v>
      </c>
      <c r="N407" s="193"/>
    </row>
    <row r="408" spans="1:14" ht="12.75" customHeight="1">
      <c r="A408" s="51" t="s">
        <v>26</v>
      </c>
      <c r="B408" s="174">
        <v>1</v>
      </c>
      <c r="C408" s="174">
        <v>1000</v>
      </c>
      <c r="D408" s="22">
        <f t="shared" si="6"/>
        <v>0.12836970474967907</v>
      </c>
      <c r="E408" s="174">
        <v>2</v>
      </c>
      <c r="F408" s="174">
        <v>2200</v>
      </c>
      <c r="G408" s="19">
        <f t="shared" si="7"/>
        <v>2.3529411764705883</v>
      </c>
      <c r="H408" s="174">
        <v>3</v>
      </c>
      <c r="I408" s="174">
        <v>3000</v>
      </c>
      <c r="J408" s="22">
        <f t="shared" si="8"/>
        <v>2.7522935779816518</v>
      </c>
      <c r="K408" s="174">
        <v>0</v>
      </c>
      <c r="L408" s="174">
        <v>0</v>
      </c>
      <c r="M408" s="172">
        <v>0</v>
      </c>
      <c r="N408" s="193"/>
    </row>
    <row r="409" spans="1:14" ht="12.75" customHeight="1">
      <c r="A409" s="52" t="s">
        <v>58</v>
      </c>
      <c r="B409" s="174">
        <v>2</v>
      </c>
      <c r="C409" s="174">
        <v>2000</v>
      </c>
      <c r="D409" s="22">
        <f t="shared" si="6"/>
        <v>0.25673940949935814</v>
      </c>
      <c r="E409" s="174">
        <v>0</v>
      </c>
      <c r="F409" s="174">
        <v>0</v>
      </c>
      <c r="G409" s="20">
        <f t="shared" si="7"/>
        <v>0</v>
      </c>
      <c r="H409" s="174">
        <v>0</v>
      </c>
      <c r="I409" s="174">
        <v>0</v>
      </c>
      <c r="J409" s="22">
        <f t="shared" si="8"/>
        <v>0</v>
      </c>
      <c r="K409" s="174">
        <v>0</v>
      </c>
      <c r="L409" s="174">
        <v>0</v>
      </c>
      <c r="M409" s="172">
        <v>0</v>
      </c>
      <c r="N409" s="193"/>
    </row>
    <row r="410" spans="1:14" ht="12.75" customHeight="1">
      <c r="A410" s="52" t="s">
        <v>27</v>
      </c>
      <c r="B410" s="174">
        <v>3</v>
      </c>
      <c r="C410" s="174">
        <v>3000</v>
      </c>
      <c r="D410" s="22">
        <f t="shared" si="6"/>
        <v>0.38510911424903727</v>
      </c>
      <c r="E410" s="174">
        <v>0</v>
      </c>
      <c r="F410" s="174">
        <v>0</v>
      </c>
      <c r="G410" s="20">
        <f t="shared" si="7"/>
        <v>0</v>
      </c>
      <c r="H410" s="174">
        <v>1</v>
      </c>
      <c r="I410" s="174">
        <v>1000</v>
      </c>
      <c r="J410" s="22">
        <f t="shared" si="8"/>
        <v>0.9174311926605505</v>
      </c>
      <c r="K410" s="174">
        <v>0</v>
      </c>
      <c r="L410" s="174">
        <v>0</v>
      </c>
      <c r="M410" s="172">
        <v>0</v>
      </c>
      <c r="N410" s="193"/>
    </row>
    <row r="411" spans="1:14" ht="12.75" customHeight="1">
      <c r="A411" s="52" t="s">
        <v>59</v>
      </c>
      <c r="B411" s="174">
        <v>9</v>
      </c>
      <c r="C411" s="174">
        <v>9000</v>
      </c>
      <c r="D411" s="20">
        <f t="shared" si="6"/>
        <v>1.1553273427471118</v>
      </c>
      <c r="E411" s="174">
        <v>1</v>
      </c>
      <c r="F411" s="174">
        <v>1100</v>
      </c>
      <c r="G411" s="20">
        <f t="shared" si="7"/>
        <v>1.1764705882352942</v>
      </c>
      <c r="H411" s="174">
        <v>1</v>
      </c>
      <c r="I411" s="174">
        <v>1000</v>
      </c>
      <c r="J411" s="22">
        <f t="shared" si="8"/>
        <v>0.9174311926605505</v>
      </c>
      <c r="K411" s="174">
        <v>0</v>
      </c>
      <c r="L411" s="174">
        <v>0</v>
      </c>
      <c r="M411" s="172">
        <v>0</v>
      </c>
      <c r="N411" s="193"/>
    </row>
    <row r="412" spans="1:14" ht="12.75" customHeight="1">
      <c r="A412" s="53" t="s">
        <v>28</v>
      </c>
      <c r="B412" s="177">
        <v>7</v>
      </c>
      <c r="C412" s="177">
        <v>7000</v>
      </c>
      <c r="D412" s="21">
        <f t="shared" si="6"/>
        <v>0.8985879332477535</v>
      </c>
      <c r="E412" s="177">
        <v>2</v>
      </c>
      <c r="F412" s="177">
        <v>2200</v>
      </c>
      <c r="G412" s="21">
        <f t="shared" si="7"/>
        <v>2.3529411764705883</v>
      </c>
      <c r="H412" s="177">
        <v>10</v>
      </c>
      <c r="I412" s="177">
        <v>10000</v>
      </c>
      <c r="J412" s="210">
        <f t="shared" si="8"/>
        <v>9.174311926605505</v>
      </c>
      <c r="K412" s="177">
        <v>0</v>
      </c>
      <c r="L412" s="177">
        <v>0</v>
      </c>
      <c r="M412" s="173">
        <v>0</v>
      </c>
      <c r="N412" s="193"/>
    </row>
    <row r="413" spans="1:14" ht="12.75" customHeight="1">
      <c r="A413" s="51" t="s">
        <v>29</v>
      </c>
      <c r="B413" s="174">
        <v>9</v>
      </c>
      <c r="C413" s="174">
        <v>9000</v>
      </c>
      <c r="D413" s="19">
        <f t="shared" si="6"/>
        <v>1.1553273427471118</v>
      </c>
      <c r="E413" s="174">
        <v>1</v>
      </c>
      <c r="F413" s="174">
        <v>1100</v>
      </c>
      <c r="G413" s="19">
        <f t="shared" si="7"/>
        <v>1.1764705882352942</v>
      </c>
      <c r="H413" s="174">
        <v>3</v>
      </c>
      <c r="I413" s="174">
        <v>3000</v>
      </c>
      <c r="J413" s="22">
        <f t="shared" si="8"/>
        <v>2.7522935779816518</v>
      </c>
      <c r="K413" s="174">
        <v>0</v>
      </c>
      <c r="L413" s="174">
        <v>0</v>
      </c>
      <c r="M413" s="172">
        <v>0</v>
      </c>
      <c r="N413" s="193"/>
    </row>
    <row r="414" spans="1:14" ht="12.75" customHeight="1">
      <c r="A414" s="52" t="s">
        <v>30</v>
      </c>
      <c r="B414" s="174">
        <v>4</v>
      </c>
      <c r="C414" s="174">
        <v>4000</v>
      </c>
      <c r="D414" s="20">
        <f t="shared" si="6"/>
        <v>0.5134788189987163</v>
      </c>
      <c r="E414" s="174">
        <v>0</v>
      </c>
      <c r="F414" s="174">
        <v>0</v>
      </c>
      <c r="G414" s="20">
        <f t="shared" si="7"/>
        <v>0</v>
      </c>
      <c r="H414" s="174">
        <v>2</v>
      </c>
      <c r="I414" s="174">
        <v>2000</v>
      </c>
      <c r="J414" s="22">
        <f t="shared" si="8"/>
        <v>1.834862385321101</v>
      </c>
      <c r="K414" s="174">
        <v>0</v>
      </c>
      <c r="L414" s="174">
        <v>0</v>
      </c>
      <c r="M414" s="172">
        <v>0</v>
      </c>
      <c r="N414" s="193"/>
    </row>
    <row r="415" spans="1:14" ht="12.75" customHeight="1">
      <c r="A415" s="52" t="s">
        <v>31</v>
      </c>
      <c r="B415" s="174">
        <v>2</v>
      </c>
      <c r="C415" s="174">
        <v>2000</v>
      </c>
      <c r="D415" s="20">
        <f t="shared" si="6"/>
        <v>0.25673940949935814</v>
      </c>
      <c r="E415" s="174">
        <v>0</v>
      </c>
      <c r="F415" s="174">
        <v>0</v>
      </c>
      <c r="G415" s="20">
        <f t="shared" si="7"/>
        <v>0</v>
      </c>
      <c r="H415" s="174">
        <v>0</v>
      </c>
      <c r="I415" s="174">
        <v>0</v>
      </c>
      <c r="J415" s="22">
        <f t="shared" si="8"/>
        <v>0</v>
      </c>
      <c r="K415" s="174">
        <v>0</v>
      </c>
      <c r="L415" s="174">
        <v>0</v>
      </c>
      <c r="M415" s="172">
        <v>0</v>
      </c>
      <c r="N415" s="193"/>
    </row>
    <row r="416" spans="1:14" ht="12.75" customHeight="1">
      <c r="A416" s="52" t="s">
        <v>32</v>
      </c>
      <c r="B416" s="174">
        <v>10</v>
      </c>
      <c r="C416" s="174">
        <v>10000</v>
      </c>
      <c r="D416" s="20">
        <f t="shared" si="6"/>
        <v>1.2836970474967908</v>
      </c>
      <c r="E416" s="174">
        <v>1</v>
      </c>
      <c r="F416" s="174">
        <v>1100</v>
      </c>
      <c r="G416" s="20">
        <f t="shared" si="7"/>
        <v>1.1764705882352942</v>
      </c>
      <c r="H416" s="174">
        <v>2</v>
      </c>
      <c r="I416" s="174">
        <v>2000</v>
      </c>
      <c r="J416" s="22">
        <f t="shared" si="8"/>
        <v>1.834862385321101</v>
      </c>
      <c r="K416" s="174">
        <v>0</v>
      </c>
      <c r="L416" s="174">
        <v>0</v>
      </c>
      <c r="M416" s="172">
        <v>0</v>
      </c>
      <c r="N416" s="193"/>
    </row>
    <row r="417" spans="1:14" ht="12.75" customHeight="1">
      <c r="A417" s="53" t="s">
        <v>33</v>
      </c>
      <c r="B417" s="177">
        <v>13</v>
      </c>
      <c r="C417" s="177">
        <v>13000</v>
      </c>
      <c r="D417" s="21">
        <f t="shared" si="6"/>
        <v>1.6688061617458279</v>
      </c>
      <c r="E417" s="177">
        <v>3</v>
      </c>
      <c r="F417" s="177">
        <v>3300</v>
      </c>
      <c r="G417" s="21">
        <f t="shared" si="7"/>
        <v>3.5294117647058822</v>
      </c>
      <c r="H417" s="177">
        <v>2</v>
      </c>
      <c r="I417" s="177">
        <v>2000</v>
      </c>
      <c r="J417" s="210">
        <f t="shared" si="8"/>
        <v>1.834862385321101</v>
      </c>
      <c r="K417" s="177">
        <v>0</v>
      </c>
      <c r="L417" s="177">
        <v>0</v>
      </c>
      <c r="M417" s="173">
        <v>0</v>
      </c>
      <c r="N417" s="193"/>
    </row>
    <row r="418" spans="1:14" ht="12.75" customHeight="1">
      <c r="A418" s="51" t="s">
        <v>34</v>
      </c>
      <c r="B418" s="174">
        <v>3</v>
      </c>
      <c r="C418" s="174">
        <v>3000</v>
      </c>
      <c r="D418" s="19">
        <f t="shared" si="6"/>
        <v>0.38510911424903727</v>
      </c>
      <c r="E418" s="174">
        <v>4</v>
      </c>
      <c r="F418" s="174">
        <v>4400</v>
      </c>
      <c r="G418" s="19">
        <f t="shared" si="7"/>
        <v>4.705882352941177</v>
      </c>
      <c r="H418" s="174">
        <v>3</v>
      </c>
      <c r="I418" s="174">
        <v>3000</v>
      </c>
      <c r="J418" s="22">
        <f t="shared" si="8"/>
        <v>2.7522935779816518</v>
      </c>
      <c r="K418" s="174">
        <v>0</v>
      </c>
      <c r="L418" s="174">
        <v>0</v>
      </c>
      <c r="M418" s="172">
        <v>0</v>
      </c>
      <c r="N418" s="193"/>
    </row>
    <row r="419" spans="1:14" ht="12.75" customHeight="1">
      <c r="A419" s="52" t="s">
        <v>35</v>
      </c>
      <c r="B419" s="174">
        <v>16</v>
      </c>
      <c r="C419" s="174">
        <v>16000</v>
      </c>
      <c r="D419" s="20">
        <f t="shared" si="6"/>
        <v>2.053915275994865</v>
      </c>
      <c r="E419" s="174">
        <v>3</v>
      </c>
      <c r="F419" s="174">
        <v>3300</v>
      </c>
      <c r="G419" s="20">
        <f t="shared" si="7"/>
        <v>3.5294117647058822</v>
      </c>
      <c r="H419" s="174">
        <v>0</v>
      </c>
      <c r="I419" s="174">
        <v>0</v>
      </c>
      <c r="J419" s="22">
        <f t="shared" si="8"/>
        <v>0</v>
      </c>
      <c r="K419" s="174">
        <v>0</v>
      </c>
      <c r="L419" s="174">
        <v>0</v>
      </c>
      <c r="M419" s="172">
        <v>0</v>
      </c>
      <c r="N419" s="193"/>
    </row>
    <row r="420" spans="1:14" ht="12.75" customHeight="1">
      <c r="A420" s="52" t="s">
        <v>36</v>
      </c>
      <c r="B420" s="174">
        <v>23</v>
      </c>
      <c r="C420" s="174">
        <v>23000</v>
      </c>
      <c r="D420" s="20">
        <f t="shared" si="6"/>
        <v>2.952503209242619</v>
      </c>
      <c r="E420" s="174">
        <v>5</v>
      </c>
      <c r="F420" s="174">
        <v>5500</v>
      </c>
      <c r="G420" s="20">
        <f t="shared" si="7"/>
        <v>5.88235294117647</v>
      </c>
      <c r="H420" s="174">
        <v>11</v>
      </c>
      <c r="I420" s="174">
        <v>11000</v>
      </c>
      <c r="J420" s="22">
        <f t="shared" si="8"/>
        <v>10.091743119266056</v>
      </c>
      <c r="K420" s="174">
        <v>0</v>
      </c>
      <c r="L420" s="174">
        <v>0</v>
      </c>
      <c r="M420" s="172">
        <v>0</v>
      </c>
      <c r="N420" s="193"/>
    </row>
    <row r="421" spans="1:14" ht="12.75" customHeight="1">
      <c r="A421" s="52" t="s">
        <v>37</v>
      </c>
      <c r="B421" s="174">
        <v>0</v>
      </c>
      <c r="C421" s="174">
        <v>0</v>
      </c>
      <c r="D421" s="20">
        <f t="shared" si="6"/>
        <v>0</v>
      </c>
      <c r="E421" s="174">
        <v>0</v>
      </c>
      <c r="F421" s="174">
        <v>0</v>
      </c>
      <c r="G421" s="20">
        <f t="shared" si="7"/>
        <v>0</v>
      </c>
      <c r="H421" s="174">
        <v>0</v>
      </c>
      <c r="I421" s="174">
        <v>0</v>
      </c>
      <c r="J421" s="22">
        <f t="shared" si="8"/>
        <v>0</v>
      </c>
      <c r="K421" s="174">
        <v>0</v>
      </c>
      <c r="L421" s="174">
        <v>0</v>
      </c>
      <c r="M421" s="172">
        <v>0</v>
      </c>
      <c r="N421" s="193"/>
    </row>
    <row r="422" spans="1:14" ht="12.75" customHeight="1">
      <c r="A422" s="53" t="s">
        <v>38</v>
      </c>
      <c r="B422" s="177">
        <v>2</v>
      </c>
      <c r="C422" s="177">
        <v>2000</v>
      </c>
      <c r="D422" s="21">
        <f t="shared" si="6"/>
        <v>0.25673940949935814</v>
      </c>
      <c r="E422" s="177">
        <v>2</v>
      </c>
      <c r="F422" s="177">
        <v>2200</v>
      </c>
      <c r="G422" s="21">
        <f t="shared" si="7"/>
        <v>2.3529411764705883</v>
      </c>
      <c r="H422" s="177">
        <v>0</v>
      </c>
      <c r="I422" s="177">
        <v>0</v>
      </c>
      <c r="J422" s="210">
        <f t="shared" si="8"/>
        <v>0</v>
      </c>
      <c r="K422" s="177">
        <v>0</v>
      </c>
      <c r="L422" s="177">
        <v>0</v>
      </c>
      <c r="M422" s="173">
        <v>0</v>
      </c>
      <c r="N422" s="193"/>
    </row>
    <row r="423" spans="1:14" ht="12.75" customHeight="1">
      <c r="A423" s="51" t="s">
        <v>39</v>
      </c>
      <c r="B423" s="174">
        <v>3</v>
      </c>
      <c r="C423" s="174">
        <v>3000</v>
      </c>
      <c r="D423" s="19">
        <f t="shared" si="6"/>
        <v>0.38510911424903727</v>
      </c>
      <c r="E423" s="174">
        <v>1</v>
      </c>
      <c r="F423" s="174">
        <v>1100</v>
      </c>
      <c r="G423" s="20">
        <f t="shared" si="7"/>
        <v>1.1764705882352942</v>
      </c>
      <c r="H423" s="174">
        <v>2</v>
      </c>
      <c r="I423" s="174">
        <v>2000</v>
      </c>
      <c r="J423" s="209">
        <f t="shared" si="8"/>
        <v>1.834862385321101</v>
      </c>
      <c r="K423" s="174">
        <v>0</v>
      </c>
      <c r="L423" s="174">
        <v>0</v>
      </c>
      <c r="M423" s="171">
        <v>0</v>
      </c>
      <c r="N423" s="193"/>
    </row>
    <row r="424" spans="1:14" ht="12.75" customHeight="1">
      <c r="A424" s="52" t="s">
        <v>40</v>
      </c>
      <c r="B424" s="174">
        <v>8</v>
      </c>
      <c r="C424" s="174">
        <v>8000</v>
      </c>
      <c r="D424" s="20">
        <f t="shared" si="6"/>
        <v>1.0269576379974326</v>
      </c>
      <c r="E424" s="174">
        <v>1</v>
      </c>
      <c r="F424" s="174">
        <v>1100</v>
      </c>
      <c r="G424" s="20">
        <f t="shared" si="7"/>
        <v>1.1764705882352942</v>
      </c>
      <c r="H424" s="174">
        <v>1</v>
      </c>
      <c r="I424" s="174">
        <v>1000</v>
      </c>
      <c r="J424" s="22">
        <f t="shared" si="8"/>
        <v>0.9174311926605505</v>
      </c>
      <c r="K424" s="174">
        <v>0</v>
      </c>
      <c r="L424" s="174">
        <v>0</v>
      </c>
      <c r="M424" s="172">
        <v>0</v>
      </c>
      <c r="N424" s="193"/>
    </row>
    <row r="425" spans="1:14" ht="12.75" customHeight="1">
      <c r="A425" s="52" t="s">
        <v>41</v>
      </c>
      <c r="B425" s="174">
        <v>5</v>
      </c>
      <c r="C425" s="174">
        <v>5000</v>
      </c>
      <c r="D425" s="20">
        <f t="shared" si="6"/>
        <v>0.6418485237483954</v>
      </c>
      <c r="E425" s="174">
        <v>5</v>
      </c>
      <c r="F425" s="174">
        <v>5500</v>
      </c>
      <c r="G425" s="20">
        <f t="shared" si="7"/>
        <v>5.88235294117647</v>
      </c>
      <c r="H425" s="174">
        <v>2</v>
      </c>
      <c r="I425" s="174">
        <v>2000</v>
      </c>
      <c r="J425" s="22">
        <f t="shared" si="8"/>
        <v>1.834862385321101</v>
      </c>
      <c r="K425" s="174">
        <v>0</v>
      </c>
      <c r="L425" s="174">
        <v>0</v>
      </c>
      <c r="M425" s="172">
        <v>0</v>
      </c>
      <c r="N425" s="193"/>
    </row>
    <row r="426" spans="1:14" ht="12.75" customHeight="1">
      <c r="A426" s="52" t="s">
        <v>60</v>
      </c>
      <c r="B426" s="174">
        <v>31</v>
      </c>
      <c r="C426" s="174">
        <v>31000</v>
      </c>
      <c r="D426" s="20">
        <f t="shared" si="6"/>
        <v>3.979460847240052</v>
      </c>
      <c r="E426" s="174">
        <v>0</v>
      </c>
      <c r="F426" s="174">
        <v>0</v>
      </c>
      <c r="G426" s="20">
        <f t="shared" si="7"/>
        <v>0</v>
      </c>
      <c r="H426" s="174">
        <v>3</v>
      </c>
      <c r="I426" s="174">
        <v>3000</v>
      </c>
      <c r="J426" s="22">
        <f t="shared" si="8"/>
        <v>2.7522935779816518</v>
      </c>
      <c r="K426" s="174">
        <v>0</v>
      </c>
      <c r="L426" s="174">
        <v>0</v>
      </c>
      <c r="M426" s="172">
        <v>0</v>
      </c>
      <c r="N426" s="193"/>
    </row>
    <row r="427" spans="1:14" ht="12.75" customHeight="1">
      <c r="A427" s="53" t="s">
        <v>42</v>
      </c>
      <c r="B427" s="177">
        <v>11</v>
      </c>
      <c r="C427" s="177">
        <v>11000</v>
      </c>
      <c r="D427" s="21">
        <f t="shared" si="6"/>
        <v>1.4120667522464698</v>
      </c>
      <c r="E427" s="177">
        <v>4</v>
      </c>
      <c r="F427" s="177">
        <v>4400</v>
      </c>
      <c r="G427" s="21">
        <f t="shared" si="7"/>
        <v>4.705882352941177</v>
      </c>
      <c r="H427" s="177">
        <v>5</v>
      </c>
      <c r="I427" s="177">
        <v>5000</v>
      </c>
      <c r="J427" s="210">
        <f t="shared" si="8"/>
        <v>4.587155963302752</v>
      </c>
      <c r="K427" s="177">
        <v>0</v>
      </c>
      <c r="L427" s="177">
        <v>0</v>
      </c>
      <c r="M427" s="173">
        <v>0</v>
      </c>
      <c r="N427" s="193"/>
    </row>
    <row r="428" spans="1:14" ht="12.75" customHeight="1">
      <c r="A428" s="51" t="s">
        <v>43</v>
      </c>
      <c r="B428" s="174">
        <v>3</v>
      </c>
      <c r="C428" s="174">
        <v>3000</v>
      </c>
      <c r="D428" s="19">
        <f t="shared" si="6"/>
        <v>0.38510911424903727</v>
      </c>
      <c r="E428" s="174">
        <v>1</v>
      </c>
      <c r="F428" s="174">
        <v>1100</v>
      </c>
      <c r="G428" s="20">
        <f t="shared" si="7"/>
        <v>1.1764705882352942</v>
      </c>
      <c r="H428" s="174">
        <v>2</v>
      </c>
      <c r="I428" s="174">
        <v>2000</v>
      </c>
      <c r="J428" s="209">
        <f t="shared" si="8"/>
        <v>1.834862385321101</v>
      </c>
      <c r="K428" s="174">
        <v>0</v>
      </c>
      <c r="L428" s="174">
        <v>0</v>
      </c>
      <c r="M428" s="171">
        <v>0</v>
      </c>
      <c r="N428" s="193"/>
    </row>
    <row r="429" spans="1:14" ht="12.75" customHeight="1">
      <c r="A429" s="52" t="s">
        <v>44</v>
      </c>
      <c r="B429" s="174">
        <v>26</v>
      </c>
      <c r="C429" s="174">
        <v>26000</v>
      </c>
      <c r="D429" s="20">
        <f t="shared" si="6"/>
        <v>3.3376123234916557</v>
      </c>
      <c r="E429" s="174">
        <v>2</v>
      </c>
      <c r="F429" s="174">
        <v>2200</v>
      </c>
      <c r="G429" s="20">
        <f t="shared" si="7"/>
        <v>2.3529411764705883</v>
      </c>
      <c r="H429" s="174">
        <v>2</v>
      </c>
      <c r="I429" s="174">
        <v>2000</v>
      </c>
      <c r="J429" s="22">
        <f t="shared" si="8"/>
        <v>1.834862385321101</v>
      </c>
      <c r="K429" s="174">
        <v>0</v>
      </c>
      <c r="L429" s="174">
        <v>0</v>
      </c>
      <c r="M429" s="172">
        <v>0</v>
      </c>
      <c r="N429" s="193"/>
    </row>
    <row r="430" spans="1:14" ht="12.75" customHeight="1">
      <c r="A430" s="52" t="s">
        <v>45</v>
      </c>
      <c r="B430" s="174">
        <v>2</v>
      </c>
      <c r="C430" s="174">
        <v>2000</v>
      </c>
      <c r="D430" s="20">
        <f t="shared" si="6"/>
        <v>0.25673940949935814</v>
      </c>
      <c r="E430" s="174">
        <v>1</v>
      </c>
      <c r="F430" s="174">
        <v>1100</v>
      </c>
      <c r="G430" s="20">
        <f t="shared" si="7"/>
        <v>1.1764705882352942</v>
      </c>
      <c r="H430" s="174">
        <v>2</v>
      </c>
      <c r="I430" s="174">
        <v>2000</v>
      </c>
      <c r="J430" s="22">
        <f t="shared" si="8"/>
        <v>1.834862385321101</v>
      </c>
      <c r="K430" s="174">
        <v>3</v>
      </c>
      <c r="L430" s="174">
        <v>1500</v>
      </c>
      <c r="M430" s="172">
        <v>100</v>
      </c>
      <c r="N430" s="193"/>
    </row>
    <row r="431" spans="1:14" ht="12.75" customHeight="1">
      <c r="A431" s="52" t="s">
        <v>46</v>
      </c>
      <c r="B431" s="174">
        <v>0</v>
      </c>
      <c r="C431" s="174">
        <v>0</v>
      </c>
      <c r="D431" s="22">
        <f t="shared" si="6"/>
        <v>0</v>
      </c>
      <c r="E431" s="174">
        <v>2</v>
      </c>
      <c r="F431" s="174">
        <v>2200</v>
      </c>
      <c r="G431" s="20">
        <f t="shared" si="7"/>
        <v>2.3529411764705883</v>
      </c>
      <c r="H431" s="174">
        <v>2</v>
      </c>
      <c r="I431" s="174">
        <v>2000</v>
      </c>
      <c r="J431" s="22">
        <f t="shared" si="8"/>
        <v>1.834862385321101</v>
      </c>
      <c r="K431" s="174">
        <v>0</v>
      </c>
      <c r="L431" s="174">
        <v>0</v>
      </c>
      <c r="M431" s="172">
        <v>0</v>
      </c>
      <c r="N431" s="193"/>
    </row>
    <row r="432" spans="1:14" ht="12.75" customHeight="1">
      <c r="A432" s="53" t="s">
        <v>61</v>
      </c>
      <c r="B432" s="177">
        <v>4</v>
      </c>
      <c r="C432" s="177">
        <v>4000</v>
      </c>
      <c r="D432" s="21">
        <f t="shared" si="6"/>
        <v>0.5134788189987163</v>
      </c>
      <c r="E432" s="177">
        <v>5</v>
      </c>
      <c r="F432" s="177">
        <v>5500</v>
      </c>
      <c r="G432" s="21">
        <f t="shared" si="7"/>
        <v>5.88235294117647</v>
      </c>
      <c r="H432" s="177">
        <v>1</v>
      </c>
      <c r="I432" s="177">
        <v>1000</v>
      </c>
      <c r="J432" s="210">
        <f t="shared" si="8"/>
        <v>0.9174311926605505</v>
      </c>
      <c r="K432" s="177">
        <v>0</v>
      </c>
      <c r="L432" s="177">
        <v>0</v>
      </c>
      <c r="M432" s="173">
        <v>0</v>
      </c>
      <c r="N432" s="193"/>
    </row>
    <row r="433" spans="1:59" s="93" customFormat="1" ht="12.75" customHeight="1">
      <c r="A433" s="51" t="s">
        <v>47</v>
      </c>
      <c r="B433" s="174">
        <v>1</v>
      </c>
      <c r="C433" s="174">
        <v>1000</v>
      </c>
      <c r="D433" s="22">
        <f t="shared" si="6"/>
        <v>0.12836970474967907</v>
      </c>
      <c r="E433" s="174">
        <v>3</v>
      </c>
      <c r="F433" s="174">
        <v>3300</v>
      </c>
      <c r="G433" s="19">
        <f t="shared" si="7"/>
        <v>3.5294117647058822</v>
      </c>
      <c r="H433" s="174">
        <v>1</v>
      </c>
      <c r="I433" s="174">
        <v>1000</v>
      </c>
      <c r="J433" s="22">
        <f t="shared" si="8"/>
        <v>0.9174311926605505</v>
      </c>
      <c r="K433" s="174">
        <v>0</v>
      </c>
      <c r="L433" s="174">
        <v>0</v>
      </c>
      <c r="M433" s="172">
        <v>0</v>
      </c>
      <c r="N433" s="193"/>
      <c r="R433" s="227"/>
      <c r="S433" s="227"/>
      <c r="T433" s="227"/>
      <c r="U433" s="227"/>
      <c r="V433" s="227"/>
      <c r="W433" s="227"/>
      <c r="X433" s="227"/>
      <c r="Y433" s="227"/>
      <c r="Z433" s="227"/>
      <c r="AA433" s="227"/>
      <c r="AB433" s="227"/>
      <c r="AC433" s="227"/>
      <c r="AD433" s="227"/>
      <c r="AE433" s="227"/>
      <c r="AF433" s="227"/>
      <c r="AG433" s="227"/>
      <c r="AH433" s="227"/>
      <c r="AI433" s="227"/>
      <c r="AJ433" s="227"/>
      <c r="AK433" s="227"/>
      <c r="AL433" s="227"/>
      <c r="AM433" s="227"/>
      <c r="AN433" s="227"/>
      <c r="AO433" s="227"/>
      <c r="AP433" s="227"/>
      <c r="AQ433" s="227"/>
      <c r="AR433" s="227"/>
      <c r="AS433" s="227"/>
      <c r="AT433" s="227"/>
      <c r="AU433" s="227"/>
      <c r="AV433" s="227"/>
      <c r="AW433" s="227"/>
      <c r="AX433" s="227"/>
      <c r="AY433" s="227"/>
      <c r="AZ433" s="227"/>
      <c r="BA433" s="227"/>
      <c r="BB433" s="227"/>
      <c r="BC433" s="227"/>
      <c r="BD433" s="227"/>
      <c r="BE433" s="227"/>
      <c r="BF433" s="227"/>
      <c r="BG433" s="227"/>
    </row>
    <row r="434" spans="1:59" s="93" customFormat="1" ht="12.75" customHeight="1">
      <c r="A434" s="52" t="s">
        <v>48</v>
      </c>
      <c r="B434" s="174">
        <v>4</v>
      </c>
      <c r="C434" s="174">
        <v>4000</v>
      </c>
      <c r="D434" s="20">
        <f t="shared" si="6"/>
        <v>0.5134788189987163</v>
      </c>
      <c r="E434" s="174">
        <v>1</v>
      </c>
      <c r="F434" s="174">
        <v>1100</v>
      </c>
      <c r="G434" s="20">
        <f t="shared" si="7"/>
        <v>1.1764705882352942</v>
      </c>
      <c r="H434" s="174">
        <v>1</v>
      </c>
      <c r="I434" s="174">
        <v>1000</v>
      </c>
      <c r="J434" s="22">
        <f t="shared" si="8"/>
        <v>0.9174311926605505</v>
      </c>
      <c r="K434" s="174">
        <v>0</v>
      </c>
      <c r="L434" s="174">
        <v>0</v>
      </c>
      <c r="M434" s="172">
        <v>0</v>
      </c>
      <c r="N434" s="193"/>
      <c r="R434" s="227"/>
      <c r="S434" s="227"/>
      <c r="T434" s="227"/>
      <c r="U434" s="227"/>
      <c r="V434" s="227"/>
      <c r="W434" s="227"/>
      <c r="X434" s="227"/>
      <c r="Y434" s="227"/>
      <c r="Z434" s="227"/>
      <c r="AA434" s="227"/>
      <c r="AB434" s="227"/>
      <c r="AC434" s="227"/>
      <c r="AD434" s="227"/>
      <c r="AE434" s="227"/>
      <c r="AF434" s="227"/>
      <c r="AG434" s="227"/>
      <c r="AH434" s="227"/>
      <c r="AI434" s="227"/>
      <c r="AJ434" s="227"/>
      <c r="AK434" s="227"/>
      <c r="AL434" s="227"/>
      <c r="AM434" s="227"/>
      <c r="AN434" s="227"/>
      <c r="AO434" s="227"/>
      <c r="AP434" s="227"/>
      <c r="AQ434" s="227"/>
      <c r="AR434" s="227"/>
      <c r="AS434" s="227"/>
      <c r="AT434" s="227"/>
      <c r="AU434" s="227"/>
      <c r="AV434" s="227"/>
      <c r="AW434" s="227"/>
      <c r="AX434" s="227"/>
      <c r="AY434" s="227"/>
      <c r="AZ434" s="227"/>
      <c r="BA434" s="227"/>
      <c r="BB434" s="227"/>
      <c r="BC434" s="227"/>
      <c r="BD434" s="227"/>
      <c r="BE434" s="227"/>
      <c r="BF434" s="227"/>
      <c r="BG434" s="227"/>
    </row>
    <row r="435" spans="1:59" s="93" customFormat="1" ht="12.75" customHeight="1">
      <c r="A435" s="52" t="s">
        <v>49</v>
      </c>
      <c r="B435" s="174">
        <v>5</v>
      </c>
      <c r="C435" s="174">
        <v>5000</v>
      </c>
      <c r="D435" s="22">
        <f t="shared" si="6"/>
        <v>0.6418485237483954</v>
      </c>
      <c r="E435" s="174">
        <v>1</v>
      </c>
      <c r="F435" s="174">
        <v>1100</v>
      </c>
      <c r="G435" s="20">
        <f t="shared" si="7"/>
        <v>1.1764705882352942</v>
      </c>
      <c r="H435" s="174">
        <v>2</v>
      </c>
      <c r="I435" s="174">
        <v>2000</v>
      </c>
      <c r="J435" s="22">
        <f t="shared" si="8"/>
        <v>1.834862385321101</v>
      </c>
      <c r="K435" s="174">
        <v>0</v>
      </c>
      <c r="L435" s="174">
        <v>0</v>
      </c>
      <c r="M435" s="172">
        <v>0</v>
      </c>
      <c r="N435" s="193"/>
      <c r="R435" s="227"/>
      <c r="S435" s="227"/>
      <c r="T435" s="227"/>
      <c r="U435" s="227"/>
      <c r="V435" s="227"/>
      <c r="W435" s="227"/>
      <c r="X435" s="227"/>
      <c r="Y435" s="227"/>
      <c r="Z435" s="227"/>
      <c r="AA435" s="227"/>
      <c r="AB435" s="227"/>
      <c r="AC435" s="227"/>
      <c r="AD435" s="227"/>
      <c r="AE435" s="227"/>
      <c r="AF435" s="227"/>
      <c r="AG435" s="227"/>
      <c r="AH435" s="227"/>
      <c r="AI435" s="227"/>
      <c r="AJ435" s="227"/>
      <c r="AK435" s="227"/>
      <c r="AL435" s="227"/>
      <c r="AM435" s="227"/>
      <c r="AN435" s="227"/>
      <c r="AO435" s="227"/>
      <c r="AP435" s="227"/>
      <c r="AQ435" s="227"/>
      <c r="AR435" s="227"/>
      <c r="AS435" s="227"/>
      <c r="AT435" s="227"/>
      <c r="AU435" s="227"/>
      <c r="AV435" s="227"/>
      <c r="AW435" s="227"/>
      <c r="AX435" s="227"/>
      <c r="AY435" s="227"/>
      <c r="AZ435" s="227"/>
      <c r="BA435" s="227"/>
      <c r="BB435" s="227"/>
      <c r="BC435" s="227"/>
      <c r="BD435" s="227"/>
      <c r="BE435" s="227"/>
      <c r="BF435" s="227"/>
      <c r="BG435" s="227"/>
    </row>
    <row r="436" spans="1:59" s="93" customFormat="1" ht="12.75" customHeight="1">
      <c r="A436" s="52" t="s">
        <v>50</v>
      </c>
      <c r="B436" s="174">
        <v>17</v>
      </c>
      <c r="C436" s="174">
        <v>17000</v>
      </c>
      <c r="D436" s="20">
        <f t="shared" si="6"/>
        <v>2.1822849807445444</v>
      </c>
      <c r="E436" s="174">
        <v>4</v>
      </c>
      <c r="F436" s="174">
        <v>4400</v>
      </c>
      <c r="G436" s="20">
        <f t="shared" si="7"/>
        <v>4.705882352941177</v>
      </c>
      <c r="H436" s="174">
        <v>0</v>
      </c>
      <c r="I436" s="174">
        <v>0</v>
      </c>
      <c r="J436" s="22">
        <f t="shared" si="8"/>
        <v>0</v>
      </c>
      <c r="K436" s="174">
        <v>0</v>
      </c>
      <c r="L436" s="174">
        <v>0</v>
      </c>
      <c r="M436" s="172">
        <v>0</v>
      </c>
      <c r="N436" s="193"/>
      <c r="R436" s="227"/>
      <c r="S436" s="227"/>
      <c r="T436" s="227"/>
      <c r="U436" s="227"/>
      <c r="V436" s="227"/>
      <c r="W436" s="227"/>
      <c r="X436" s="227"/>
      <c r="Y436" s="227"/>
      <c r="Z436" s="227"/>
      <c r="AA436" s="227"/>
      <c r="AB436" s="227"/>
      <c r="AC436" s="227"/>
      <c r="AD436" s="227"/>
      <c r="AE436" s="227"/>
      <c r="AF436" s="227"/>
      <c r="AG436" s="227"/>
      <c r="AH436" s="227"/>
      <c r="AI436" s="227"/>
      <c r="AJ436" s="227"/>
      <c r="AK436" s="227"/>
      <c r="AL436" s="227"/>
      <c r="AM436" s="227"/>
      <c r="AN436" s="227"/>
      <c r="AO436" s="227"/>
      <c r="AP436" s="227"/>
      <c r="AQ436" s="227"/>
      <c r="AR436" s="227"/>
      <c r="AS436" s="227"/>
      <c r="AT436" s="227"/>
      <c r="AU436" s="227"/>
      <c r="AV436" s="227"/>
      <c r="AW436" s="227"/>
      <c r="AX436" s="227"/>
      <c r="AY436" s="227"/>
      <c r="AZ436" s="227"/>
      <c r="BA436" s="227"/>
      <c r="BB436" s="227"/>
      <c r="BC436" s="227"/>
      <c r="BD436" s="227"/>
      <c r="BE436" s="227"/>
      <c r="BF436" s="227"/>
      <c r="BG436" s="227"/>
    </row>
    <row r="437" spans="1:59" s="93" customFormat="1" ht="12.75" customHeight="1">
      <c r="A437" s="53" t="s">
        <v>51</v>
      </c>
      <c r="B437" s="177">
        <v>4</v>
      </c>
      <c r="C437" s="177">
        <v>4000</v>
      </c>
      <c r="D437" s="21">
        <f t="shared" si="6"/>
        <v>0.5134788189987163</v>
      </c>
      <c r="E437" s="177">
        <v>2</v>
      </c>
      <c r="F437" s="177">
        <v>2200</v>
      </c>
      <c r="G437" s="21">
        <f t="shared" si="7"/>
        <v>2.3529411764705883</v>
      </c>
      <c r="H437" s="177">
        <v>1</v>
      </c>
      <c r="I437" s="177">
        <v>1000</v>
      </c>
      <c r="J437" s="210">
        <f t="shared" si="8"/>
        <v>0.9174311926605505</v>
      </c>
      <c r="K437" s="177">
        <v>0</v>
      </c>
      <c r="L437" s="177">
        <v>0</v>
      </c>
      <c r="M437" s="173">
        <v>0</v>
      </c>
      <c r="N437" s="193"/>
      <c r="R437" s="227"/>
      <c r="S437" s="227"/>
      <c r="T437" s="227"/>
      <c r="U437" s="227"/>
      <c r="V437" s="227"/>
      <c r="W437" s="227"/>
      <c r="X437" s="227"/>
      <c r="Y437" s="227"/>
      <c r="Z437" s="227"/>
      <c r="AA437" s="227"/>
      <c r="AB437" s="227"/>
      <c r="AC437" s="227"/>
      <c r="AD437" s="227"/>
      <c r="AE437" s="227"/>
      <c r="AF437" s="227"/>
      <c r="AG437" s="227"/>
      <c r="AH437" s="227"/>
      <c r="AI437" s="227"/>
      <c r="AJ437" s="227"/>
      <c r="AK437" s="227"/>
      <c r="AL437" s="227"/>
      <c r="AM437" s="227"/>
      <c r="AN437" s="227"/>
      <c r="AO437" s="227"/>
      <c r="AP437" s="227"/>
      <c r="AQ437" s="227"/>
      <c r="AR437" s="227"/>
      <c r="AS437" s="227"/>
      <c r="AT437" s="227"/>
      <c r="AU437" s="227"/>
      <c r="AV437" s="227"/>
      <c r="AW437" s="227"/>
      <c r="AX437" s="227"/>
      <c r="AY437" s="227"/>
      <c r="AZ437" s="227"/>
      <c r="BA437" s="227"/>
      <c r="BB437" s="227"/>
      <c r="BC437" s="227"/>
      <c r="BD437" s="227"/>
      <c r="BE437" s="227"/>
      <c r="BF437" s="227"/>
      <c r="BG437" s="227"/>
    </row>
    <row r="438" spans="1:59" s="93" customFormat="1" ht="12.75" customHeight="1">
      <c r="A438" s="52" t="s">
        <v>52</v>
      </c>
      <c r="B438" s="174">
        <v>22</v>
      </c>
      <c r="C438" s="174">
        <v>22000</v>
      </c>
      <c r="D438" s="19">
        <f t="shared" si="6"/>
        <v>2.8241335044929397</v>
      </c>
      <c r="E438" s="174">
        <v>3</v>
      </c>
      <c r="F438" s="174">
        <v>3300</v>
      </c>
      <c r="G438" s="19">
        <f t="shared" si="7"/>
        <v>3.5294117647058822</v>
      </c>
      <c r="H438" s="174">
        <v>1</v>
      </c>
      <c r="I438" s="174">
        <v>1000</v>
      </c>
      <c r="J438" s="209">
        <f t="shared" si="8"/>
        <v>0.9174311926605505</v>
      </c>
      <c r="K438" s="174">
        <v>0</v>
      </c>
      <c r="L438" s="174">
        <v>0</v>
      </c>
      <c r="M438" s="171">
        <v>0</v>
      </c>
      <c r="N438" s="193"/>
      <c r="R438" s="227"/>
      <c r="S438" s="227"/>
      <c r="T438" s="227"/>
      <c r="U438" s="227"/>
      <c r="V438" s="227"/>
      <c r="W438" s="227"/>
      <c r="X438" s="227"/>
      <c r="Y438" s="227"/>
      <c r="Z438" s="227"/>
      <c r="AA438" s="227"/>
      <c r="AB438" s="227"/>
      <c r="AC438" s="227"/>
      <c r="AD438" s="227"/>
      <c r="AE438" s="227"/>
      <c r="AF438" s="227"/>
      <c r="AG438" s="227"/>
      <c r="AH438" s="227"/>
      <c r="AI438" s="227"/>
      <c r="AJ438" s="227"/>
      <c r="AK438" s="227"/>
      <c r="AL438" s="227"/>
      <c r="AM438" s="227"/>
      <c r="AN438" s="227"/>
      <c r="AO438" s="227"/>
      <c r="AP438" s="227"/>
      <c r="AQ438" s="227"/>
      <c r="AR438" s="227"/>
      <c r="AS438" s="227"/>
      <c r="AT438" s="227"/>
      <c r="AU438" s="227"/>
      <c r="AV438" s="227"/>
      <c r="AW438" s="227"/>
      <c r="AX438" s="227"/>
      <c r="AY438" s="227"/>
      <c r="AZ438" s="227"/>
      <c r="BA438" s="227"/>
      <c r="BB438" s="227"/>
      <c r="BC438" s="227"/>
      <c r="BD438" s="227"/>
      <c r="BE438" s="227"/>
      <c r="BF438" s="227"/>
      <c r="BG438" s="227"/>
    </row>
    <row r="439" spans="1:59" s="93" customFormat="1" ht="12.75" customHeight="1">
      <c r="A439" s="54" t="s">
        <v>53</v>
      </c>
      <c r="B439" s="180">
        <v>1</v>
      </c>
      <c r="C439" s="180">
        <v>1000</v>
      </c>
      <c r="D439" s="23">
        <f t="shared" si="6"/>
        <v>0.12836970474967907</v>
      </c>
      <c r="E439" s="180">
        <v>0</v>
      </c>
      <c r="F439" s="180">
        <v>0</v>
      </c>
      <c r="G439" s="23">
        <f t="shared" si="7"/>
        <v>0</v>
      </c>
      <c r="H439" s="180">
        <v>0</v>
      </c>
      <c r="I439" s="180">
        <v>0</v>
      </c>
      <c r="J439" s="211">
        <f t="shared" si="8"/>
        <v>0</v>
      </c>
      <c r="K439" s="180">
        <v>0</v>
      </c>
      <c r="L439" s="180">
        <v>0</v>
      </c>
      <c r="M439" s="90">
        <v>0</v>
      </c>
      <c r="N439" s="193"/>
      <c r="R439" s="227"/>
      <c r="S439" s="227"/>
      <c r="T439" s="227"/>
      <c r="U439" s="227"/>
      <c r="V439" s="227"/>
      <c r="W439" s="227"/>
      <c r="X439" s="227"/>
      <c r="Y439" s="227"/>
      <c r="Z439" s="227"/>
      <c r="AA439" s="227"/>
      <c r="AB439" s="227"/>
      <c r="AC439" s="227"/>
      <c r="AD439" s="227"/>
      <c r="AE439" s="227"/>
      <c r="AF439" s="227"/>
      <c r="AG439" s="227"/>
      <c r="AH439" s="227"/>
      <c r="AI439" s="227"/>
      <c r="AJ439" s="227"/>
      <c r="AK439" s="227"/>
      <c r="AL439" s="227"/>
      <c r="AM439" s="227"/>
      <c r="AN439" s="227"/>
      <c r="AO439" s="227"/>
      <c r="AP439" s="227"/>
      <c r="AQ439" s="227"/>
      <c r="AR439" s="227"/>
      <c r="AS439" s="227"/>
      <c r="AT439" s="227"/>
      <c r="AU439" s="227"/>
      <c r="AV439" s="227"/>
      <c r="AW439" s="227"/>
      <c r="AX439" s="227"/>
      <c r="AY439" s="227"/>
      <c r="AZ439" s="227"/>
      <c r="BA439" s="227"/>
      <c r="BB439" s="227"/>
      <c r="BC439" s="227"/>
      <c r="BD439" s="227"/>
      <c r="BE439" s="227"/>
      <c r="BF439" s="227"/>
      <c r="BG439" s="227"/>
    </row>
    <row r="440" spans="13:14" ht="12.75" customHeight="1">
      <c r="M440" s="193"/>
      <c r="N440" s="193"/>
    </row>
    <row r="441" spans="13:14" ht="12.75" customHeight="1">
      <c r="M441" s="193"/>
      <c r="N441" s="193"/>
    </row>
    <row r="442" spans="2:16" ht="12.75" customHeight="1">
      <c r="B442" s="96"/>
      <c r="C442" s="96"/>
      <c r="D442" s="96"/>
      <c r="E442" s="96"/>
      <c r="F442" s="96"/>
      <c r="G442" s="96"/>
      <c r="H442" s="96"/>
      <c r="I442" s="96"/>
      <c r="J442" s="96"/>
      <c r="K442" s="97"/>
      <c r="L442" s="96"/>
      <c r="M442" s="194"/>
      <c r="N442" s="184"/>
      <c r="O442" s="2"/>
      <c r="P442" s="2"/>
    </row>
    <row r="443" spans="2:16" ht="12.75" customHeight="1">
      <c r="B443" s="96"/>
      <c r="C443" s="96"/>
      <c r="D443" s="96"/>
      <c r="E443" s="96"/>
      <c r="F443" s="96"/>
      <c r="G443" s="96"/>
      <c r="H443" s="96"/>
      <c r="I443" s="96"/>
      <c r="J443" s="96"/>
      <c r="K443" s="97"/>
      <c r="L443" s="96"/>
      <c r="M443" s="194"/>
      <c r="N443" s="184"/>
      <c r="O443" s="2"/>
      <c r="P443" s="2"/>
    </row>
    <row r="444" spans="2:16" ht="12.75" customHeight="1">
      <c r="B444" s="96"/>
      <c r="C444" s="96"/>
      <c r="D444" s="96"/>
      <c r="E444" s="96"/>
      <c r="F444" s="96"/>
      <c r="G444" s="96"/>
      <c r="H444" s="96"/>
      <c r="I444" s="96"/>
      <c r="J444" s="96"/>
      <c r="K444" s="97"/>
      <c r="L444" s="96"/>
      <c r="M444" s="194"/>
      <c r="N444" s="184"/>
      <c r="O444" s="2"/>
      <c r="P444" s="2"/>
    </row>
    <row r="445" spans="1:16" ht="12.75" customHeight="1">
      <c r="A445" s="1" t="s">
        <v>114</v>
      </c>
      <c r="B445" s="63"/>
      <c r="C445" s="63"/>
      <c r="D445" s="63"/>
      <c r="E445" s="63"/>
      <c r="F445" s="63"/>
      <c r="G445" s="63"/>
      <c r="H445" s="63"/>
      <c r="I445" s="63"/>
      <c r="J445" s="63"/>
      <c r="K445" s="98"/>
      <c r="L445" s="63"/>
      <c r="M445" s="195"/>
      <c r="N445" s="184"/>
      <c r="O445" s="2"/>
      <c r="P445" s="2"/>
    </row>
    <row r="446" spans="1:17" ht="12.75" customHeight="1">
      <c r="A446" s="3"/>
      <c r="B446" s="25" t="s">
        <v>79</v>
      </c>
      <c r="C446" s="26"/>
      <c r="D446" s="26"/>
      <c r="E446" s="26"/>
      <c r="F446" s="26"/>
      <c r="G446" s="26"/>
      <c r="H446" s="26"/>
      <c r="I446" s="26"/>
      <c r="J446" s="26"/>
      <c r="K446" s="69"/>
      <c r="L446" s="26"/>
      <c r="M446" s="191"/>
      <c r="N446" s="196"/>
      <c r="O446" s="3"/>
      <c r="P446" s="3"/>
      <c r="Q446" s="3"/>
    </row>
    <row r="447" spans="1:17" ht="12.75" customHeight="1">
      <c r="A447" s="4"/>
      <c r="B447" s="27"/>
      <c r="C447" s="27"/>
      <c r="D447" s="27"/>
      <c r="E447" s="27"/>
      <c r="F447" s="27"/>
      <c r="G447" s="27"/>
      <c r="H447" s="70"/>
      <c r="I447" s="28" t="s">
        <v>1</v>
      </c>
      <c r="J447" s="70"/>
      <c r="M447" s="193"/>
      <c r="N447" s="196"/>
      <c r="O447" s="3"/>
      <c r="P447" s="3"/>
      <c r="Q447" s="3"/>
    </row>
    <row r="448" spans="1:16" ht="12.75" customHeight="1">
      <c r="A448" s="29"/>
      <c r="B448" s="99"/>
      <c r="C448" s="63"/>
      <c r="D448" s="63"/>
      <c r="E448" s="63"/>
      <c r="F448" s="100"/>
      <c r="G448" s="99"/>
      <c r="H448" s="98"/>
      <c r="I448" s="99"/>
      <c r="J448" s="101"/>
      <c r="M448" s="193"/>
      <c r="N448" s="184"/>
      <c r="O448" s="2"/>
      <c r="P448" s="2"/>
    </row>
    <row r="449" spans="1:16" ht="12.75" customHeight="1">
      <c r="A449" s="33" t="s">
        <v>3</v>
      </c>
      <c r="B449" s="102" t="s">
        <v>133</v>
      </c>
      <c r="C449" s="63"/>
      <c r="D449" s="63"/>
      <c r="E449" s="63"/>
      <c r="F449" s="100"/>
      <c r="G449" s="99"/>
      <c r="H449" s="98"/>
      <c r="I449" s="99"/>
      <c r="J449" s="103"/>
      <c r="M449" s="193"/>
      <c r="N449" s="184"/>
      <c r="O449" s="2"/>
      <c r="P449" s="2"/>
    </row>
    <row r="450" spans="1:16" ht="12.75" customHeight="1">
      <c r="A450" s="37"/>
      <c r="B450" s="104"/>
      <c r="C450" s="105"/>
      <c r="D450" s="105"/>
      <c r="E450" s="105"/>
      <c r="F450" s="106"/>
      <c r="G450" s="102" t="s">
        <v>111</v>
      </c>
      <c r="H450" s="98"/>
      <c r="I450" s="102" t="s">
        <v>112</v>
      </c>
      <c r="J450" s="103"/>
      <c r="M450" s="193"/>
      <c r="N450" s="184"/>
      <c r="O450" s="2"/>
      <c r="P450" s="2"/>
    </row>
    <row r="451" spans="1:16" ht="12.75" customHeight="1">
      <c r="A451" s="41" t="s">
        <v>5</v>
      </c>
      <c r="B451" s="42" t="s">
        <v>80</v>
      </c>
      <c r="C451" s="42" t="s">
        <v>81</v>
      </c>
      <c r="D451" s="42" t="s">
        <v>82</v>
      </c>
      <c r="E451" s="42" t="s">
        <v>83</v>
      </c>
      <c r="F451" s="43" t="s">
        <v>84</v>
      </c>
      <c r="G451" s="99"/>
      <c r="H451" s="98"/>
      <c r="I451" s="99"/>
      <c r="J451" s="103"/>
      <c r="M451" s="193"/>
      <c r="N451" s="184"/>
      <c r="O451" s="2"/>
      <c r="P451" s="2"/>
    </row>
    <row r="452" spans="1:16" ht="12.75" customHeight="1">
      <c r="A452" s="41" t="s">
        <v>10</v>
      </c>
      <c r="B452" s="104"/>
      <c r="C452" s="104"/>
      <c r="D452" s="104"/>
      <c r="E452" s="104"/>
      <c r="F452" s="107"/>
      <c r="G452" s="104"/>
      <c r="H452" s="108"/>
      <c r="I452" s="104"/>
      <c r="J452" s="109"/>
      <c r="M452" s="193"/>
      <c r="N452" s="184"/>
      <c r="O452" s="2"/>
      <c r="P452" s="2"/>
    </row>
    <row r="453" spans="1:16" ht="12.75" customHeight="1">
      <c r="A453" s="79" t="s">
        <v>86</v>
      </c>
      <c r="B453" s="15">
        <v>1068</v>
      </c>
      <c r="C453" s="15">
        <v>5329</v>
      </c>
      <c r="D453" s="15">
        <v>4</v>
      </c>
      <c r="E453" s="15">
        <v>6401</v>
      </c>
      <c r="F453" s="144">
        <v>22269700</v>
      </c>
      <c r="G453" s="11">
        <v>23336400</v>
      </c>
      <c r="H453" s="11"/>
      <c r="I453" s="11">
        <v>424917500</v>
      </c>
      <c r="J453" s="110"/>
      <c r="M453" s="193"/>
      <c r="N453" s="184"/>
      <c r="O453" s="2"/>
      <c r="P453" s="2"/>
    </row>
    <row r="454" spans="1:16" ht="12.75" customHeight="1">
      <c r="A454" s="79" t="s">
        <v>99</v>
      </c>
      <c r="B454" s="15">
        <v>1280</v>
      </c>
      <c r="C454" s="15">
        <v>6130</v>
      </c>
      <c r="D454" s="15">
        <v>30</v>
      </c>
      <c r="E454" s="15">
        <v>7440</v>
      </c>
      <c r="F454" s="145">
        <v>23404050</v>
      </c>
      <c r="G454" s="7">
        <v>24334250</v>
      </c>
      <c r="H454" s="111"/>
      <c r="I454" s="6">
        <v>417527750</v>
      </c>
      <c r="J454" s="110"/>
      <c r="M454" s="193"/>
      <c r="N454" s="184"/>
      <c r="O454" s="112"/>
      <c r="P454" s="2"/>
    </row>
    <row r="455" spans="1:16" ht="12.75" customHeight="1">
      <c r="A455" s="79" t="s">
        <v>113</v>
      </c>
      <c r="B455" s="6">
        <f aca="true" t="shared" si="9" ref="B455:G455">SUM(B456:B502)</f>
        <v>1176</v>
      </c>
      <c r="C455" s="6">
        <f t="shared" si="9"/>
        <v>6310</v>
      </c>
      <c r="D455" s="6">
        <f t="shared" si="9"/>
        <v>27</v>
      </c>
      <c r="E455" s="6">
        <f>SUM(E456:E502)</f>
        <v>7513</v>
      </c>
      <c r="F455" s="7">
        <f t="shared" si="9"/>
        <v>22129003</v>
      </c>
      <c r="G455" s="7">
        <f t="shared" si="9"/>
        <v>23111003</v>
      </c>
      <c r="H455" s="111" t="str">
        <f>"100%"</f>
        <v>100%</v>
      </c>
      <c r="I455" s="6">
        <f>SUM(I456:I502)</f>
        <v>690565303</v>
      </c>
      <c r="J455" s="186" t="str">
        <f>"100%"</f>
        <v>100%</v>
      </c>
      <c r="M455" s="193"/>
      <c r="N455" s="184"/>
      <c r="O455" s="112"/>
      <c r="P455" s="2"/>
    </row>
    <row r="456" spans="1:17" ht="12.75" customHeight="1">
      <c r="A456" s="48" t="s">
        <v>12</v>
      </c>
      <c r="B456" s="113">
        <v>8</v>
      </c>
      <c r="C456" s="113">
        <v>21</v>
      </c>
      <c r="D456" s="113">
        <v>0</v>
      </c>
      <c r="E456" s="113">
        <v>29</v>
      </c>
      <c r="F456" s="114">
        <v>60700</v>
      </c>
      <c r="G456" s="113">
        <v>102000</v>
      </c>
      <c r="H456" s="19">
        <f>IF(G$455=0,0,G456/G$455*100)</f>
        <v>0.44134821842219485</v>
      </c>
      <c r="I456" s="113">
        <v>33179800</v>
      </c>
      <c r="J456" s="171">
        <f>IF(I$455=0,0,I456/I$455*100)</f>
        <v>4.804730248661219</v>
      </c>
      <c r="M456" s="193"/>
      <c r="N456" s="184"/>
      <c r="O456" s="115"/>
      <c r="P456" s="2"/>
      <c r="Q456" s="115"/>
    </row>
    <row r="457" spans="1:17" ht="12.75" customHeight="1">
      <c r="A457" s="49" t="s">
        <v>13</v>
      </c>
      <c r="B457" s="113">
        <v>3</v>
      </c>
      <c r="C457" s="113">
        <v>104</v>
      </c>
      <c r="D457" s="113">
        <v>0</v>
      </c>
      <c r="E457" s="113">
        <v>107</v>
      </c>
      <c r="F457" s="114">
        <v>363800</v>
      </c>
      <c r="G457" s="174">
        <v>382900</v>
      </c>
      <c r="H457" s="20">
        <f aca="true" t="shared" si="10" ref="H457:J502">IF(G$455=0,0,G457/G$455*100)</f>
        <v>1.6567865964103763</v>
      </c>
      <c r="I457" s="174">
        <v>7377900</v>
      </c>
      <c r="J457" s="172">
        <f t="shared" si="10"/>
        <v>1.06838556295088</v>
      </c>
      <c r="M457" s="193"/>
      <c r="N457" s="184"/>
      <c r="O457" s="115"/>
      <c r="P457" s="2"/>
      <c r="Q457" s="115"/>
    </row>
    <row r="458" spans="1:17" ht="12.75" customHeight="1">
      <c r="A458" s="49" t="s">
        <v>14</v>
      </c>
      <c r="B458" s="113">
        <v>0</v>
      </c>
      <c r="C458" s="113">
        <v>3</v>
      </c>
      <c r="D458" s="113">
        <v>0</v>
      </c>
      <c r="E458" s="113">
        <v>3</v>
      </c>
      <c r="F458" s="114">
        <v>10200</v>
      </c>
      <c r="G458" s="174">
        <v>25200</v>
      </c>
      <c r="H458" s="20">
        <f t="shared" si="10"/>
        <v>0.1090389716101893</v>
      </c>
      <c r="I458" s="174">
        <v>11661800</v>
      </c>
      <c r="J458" s="172">
        <f t="shared" si="10"/>
        <v>1.6887323978395712</v>
      </c>
      <c r="M458" s="193"/>
      <c r="N458" s="184"/>
      <c r="O458" s="115"/>
      <c r="P458" s="2"/>
      <c r="Q458" s="115"/>
    </row>
    <row r="459" spans="1:17" ht="12.75" customHeight="1">
      <c r="A459" s="49" t="s">
        <v>15</v>
      </c>
      <c r="B459" s="113">
        <v>0</v>
      </c>
      <c r="C459" s="113">
        <v>0</v>
      </c>
      <c r="D459" s="113">
        <v>0</v>
      </c>
      <c r="E459" s="113">
        <v>0</v>
      </c>
      <c r="F459" s="114">
        <v>0</v>
      </c>
      <c r="G459" s="174">
        <v>21400</v>
      </c>
      <c r="H459" s="20">
        <f t="shared" si="10"/>
        <v>0.09259658700230362</v>
      </c>
      <c r="I459" s="174">
        <v>10085200</v>
      </c>
      <c r="J459" s="172">
        <f t="shared" si="10"/>
        <v>1.4604266904501573</v>
      </c>
      <c r="M459" s="193"/>
      <c r="N459" s="184"/>
      <c r="O459" s="115"/>
      <c r="P459" s="2"/>
      <c r="Q459" s="115"/>
    </row>
    <row r="460" spans="1:17" ht="12.75" customHeight="1">
      <c r="A460" s="50" t="s">
        <v>16</v>
      </c>
      <c r="B460" s="6">
        <v>0</v>
      </c>
      <c r="C460" s="6">
        <v>16</v>
      </c>
      <c r="D460" s="6">
        <v>0</v>
      </c>
      <c r="E460" s="6">
        <v>16</v>
      </c>
      <c r="F460" s="7">
        <v>54400</v>
      </c>
      <c r="G460" s="177">
        <v>105400</v>
      </c>
      <c r="H460" s="21">
        <f t="shared" si="10"/>
        <v>0.45605982570293463</v>
      </c>
      <c r="I460" s="177">
        <v>11368700</v>
      </c>
      <c r="J460" s="173">
        <f t="shared" si="10"/>
        <v>1.646288910058373</v>
      </c>
      <c r="M460" s="193"/>
      <c r="N460" s="184"/>
      <c r="O460" s="115"/>
      <c r="P460" s="2"/>
      <c r="Q460" s="115"/>
    </row>
    <row r="461" spans="1:17" ht="12.75" customHeight="1">
      <c r="A461" s="51" t="s">
        <v>17</v>
      </c>
      <c r="B461" s="113">
        <v>4</v>
      </c>
      <c r="C461" s="113">
        <v>166</v>
      </c>
      <c r="D461" s="113">
        <v>0</v>
      </c>
      <c r="E461" s="113">
        <v>170</v>
      </c>
      <c r="F461" s="114">
        <v>463700</v>
      </c>
      <c r="G461" s="113">
        <v>497100</v>
      </c>
      <c r="H461" s="19">
        <f t="shared" si="10"/>
        <v>2.15092352331052</v>
      </c>
      <c r="I461" s="113">
        <v>9887400</v>
      </c>
      <c r="J461" s="171">
        <f t="shared" si="10"/>
        <v>1.431783490575981</v>
      </c>
      <c r="M461" s="193"/>
      <c r="N461" s="184"/>
      <c r="O461" s="115"/>
      <c r="P461" s="2"/>
      <c r="Q461" s="115"/>
    </row>
    <row r="462" spans="1:17" ht="12.75" customHeight="1">
      <c r="A462" s="52" t="s">
        <v>18</v>
      </c>
      <c r="B462" s="113">
        <v>0</v>
      </c>
      <c r="C462" s="113">
        <v>3</v>
      </c>
      <c r="D462" s="113">
        <v>0</v>
      </c>
      <c r="E462" s="113">
        <v>3</v>
      </c>
      <c r="F462" s="114">
        <v>10200</v>
      </c>
      <c r="G462" s="174">
        <v>31600</v>
      </c>
      <c r="H462" s="20">
        <f t="shared" si="10"/>
        <v>0.13673140884452312</v>
      </c>
      <c r="I462" s="174">
        <v>20805700</v>
      </c>
      <c r="J462" s="172">
        <f t="shared" si="10"/>
        <v>3.012850473317221</v>
      </c>
      <c r="M462" s="193"/>
      <c r="N462" s="184"/>
      <c r="O462" s="115"/>
      <c r="P462" s="2"/>
      <c r="Q462" s="115"/>
    </row>
    <row r="463" spans="1:17" ht="12.75" customHeight="1">
      <c r="A463" s="52" t="s">
        <v>19</v>
      </c>
      <c r="B463" s="113">
        <v>0</v>
      </c>
      <c r="C463" s="113">
        <v>120</v>
      </c>
      <c r="D463" s="113">
        <v>0</v>
      </c>
      <c r="E463" s="113">
        <v>120</v>
      </c>
      <c r="F463" s="114">
        <v>401100</v>
      </c>
      <c r="G463" s="174">
        <v>421300</v>
      </c>
      <c r="H463" s="20">
        <f t="shared" si="10"/>
        <v>1.822941219816379</v>
      </c>
      <c r="I463" s="174">
        <v>21405000</v>
      </c>
      <c r="J463" s="172">
        <f t="shared" si="10"/>
        <v>3.0996344454334683</v>
      </c>
      <c r="M463" s="193"/>
      <c r="N463" s="184"/>
      <c r="O463" s="115"/>
      <c r="P463" s="2"/>
      <c r="Q463" s="115"/>
    </row>
    <row r="464" spans="1:17" ht="12.75" customHeight="1">
      <c r="A464" s="52" t="s">
        <v>20</v>
      </c>
      <c r="B464" s="113">
        <v>0</v>
      </c>
      <c r="C464" s="113">
        <v>0</v>
      </c>
      <c r="D464" s="113">
        <v>0</v>
      </c>
      <c r="E464" s="113">
        <v>0</v>
      </c>
      <c r="F464" s="114">
        <v>0</v>
      </c>
      <c r="G464" s="174">
        <v>8000</v>
      </c>
      <c r="H464" s="20">
        <f t="shared" si="10"/>
        <v>0.03461554654291724</v>
      </c>
      <c r="I464" s="174">
        <v>15368000</v>
      </c>
      <c r="J464" s="172">
        <f t="shared" si="10"/>
        <v>2.2254231327924106</v>
      </c>
      <c r="M464" s="193"/>
      <c r="N464" s="184"/>
      <c r="O464" s="115"/>
      <c r="P464" s="2"/>
      <c r="Q464" s="115"/>
    </row>
    <row r="465" spans="1:17" ht="12.75" customHeight="1">
      <c r="A465" s="53" t="s">
        <v>21</v>
      </c>
      <c r="B465" s="6">
        <v>0</v>
      </c>
      <c r="C465" s="6">
        <v>0</v>
      </c>
      <c r="D465" s="6">
        <v>0</v>
      </c>
      <c r="E465" s="6">
        <v>0</v>
      </c>
      <c r="F465" s="7">
        <v>0</v>
      </c>
      <c r="G465" s="177">
        <v>41100</v>
      </c>
      <c r="H465" s="21">
        <f t="shared" si="10"/>
        <v>0.17783737036423733</v>
      </c>
      <c r="I465" s="177">
        <v>16730100</v>
      </c>
      <c r="J465" s="173">
        <f t="shared" si="10"/>
        <v>2.4226673317237313</v>
      </c>
      <c r="M465" s="193"/>
      <c r="N465" s="184"/>
      <c r="O465" s="115"/>
      <c r="P465" s="2"/>
      <c r="Q465" s="115"/>
    </row>
    <row r="466" spans="1:17" ht="12.75" customHeight="1">
      <c r="A466" s="51" t="s">
        <v>22</v>
      </c>
      <c r="B466" s="113">
        <v>0</v>
      </c>
      <c r="C466" s="113">
        <v>19</v>
      </c>
      <c r="D466" s="113">
        <v>0</v>
      </c>
      <c r="E466" s="113">
        <v>19</v>
      </c>
      <c r="F466" s="114">
        <v>64200</v>
      </c>
      <c r="G466" s="113">
        <v>117200</v>
      </c>
      <c r="H466" s="19">
        <f t="shared" si="10"/>
        <v>0.5071177568537376</v>
      </c>
      <c r="I466" s="113">
        <v>17770200</v>
      </c>
      <c r="J466" s="172">
        <f t="shared" si="10"/>
        <v>2.5732830657436025</v>
      </c>
      <c r="M466" s="193"/>
      <c r="N466" s="184"/>
      <c r="O466" s="115"/>
      <c r="P466" s="2"/>
      <c r="Q466" s="115"/>
    </row>
    <row r="467" spans="1:17" ht="12.75" customHeight="1">
      <c r="A467" s="52" t="s">
        <v>57</v>
      </c>
      <c r="B467" s="113">
        <v>0</v>
      </c>
      <c r="C467" s="113">
        <v>131</v>
      </c>
      <c r="D467" s="113">
        <v>0</v>
      </c>
      <c r="E467" s="113">
        <v>131</v>
      </c>
      <c r="F467" s="114">
        <v>442000</v>
      </c>
      <c r="G467" s="174">
        <v>493400</v>
      </c>
      <c r="H467" s="20">
        <f t="shared" si="10"/>
        <v>2.134913833034421</v>
      </c>
      <c r="I467" s="174">
        <v>23607600</v>
      </c>
      <c r="J467" s="172">
        <f t="shared" si="10"/>
        <v>3.4185905224954514</v>
      </c>
      <c r="M467" s="193"/>
      <c r="N467" s="184"/>
      <c r="O467" s="115"/>
      <c r="P467" s="2"/>
      <c r="Q467" s="115"/>
    </row>
    <row r="468" spans="1:17" ht="12.75" customHeight="1">
      <c r="A468" s="52" t="s">
        <v>23</v>
      </c>
      <c r="B468" s="113">
        <v>58</v>
      </c>
      <c r="C468" s="113">
        <v>295</v>
      </c>
      <c r="D468" s="113">
        <v>0</v>
      </c>
      <c r="E468" s="113">
        <v>353</v>
      </c>
      <c r="F468" s="114">
        <v>95200</v>
      </c>
      <c r="G468" s="174">
        <v>223200</v>
      </c>
      <c r="H468" s="20">
        <f t="shared" si="10"/>
        <v>0.9657737485473911</v>
      </c>
      <c r="I468" s="174">
        <v>11802000</v>
      </c>
      <c r="J468" s="172">
        <f t="shared" si="10"/>
        <v>1.709034605232693</v>
      </c>
      <c r="M468" s="193"/>
      <c r="N468" s="184"/>
      <c r="O468" s="115"/>
      <c r="P468" s="2"/>
      <c r="Q468" s="115"/>
    </row>
    <row r="469" spans="1:17" ht="12.75" customHeight="1">
      <c r="A469" s="52" t="s">
        <v>24</v>
      </c>
      <c r="B469" s="113">
        <v>42</v>
      </c>
      <c r="C469" s="113">
        <v>160</v>
      </c>
      <c r="D469" s="113">
        <v>0</v>
      </c>
      <c r="E469" s="113">
        <v>202</v>
      </c>
      <c r="F469" s="114">
        <v>404600</v>
      </c>
      <c r="G469" s="174">
        <v>487600</v>
      </c>
      <c r="H469" s="20">
        <f t="shared" si="10"/>
        <v>2.109817561790806</v>
      </c>
      <c r="I469" s="174">
        <v>13967900</v>
      </c>
      <c r="J469" s="172">
        <f t="shared" si="10"/>
        <v>2.0226761957659494</v>
      </c>
      <c r="M469" s="193"/>
      <c r="N469" s="184"/>
      <c r="O469" s="115"/>
      <c r="P469" s="2"/>
      <c r="Q469" s="115"/>
    </row>
    <row r="470" spans="1:17" ht="12.75" customHeight="1">
      <c r="A470" s="53" t="s">
        <v>25</v>
      </c>
      <c r="B470" s="6">
        <v>0</v>
      </c>
      <c r="C470" s="6">
        <v>3</v>
      </c>
      <c r="D470" s="6">
        <v>0</v>
      </c>
      <c r="E470" s="6">
        <v>3</v>
      </c>
      <c r="F470" s="7">
        <v>10200</v>
      </c>
      <c r="G470" s="177">
        <v>20400</v>
      </c>
      <c r="H470" s="21">
        <f t="shared" si="10"/>
        <v>0.08826964368443896</v>
      </c>
      <c r="I470" s="177">
        <v>14857600</v>
      </c>
      <c r="J470" s="172">
        <f t="shared" si="10"/>
        <v>2.1515126716408455</v>
      </c>
      <c r="M470" s="193"/>
      <c r="N470" s="184"/>
      <c r="O470" s="115"/>
      <c r="P470" s="2"/>
      <c r="Q470" s="115"/>
    </row>
    <row r="471" spans="1:17" ht="12.75" customHeight="1">
      <c r="A471" s="51" t="s">
        <v>26</v>
      </c>
      <c r="B471" s="113">
        <v>4</v>
      </c>
      <c r="C471" s="113">
        <v>44</v>
      </c>
      <c r="D471" s="113">
        <v>0</v>
      </c>
      <c r="E471" s="113">
        <v>48</v>
      </c>
      <c r="F471" s="114">
        <v>10200</v>
      </c>
      <c r="G471" s="113">
        <v>16400</v>
      </c>
      <c r="H471" s="19">
        <f t="shared" si="10"/>
        <v>0.07096187041298035</v>
      </c>
      <c r="I471" s="113">
        <v>4461400</v>
      </c>
      <c r="J471" s="171">
        <f t="shared" si="10"/>
        <v>0.6460504141488846</v>
      </c>
      <c r="M471" s="193"/>
      <c r="N471" s="184"/>
      <c r="O471" s="115"/>
      <c r="P471" s="2"/>
      <c r="Q471" s="115"/>
    </row>
    <row r="472" spans="1:17" ht="12.75" customHeight="1">
      <c r="A472" s="52" t="s">
        <v>58</v>
      </c>
      <c r="B472" s="113">
        <v>0</v>
      </c>
      <c r="C472" s="113">
        <v>7</v>
      </c>
      <c r="D472" s="113">
        <v>0</v>
      </c>
      <c r="E472" s="113">
        <v>7</v>
      </c>
      <c r="F472" s="114">
        <v>23800</v>
      </c>
      <c r="G472" s="174">
        <v>25800</v>
      </c>
      <c r="H472" s="20">
        <f t="shared" si="10"/>
        <v>0.11163513760090811</v>
      </c>
      <c r="I472" s="174">
        <v>4121000</v>
      </c>
      <c r="J472" s="172">
        <f t="shared" si="10"/>
        <v>0.5967574655282094</v>
      </c>
      <c r="M472" s="193"/>
      <c r="N472" s="184"/>
      <c r="O472" s="115"/>
      <c r="P472" s="2"/>
      <c r="Q472" s="115"/>
    </row>
    <row r="473" spans="1:17" ht="12.75" customHeight="1">
      <c r="A473" s="52" t="s">
        <v>27</v>
      </c>
      <c r="B473" s="113">
        <v>0</v>
      </c>
      <c r="C473" s="113">
        <v>0</v>
      </c>
      <c r="D473" s="113">
        <v>0</v>
      </c>
      <c r="E473" s="113">
        <v>0</v>
      </c>
      <c r="F473" s="114">
        <v>0</v>
      </c>
      <c r="G473" s="174">
        <v>4000</v>
      </c>
      <c r="H473" s="20">
        <f t="shared" si="10"/>
        <v>0.01730777327145862</v>
      </c>
      <c r="I473" s="174">
        <v>5573700</v>
      </c>
      <c r="J473" s="172">
        <f t="shared" si="10"/>
        <v>0.807121350549522</v>
      </c>
      <c r="M473" s="193"/>
      <c r="N473" s="184"/>
      <c r="O473" s="115"/>
      <c r="P473" s="2"/>
      <c r="Q473" s="115"/>
    </row>
    <row r="474" spans="1:17" ht="12.75" customHeight="1">
      <c r="A474" s="52" t="s">
        <v>59</v>
      </c>
      <c r="B474" s="113">
        <v>0</v>
      </c>
      <c r="C474" s="113">
        <v>0</v>
      </c>
      <c r="D474" s="113">
        <v>0</v>
      </c>
      <c r="E474" s="113">
        <v>0</v>
      </c>
      <c r="F474" s="114">
        <v>0</v>
      </c>
      <c r="G474" s="174">
        <v>11100</v>
      </c>
      <c r="H474" s="20">
        <f t="shared" si="10"/>
        <v>0.048029070828297674</v>
      </c>
      <c r="I474" s="174">
        <v>14663100</v>
      </c>
      <c r="J474" s="172">
        <f t="shared" si="10"/>
        <v>2.123347341127563</v>
      </c>
      <c r="M474" s="193"/>
      <c r="N474" s="184"/>
      <c r="O474" s="115"/>
      <c r="P474" s="2"/>
      <c r="Q474" s="115"/>
    </row>
    <row r="475" spans="1:17" ht="12.75" customHeight="1">
      <c r="A475" s="53" t="s">
        <v>28</v>
      </c>
      <c r="B475" s="6">
        <v>0</v>
      </c>
      <c r="C475" s="6">
        <v>0</v>
      </c>
      <c r="D475" s="6">
        <v>0</v>
      </c>
      <c r="E475" s="6">
        <v>0</v>
      </c>
      <c r="F475" s="7">
        <v>0</v>
      </c>
      <c r="G475" s="177">
        <v>19200</v>
      </c>
      <c r="H475" s="21">
        <f t="shared" si="10"/>
        <v>0.08307731170300138</v>
      </c>
      <c r="I475" s="177">
        <v>27487500</v>
      </c>
      <c r="J475" s="173">
        <f t="shared" si="10"/>
        <v>3.9804345628989704</v>
      </c>
      <c r="M475" s="193"/>
      <c r="N475" s="184"/>
      <c r="O475" s="115"/>
      <c r="P475" s="2"/>
      <c r="Q475" s="115"/>
    </row>
    <row r="476" spans="1:17" ht="12.75" customHeight="1">
      <c r="A476" s="51" t="s">
        <v>29</v>
      </c>
      <c r="B476" s="113">
        <v>12</v>
      </c>
      <c r="C476" s="113">
        <v>38</v>
      </c>
      <c r="D476" s="113">
        <v>0</v>
      </c>
      <c r="E476" s="113">
        <v>50</v>
      </c>
      <c r="F476" s="114">
        <v>54400</v>
      </c>
      <c r="G476" s="113">
        <v>67500</v>
      </c>
      <c r="H476" s="19">
        <f t="shared" si="10"/>
        <v>0.2920686739558642</v>
      </c>
      <c r="I476" s="113">
        <v>16207900</v>
      </c>
      <c r="J476" s="172">
        <f t="shared" si="10"/>
        <v>2.3470481255847284</v>
      </c>
      <c r="M476" s="193"/>
      <c r="N476" s="184"/>
      <c r="O476" s="115"/>
      <c r="P476" s="2"/>
      <c r="Q476" s="115"/>
    </row>
    <row r="477" spans="1:17" ht="12.75" customHeight="1">
      <c r="A477" s="52" t="s">
        <v>30</v>
      </c>
      <c r="B477" s="113">
        <v>124</v>
      </c>
      <c r="C477" s="113">
        <v>341</v>
      </c>
      <c r="D477" s="113">
        <v>3</v>
      </c>
      <c r="E477" s="113">
        <v>468</v>
      </c>
      <c r="F477" s="114">
        <v>1624300</v>
      </c>
      <c r="G477" s="174">
        <v>1630300</v>
      </c>
      <c r="H477" s="20">
        <f t="shared" si="10"/>
        <v>7.054215691114747</v>
      </c>
      <c r="I477" s="174">
        <v>24641800</v>
      </c>
      <c r="J477" s="172">
        <f t="shared" si="10"/>
        <v>3.568351884021604</v>
      </c>
      <c r="M477" s="193"/>
      <c r="N477" s="184"/>
      <c r="O477" s="115"/>
      <c r="P477" s="2"/>
      <c r="Q477" s="115"/>
    </row>
    <row r="478" spans="1:17" ht="12.75" customHeight="1">
      <c r="A478" s="52" t="s">
        <v>31</v>
      </c>
      <c r="B478" s="113">
        <v>53</v>
      </c>
      <c r="C478" s="113">
        <v>379</v>
      </c>
      <c r="D478" s="113">
        <v>1</v>
      </c>
      <c r="E478" s="113">
        <v>433</v>
      </c>
      <c r="F478" s="114">
        <v>1692800</v>
      </c>
      <c r="G478" s="174">
        <v>1694800</v>
      </c>
      <c r="H478" s="20">
        <f t="shared" si="10"/>
        <v>7.333303535117018</v>
      </c>
      <c r="I478" s="174">
        <v>15613600</v>
      </c>
      <c r="J478" s="172">
        <f t="shared" si="10"/>
        <v>2.2609881979546835</v>
      </c>
      <c r="M478" s="193"/>
      <c r="N478" s="184"/>
      <c r="O478" s="115"/>
      <c r="P478" s="2"/>
      <c r="Q478" s="115"/>
    </row>
    <row r="479" spans="1:17" ht="12.75" customHeight="1">
      <c r="A479" s="52" t="s">
        <v>32</v>
      </c>
      <c r="B479" s="113">
        <v>9</v>
      </c>
      <c r="C479" s="113">
        <v>89</v>
      </c>
      <c r="D479" s="113">
        <v>0</v>
      </c>
      <c r="E479" s="113">
        <v>98</v>
      </c>
      <c r="F479" s="114">
        <v>333200</v>
      </c>
      <c r="G479" s="174">
        <v>346300</v>
      </c>
      <c r="H479" s="20">
        <f t="shared" si="10"/>
        <v>1.49842047097653</v>
      </c>
      <c r="I479" s="174">
        <v>14272500</v>
      </c>
      <c r="J479" s="172">
        <f t="shared" si="10"/>
        <v>2.0667849858654135</v>
      </c>
      <c r="M479" s="193"/>
      <c r="N479" s="184"/>
      <c r="O479" s="115"/>
      <c r="P479" s="2"/>
      <c r="Q479" s="115"/>
    </row>
    <row r="480" spans="1:17" ht="12.75" customHeight="1">
      <c r="A480" s="53" t="s">
        <v>33</v>
      </c>
      <c r="B480" s="6">
        <v>2</v>
      </c>
      <c r="C480" s="6">
        <v>8</v>
      </c>
      <c r="D480" s="6">
        <v>2</v>
      </c>
      <c r="E480" s="6">
        <v>12</v>
      </c>
      <c r="F480" s="7">
        <v>34700</v>
      </c>
      <c r="G480" s="177">
        <v>53000</v>
      </c>
      <c r="H480" s="21">
        <f t="shared" si="10"/>
        <v>0.2293279958468267</v>
      </c>
      <c r="I480" s="177">
        <v>7075600</v>
      </c>
      <c r="J480" s="172">
        <f t="shared" si="10"/>
        <v>1.0246098333150688</v>
      </c>
      <c r="M480" s="193"/>
      <c r="N480" s="184"/>
      <c r="O480" s="115"/>
      <c r="P480" s="2"/>
      <c r="Q480" s="115"/>
    </row>
    <row r="481" spans="1:17" ht="12.75" customHeight="1">
      <c r="A481" s="51" t="s">
        <v>34</v>
      </c>
      <c r="B481" s="113">
        <v>0</v>
      </c>
      <c r="C481" s="113">
        <v>0</v>
      </c>
      <c r="D481" s="113">
        <v>0</v>
      </c>
      <c r="E481" s="113">
        <v>0</v>
      </c>
      <c r="F481" s="114">
        <v>0</v>
      </c>
      <c r="G481" s="113">
        <v>10400</v>
      </c>
      <c r="H481" s="19">
        <f t="shared" si="10"/>
        <v>0.045000210505792414</v>
      </c>
      <c r="I481" s="113">
        <v>12742100</v>
      </c>
      <c r="J481" s="171">
        <f t="shared" si="10"/>
        <v>1.845169449528512</v>
      </c>
      <c r="M481" s="193"/>
      <c r="N481" s="184"/>
      <c r="O481" s="115"/>
      <c r="P481" s="2"/>
      <c r="Q481" s="115"/>
    </row>
    <row r="482" spans="1:17" ht="12.75" customHeight="1">
      <c r="A482" s="52" t="s">
        <v>35</v>
      </c>
      <c r="B482" s="113">
        <v>97</v>
      </c>
      <c r="C482" s="113">
        <v>245</v>
      </c>
      <c r="D482" s="113">
        <v>14</v>
      </c>
      <c r="E482" s="113">
        <v>356</v>
      </c>
      <c r="F482" s="114">
        <v>1040200</v>
      </c>
      <c r="G482" s="93">
        <v>1059500</v>
      </c>
      <c r="H482" s="20">
        <f t="shared" si="10"/>
        <v>4.584396445277602</v>
      </c>
      <c r="I482" s="174">
        <v>9409500</v>
      </c>
      <c r="J482" s="172">
        <f t="shared" si="10"/>
        <v>1.3625793185847335</v>
      </c>
      <c r="L482" s="193"/>
      <c r="M482" s="184"/>
      <c r="N482" s="115"/>
      <c r="O482" s="2"/>
      <c r="P482" s="115"/>
      <c r="Q482" s="91"/>
    </row>
    <row r="483" spans="1:17" ht="12.75" customHeight="1">
      <c r="A483" s="52" t="s">
        <v>36</v>
      </c>
      <c r="B483" s="113">
        <v>17</v>
      </c>
      <c r="C483" s="113">
        <v>128</v>
      </c>
      <c r="D483" s="113">
        <v>1</v>
      </c>
      <c r="E483" s="113">
        <v>146</v>
      </c>
      <c r="F483" s="114">
        <v>496400</v>
      </c>
      <c r="G483" s="174">
        <v>535900</v>
      </c>
      <c r="H483" s="20">
        <f t="shared" si="10"/>
        <v>2.3188089240436685</v>
      </c>
      <c r="I483" s="174">
        <v>22093700</v>
      </c>
      <c r="J483" s="172">
        <f t="shared" si="10"/>
        <v>3.1993643329630186</v>
      </c>
      <c r="L483" s="193"/>
      <c r="M483" s="184"/>
      <c r="N483" s="115"/>
      <c r="O483" s="2"/>
      <c r="P483" s="115"/>
      <c r="Q483" s="91"/>
    </row>
    <row r="484" spans="1:17" ht="12.75" customHeight="1">
      <c r="A484" s="52" t="s">
        <v>37</v>
      </c>
      <c r="B484" s="113">
        <v>5</v>
      </c>
      <c r="C484" s="113">
        <v>36</v>
      </c>
      <c r="D484" s="113">
        <v>0</v>
      </c>
      <c r="E484" s="113">
        <v>41</v>
      </c>
      <c r="F484" s="114">
        <v>139400</v>
      </c>
      <c r="G484" s="174">
        <v>139400</v>
      </c>
      <c r="H484" s="20">
        <f t="shared" si="10"/>
        <v>0.6031758985103329</v>
      </c>
      <c r="I484" s="174">
        <v>7020300</v>
      </c>
      <c r="J484" s="172">
        <f t="shared" si="10"/>
        <v>1.0166019012976677</v>
      </c>
      <c r="L484" s="193"/>
      <c r="M484" s="184"/>
      <c r="N484" s="115"/>
      <c r="O484" s="2"/>
      <c r="P484" s="115"/>
      <c r="Q484" s="91"/>
    </row>
    <row r="485" spans="1:17" ht="12.75" customHeight="1">
      <c r="A485" s="53" t="s">
        <v>38</v>
      </c>
      <c r="B485" s="6">
        <v>0</v>
      </c>
      <c r="C485" s="6">
        <v>0</v>
      </c>
      <c r="D485" s="6">
        <v>0</v>
      </c>
      <c r="E485" s="6">
        <v>0</v>
      </c>
      <c r="F485" s="7">
        <v>0</v>
      </c>
      <c r="G485" s="177">
        <v>4200</v>
      </c>
      <c r="H485" s="21">
        <f t="shared" si="10"/>
        <v>0.018173161935031552</v>
      </c>
      <c r="I485" s="177">
        <v>14984800</v>
      </c>
      <c r="J485" s="173">
        <f t="shared" si="10"/>
        <v>2.1699323633698406</v>
      </c>
      <c r="L485" s="193"/>
      <c r="M485" s="184"/>
      <c r="N485" s="115"/>
      <c r="O485" s="2"/>
      <c r="P485" s="115"/>
      <c r="Q485" s="91"/>
    </row>
    <row r="486" spans="1:17" ht="12.75" customHeight="1">
      <c r="A486" s="51" t="s">
        <v>39</v>
      </c>
      <c r="B486" s="113">
        <v>0</v>
      </c>
      <c r="C486" s="113">
        <v>0</v>
      </c>
      <c r="D486" s="113">
        <v>0</v>
      </c>
      <c r="E486" s="113">
        <v>0</v>
      </c>
      <c r="F486" s="114">
        <v>0</v>
      </c>
      <c r="G486" s="113">
        <v>6100</v>
      </c>
      <c r="H486" s="19">
        <f t="shared" si="10"/>
        <v>0.026394354238974394</v>
      </c>
      <c r="I486" s="113">
        <v>5697200</v>
      </c>
      <c r="J486" s="172">
        <f t="shared" si="10"/>
        <v>0.8250052493587272</v>
      </c>
      <c r="L486" s="193"/>
      <c r="M486" s="184"/>
      <c r="N486" s="115"/>
      <c r="O486" s="2"/>
      <c r="P486" s="115"/>
      <c r="Q486" s="91"/>
    </row>
    <row r="487" spans="1:17" ht="12.75" customHeight="1">
      <c r="A487" s="52" t="s">
        <v>40</v>
      </c>
      <c r="B487" s="113">
        <v>3</v>
      </c>
      <c r="C487" s="113">
        <v>47</v>
      </c>
      <c r="D487" s="113">
        <v>0</v>
      </c>
      <c r="E487" s="113">
        <v>50</v>
      </c>
      <c r="F487" s="114">
        <v>170000</v>
      </c>
      <c r="G487" s="174">
        <v>180100</v>
      </c>
      <c r="H487" s="20">
        <f t="shared" si="10"/>
        <v>0.7792824915474245</v>
      </c>
      <c r="I487" s="174">
        <v>10942800</v>
      </c>
      <c r="J487" s="172">
        <f t="shared" si="10"/>
        <v>1.5846148007236327</v>
      </c>
      <c r="L487" s="193"/>
      <c r="M487" s="184"/>
      <c r="N487" s="115"/>
      <c r="O487" s="2"/>
      <c r="P487" s="115"/>
      <c r="Q487" s="91"/>
    </row>
    <row r="488" spans="1:17" ht="12.75" customHeight="1">
      <c r="A488" s="52" t="s">
        <v>41</v>
      </c>
      <c r="B488" s="113">
        <v>0</v>
      </c>
      <c r="C488" s="113">
        <v>0</v>
      </c>
      <c r="D488" s="113">
        <v>0</v>
      </c>
      <c r="E488" s="113">
        <v>0</v>
      </c>
      <c r="F488" s="114">
        <v>0</v>
      </c>
      <c r="G488" s="174">
        <v>12500</v>
      </c>
      <c r="H488" s="20">
        <f t="shared" si="10"/>
        <v>0.05408679147330819</v>
      </c>
      <c r="I488" s="174">
        <v>18911700</v>
      </c>
      <c r="J488" s="172">
        <f t="shared" si="10"/>
        <v>2.738582421943664</v>
      </c>
      <c r="L488" s="193"/>
      <c r="M488" s="184"/>
      <c r="N488" s="115"/>
      <c r="O488" s="2"/>
      <c r="P488" s="115"/>
      <c r="Q488" s="91"/>
    </row>
    <row r="489" spans="1:17" ht="12.75" customHeight="1">
      <c r="A489" s="52" t="s">
        <v>60</v>
      </c>
      <c r="B489" s="113">
        <v>37</v>
      </c>
      <c r="C489" s="113">
        <v>141</v>
      </c>
      <c r="D489" s="113">
        <v>0</v>
      </c>
      <c r="E489" s="113">
        <v>178</v>
      </c>
      <c r="F489" s="114">
        <v>602100</v>
      </c>
      <c r="G489" s="174">
        <v>636100</v>
      </c>
      <c r="H489" s="20">
        <f t="shared" si="10"/>
        <v>2.752368644493707</v>
      </c>
      <c r="I489" s="174">
        <v>16616600</v>
      </c>
      <c r="J489" s="172">
        <f t="shared" si="10"/>
        <v>2.4062315218869315</v>
      </c>
      <c r="L489" s="193"/>
      <c r="M489" s="197"/>
      <c r="N489" s="115"/>
      <c r="O489" s="2"/>
      <c r="P489" s="115"/>
      <c r="Q489" s="91"/>
    </row>
    <row r="490" spans="1:17" ht="12.75" customHeight="1">
      <c r="A490" s="53" t="s">
        <v>42</v>
      </c>
      <c r="B490" s="6">
        <v>31</v>
      </c>
      <c r="C490" s="6">
        <v>276</v>
      </c>
      <c r="D490" s="6">
        <v>0</v>
      </c>
      <c r="E490" s="6">
        <v>307</v>
      </c>
      <c r="F490" s="7">
        <v>989400</v>
      </c>
      <c r="G490" s="177">
        <v>1009800</v>
      </c>
      <c r="H490" s="21">
        <f t="shared" si="10"/>
        <v>4.369347362379729</v>
      </c>
      <c r="I490" s="177">
        <v>14478800</v>
      </c>
      <c r="J490" s="172">
        <f t="shared" si="10"/>
        <v>2.0966590613661342</v>
      </c>
      <c r="L490" s="193"/>
      <c r="M490" s="184"/>
      <c r="N490" s="115"/>
      <c r="O490" s="2"/>
      <c r="P490" s="115"/>
      <c r="Q490" s="91"/>
    </row>
    <row r="491" spans="1:17" ht="12.75" customHeight="1">
      <c r="A491" s="51" t="s">
        <v>43</v>
      </c>
      <c r="B491" s="113">
        <v>29</v>
      </c>
      <c r="C491" s="113">
        <v>163</v>
      </c>
      <c r="D491" s="113">
        <v>0</v>
      </c>
      <c r="E491" s="113">
        <v>192</v>
      </c>
      <c r="F491" s="114">
        <v>652800</v>
      </c>
      <c r="G491" s="113">
        <v>658900</v>
      </c>
      <c r="H491" s="19">
        <f t="shared" si="10"/>
        <v>2.851022952141021</v>
      </c>
      <c r="I491" s="113">
        <v>10618200</v>
      </c>
      <c r="J491" s="171">
        <f t="shared" si="10"/>
        <v>1.5376098326793577</v>
      </c>
      <c r="L491" s="193"/>
      <c r="M491" s="184"/>
      <c r="N491" s="115"/>
      <c r="O491" s="2"/>
      <c r="P491" s="115"/>
      <c r="Q491" s="91"/>
    </row>
    <row r="492" spans="1:17" ht="12.75" customHeight="1">
      <c r="A492" s="52" t="s">
        <v>44</v>
      </c>
      <c r="B492" s="113">
        <v>0</v>
      </c>
      <c r="C492" s="113">
        <v>0</v>
      </c>
      <c r="D492" s="113">
        <v>0</v>
      </c>
      <c r="E492" s="113">
        <v>0</v>
      </c>
      <c r="F492" s="114">
        <v>0</v>
      </c>
      <c r="G492" s="174">
        <v>30200</v>
      </c>
      <c r="H492" s="20">
        <f t="shared" si="10"/>
        <v>0.13067368819951258</v>
      </c>
      <c r="I492" s="174">
        <v>6589600</v>
      </c>
      <c r="J492" s="172">
        <f t="shared" si="10"/>
        <v>0.9542327092561731</v>
      </c>
      <c r="L492" s="193"/>
      <c r="M492" s="184"/>
      <c r="N492" s="115"/>
      <c r="O492" s="2"/>
      <c r="P492" s="115"/>
      <c r="Q492" s="91"/>
    </row>
    <row r="493" spans="1:17" ht="12.75" customHeight="1">
      <c r="A493" s="52" t="s">
        <v>45</v>
      </c>
      <c r="B493" s="113">
        <v>47</v>
      </c>
      <c r="C493" s="113">
        <v>226</v>
      </c>
      <c r="D493" s="113">
        <v>0</v>
      </c>
      <c r="E493" s="113">
        <v>273</v>
      </c>
      <c r="F493" s="114">
        <v>752200</v>
      </c>
      <c r="G493" s="174">
        <v>758800</v>
      </c>
      <c r="H493" s="20">
        <f t="shared" si="10"/>
        <v>3.2832845895957004</v>
      </c>
      <c r="I493" s="174">
        <v>18610200</v>
      </c>
      <c r="J493" s="172">
        <f t="shared" si="10"/>
        <v>2.694922539425645</v>
      </c>
      <c r="K493" s="174"/>
      <c r="M493" s="193"/>
      <c r="N493" s="184"/>
      <c r="O493" s="115"/>
      <c r="P493" s="2"/>
      <c r="Q493" s="115"/>
    </row>
    <row r="494" spans="1:17" ht="12.75" customHeight="1">
      <c r="A494" s="52" t="s">
        <v>46</v>
      </c>
      <c r="B494" s="113">
        <v>108</v>
      </c>
      <c r="C494" s="113">
        <v>564</v>
      </c>
      <c r="D494" s="113">
        <v>2</v>
      </c>
      <c r="E494" s="113">
        <v>674</v>
      </c>
      <c r="F494" s="114">
        <v>2257100</v>
      </c>
      <c r="G494" s="174">
        <v>2261300</v>
      </c>
      <c r="H494" s="20">
        <f t="shared" si="10"/>
        <v>9.784516924687345</v>
      </c>
      <c r="I494" s="174">
        <v>24030200</v>
      </c>
      <c r="J494" s="172">
        <f t="shared" si="10"/>
        <v>3.479786762469298</v>
      </c>
      <c r="M494" s="193"/>
      <c r="N494" s="184"/>
      <c r="O494" s="115"/>
      <c r="P494" s="2"/>
      <c r="Q494" s="115"/>
    </row>
    <row r="495" spans="1:17" ht="12.75" customHeight="1">
      <c r="A495" s="53" t="s">
        <v>61</v>
      </c>
      <c r="B495" s="6">
        <v>20</v>
      </c>
      <c r="C495" s="6">
        <v>203</v>
      </c>
      <c r="D495" s="6">
        <v>1</v>
      </c>
      <c r="E495" s="6">
        <v>224</v>
      </c>
      <c r="F495" s="7">
        <v>761600</v>
      </c>
      <c r="G495" s="177">
        <v>772100</v>
      </c>
      <c r="H495" s="21">
        <f t="shared" si="10"/>
        <v>3.3408329357233</v>
      </c>
      <c r="I495" s="177">
        <v>16815900</v>
      </c>
      <c r="J495" s="173">
        <f t="shared" si="10"/>
        <v>2.4350919351069686</v>
      </c>
      <c r="M495" s="193"/>
      <c r="N495" s="184"/>
      <c r="O495" s="115"/>
      <c r="P495" s="2"/>
      <c r="Q495" s="115"/>
    </row>
    <row r="496" spans="1:17" ht="12.75" customHeight="1">
      <c r="A496" s="51" t="s">
        <v>47</v>
      </c>
      <c r="B496" s="113">
        <v>27</v>
      </c>
      <c r="C496" s="113">
        <v>167</v>
      </c>
      <c r="D496" s="113">
        <v>3</v>
      </c>
      <c r="E496" s="113">
        <v>197</v>
      </c>
      <c r="F496" s="114">
        <v>571103</v>
      </c>
      <c r="G496" s="113">
        <v>576403</v>
      </c>
      <c r="H496" s="19">
        <f t="shared" si="10"/>
        <v>2.494063109247141</v>
      </c>
      <c r="I496" s="113">
        <v>7330803</v>
      </c>
      <c r="J496" s="171">
        <f t="shared" si="10"/>
        <v>1.0615654983175429</v>
      </c>
      <c r="M496" s="193"/>
      <c r="N496" s="184"/>
      <c r="O496" s="115"/>
      <c r="P496" s="2"/>
      <c r="Q496" s="115"/>
    </row>
    <row r="497" spans="1:17" ht="12.75" customHeight="1">
      <c r="A497" s="52" t="s">
        <v>48</v>
      </c>
      <c r="B497" s="113">
        <v>73</v>
      </c>
      <c r="C497" s="113">
        <v>280</v>
      </c>
      <c r="D497" s="113">
        <v>0</v>
      </c>
      <c r="E497" s="113">
        <v>353</v>
      </c>
      <c r="F497" s="114">
        <v>1200200</v>
      </c>
      <c r="G497" s="174">
        <v>1206300</v>
      </c>
      <c r="H497" s="20">
        <f t="shared" si="10"/>
        <v>5.219591724340134</v>
      </c>
      <c r="I497" s="174">
        <v>9375800</v>
      </c>
      <c r="J497" s="172">
        <f t="shared" si="10"/>
        <v>1.3576992587477277</v>
      </c>
      <c r="M497" s="193"/>
      <c r="N497" s="184"/>
      <c r="O497" s="115"/>
      <c r="P497" s="2"/>
      <c r="Q497" s="115"/>
    </row>
    <row r="498" spans="1:17" ht="12.75" customHeight="1">
      <c r="A498" s="52" t="s">
        <v>49</v>
      </c>
      <c r="B498" s="113">
        <v>122</v>
      </c>
      <c r="C498" s="113">
        <v>554</v>
      </c>
      <c r="D498" s="113">
        <v>0</v>
      </c>
      <c r="E498" s="113">
        <v>676</v>
      </c>
      <c r="F498" s="114">
        <v>1228500</v>
      </c>
      <c r="G498" s="174">
        <v>1236600</v>
      </c>
      <c r="H498" s="20">
        <f t="shared" si="10"/>
        <v>5.350698106871433</v>
      </c>
      <c r="I498" s="174">
        <v>19972600</v>
      </c>
      <c r="J498" s="172">
        <f t="shared" si="10"/>
        <v>2.892210181026138</v>
      </c>
      <c r="M498" s="193"/>
      <c r="N498" s="184"/>
      <c r="O498" s="115"/>
      <c r="P498" s="2"/>
      <c r="Q498" s="115"/>
    </row>
    <row r="499" spans="1:17" ht="12.75" customHeight="1">
      <c r="A499" s="52" t="s">
        <v>50</v>
      </c>
      <c r="B499" s="113">
        <v>46</v>
      </c>
      <c r="C499" s="113">
        <v>211</v>
      </c>
      <c r="D499" s="113">
        <v>0</v>
      </c>
      <c r="E499" s="113">
        <v>257</v>
      </c>
      <c r="F499" s="114">
        <v>873800</v>
      </c>
      <c r="G499" s="174">
        <v>895200</v>
      </c>
      <c r="H499" s="20">
        <f t="shared" si="10"/>
        <v>3.8734796581524393</v>
      </c>
      <c r="I499" s="174">
        <v>20232100</v>
      </c>
      <c r="J499" s="172">
        <f t="shared" si="10"/>
        <v>2.929788089860055</v>
      </c>
      <c r="M499" s="193"/>
      <c r="N499" s="184"/>
      <c r="O499" s="115"/>
      <c r="P499" s="2"/>
      <c r="Q499" s="115"/>
    </row>
    <row r="500" spans="1:17" ht="12.75" customHeight="1">
      <c r="A500" s="53" t="s">
        <v>51</v>
      </c>
      <c r="B500" s="6">
        <v>0</v>
      </c>
      <c r="C500" s="6">
        <v>2</v>
      </c>
      <c r="D500" s="6">
        <v>0</v>
      </c>
      <c r="E500" s="6">
        <v>2</v>
      </c>
      <c r="F500" s="7">
        <v>6800</v>
      </c>
      <c r="G500" s="177">
        <v>14000</v>
      </c>
      <c r="H500" s="21">
        <f t="shared" si="10"/>
        <v>0.06057720645010517</v>
      </c>
      <c r="I500" s="177">
        <v>22754000</v>
      </c>
      <c r="J500" s="173">
        <f t="shared" si="10"/>
        <v>3.2949816478109386</v>
      </c>
      <c r="M500" s="193"/>
      <c r="N500" s="184"/>
      <c r="O500" s="115"/>
      <c r="P500" s="2"/>
      <c r="Q500" s="115"/>
    </row>
    <row r="501" spans="1:17" ht="12.75" customHeight="1">
      <c r="A501" s="52" t="s">
        <v>52</v>
      </c>
      <c r="B501" s="113">
        <v>195</v>
      </c>
      <c r="C501" s="113">
        <v>1118</v>
      </c>
      <c r="D501" s="113">
        <v>0</v>
      </c>
      <c r="E501" s="113">
        <v>1313</v>
      </c>
      <c r="F501" s="114">
        <v>4226900</v>
      </c>
      <c r="G501" s="113">
        <v>4253200</v>
      </c>
      <c r="H501" s="19">
        <f t="shared" si="10"/>
        <v>18.40335531954195</v>
      </c>
      <c r="I501" s="113">
        <v>25682400</v>
      </c>
      <c r="J501" s="171">
        <f t="shared" si="10"/>
        <v>3.7190400224900957</v>
      </c>
      <c r="M501" s="193"/>
      <c r="N501" s="184"/>
      <c r="O501" s="115"/>
      <c r="P501" s="2"/>
      <c r="Q501" s="115"/>
    </row>
    <row r="502" spans="1:17" ht="12.75" customHeight="1">
      <c r="A502" s="54" t="s">
        <v>53</v>
      </c>
      <c r="B502" s="116">
        <v>0</v>
      </c>
      <c r="C502" s="116">
        <v>2</v>
      </c>
      <c r="D502" s="116">
        <v>0</v>
      </c>
      <c r="E502" s="116">
        <v>2</v>
      </c>
      <c r="F502" s="117">
        <v>6800</v>
      </c>
      <c r="G502" s="180">
        <v>7800</v>
      </c>
      <c r="H502" s="23">
        <f t="shared" si="10"/>
        <v>0.03375015787934431</v>
      </c>
      <c r="I502" s="180">
        <v>1663000</v>
      </c>
      <c r="J502" s="90">
        <f t="shared" si="10"/>
        <v>0.24081719611099545</v>
      </c>
      <c r="M502" s="193"/>
      <c r="N502" s="184"/>
      <c r="O502" s="115"/>
      <c r="P502" s="2"/>
      <c r="Q502" s="115"/>
    </row>
    <row r="505" spans="2:59" s="118" customFormat="1" ht="12.75" customHeight="1">
      <c r="B505" s="119"/>
      <c r="C505" s="119"/>
      <c r="D505" s="119"/>
      <c r="E505" s="119"/>
      <c r="F505" s="119"/>
      <c r="R505" s="227"/>
      <c r="S505" s="227"/>
      <c r="T505" s="227"/>
      <c r="U505" s="227"/>
      <c r="V505" s="227"/>
      <c r="W505" s="227"/>
      <c r="X505" s="227"/>
      <c r="Y505" s="227"/>
      <c r="Z505" s="227"/>
      <c r="AA505" s="227"/>
      <c r="AB505" s="227"/>
      <c r="AC505" s="227"/>
      <c r="AD505" s="227"/>
      <c r="AE505" s="227"/>
      <c r="AF505" s="227"/>
      <c r="AG505" s="227"/>
      <c r="AH505" s="227"/>
      <c r="AI505" s="227"/>
      <c r="AJ505" s="227"/>
      <c r="AK505" s="227"/>
      <c r="AL505" s="227"/>
      <c r="AM505" s="227"/>
      <c r="AN505" s="227"/>
      <c r="AO505" s="227"/>
      <c r="AP505" s="227"/>
      <c r="AQ505" s="227"/>
      <c r="AR505" s="227"/>
      <c r="AS505" s="227"/>
      <c r="AT505" s="227"/>
      <c r="AU505" s="227"/>
      <c r="AV505" s="227"/>
      <c r="AW505" s="227"/>
      <c r="AX505" s="227"/>
      <c r="AY505" s="227"/>
      <c r="AZ505" s="227"/>
      <c r="BA505" s="227"/>
      <c r="BB505" s="227"/>
      <c r="BC505" s="227"/>
      <c r="BD505" s="227"/>
      <c r="BE505" s="227"/>
      <c r="BF505" s="227"/>
      <c r="BG505" s="227"/>
    </row>
    <row r="506" spans="2:59" s="118" customFormat="1" ht="12.75" customHeight="1">
      <c r="B506" s="119"/>
      <c r="C506" s="119"/>
      <c r="D506" s="119"/>
      <c r="E506" s="119"/>
      <c r="F506" s="119"/>
      <c r="R506" s="227"/>
      <c r="S506" s="227"/>
      <c r="T506" s="227"/>
      <c r="U506" s="227"/>
      <c r="V506" s="227"/>
      <c r="W506" s="227"/>
      <c r="X506" s="227"/>
      <c r="Y506" s="227"/>
      <c r="Z506" s="227"/>
      <c r="AA506" s="227"/>
      <c r="AB506" s="227"/>
      <c r="AC506" s="227"/>
      <c r="AD506" s="227"/>
      <c r="AE506" s="227"/>
      <c r="AF506" s="227"/>
      <c r="AG506" s="227"/>
      <c r="AH506" s="227"/>
      <c r="AI506" s="227"/>
      <c r="AJ506" s="227"/>
      <c r="AK506" s="227"/>
      <c r="AL506" s="227"/>
      <c r="AM506" s="227"/>
      <c r="AN506" s="227"/>
      <c r="AO506" s="227"/>
      <c r="AP506" s="227"/>
      <c r="AQ506" s="227"/>
      <c r="AR506" s="227"/>
      <c r="AS506" s="227"/>
      <c r="AT506" s="227"/>
      <c r="AU506" s="227"/>
      <c r="AV506" s="227"/>
      <c r="AW506" s="227"/>
      <c r="AX506" s="227"/>
      <c r="AY506" s="227"/>
      <c r="AZ506" s="227"/>
      <c r="BA506" s="227"/>
      <c r="BB506" s="227"/>
      <c r="BC506" s="227"/>
      <c r="BD506" s="227"/>
      <c r="BE506" s="227"/>
      <c r="BF506" s="227"/>
      <c r="BG506" s="227"/>
    </row>
    <row r="507" spans="2:59" s="118" customFormat="1" ht="12.75" customHeight="1">
      <c r="B507" s="119"/>
      <c r="C507" s="119"/>
      <c r="D507" s="119"/>
      <c r="E507" s="119"/>
      <c r="F507" s="119"/>
      <c r="R507" s="227"/>
      <c r="S507" s="227"/>
      <c r="T507" s="227"/>
      <c r="U507" s="227"/>
      <c r="V507" s="227"/>
      <c r="W507" s="227"/>
      <c r="X507" s="227"/>
      <c r="Y507" s="227"/>
      <c r="Z507" s="227"/>
      <c r="AA507" s="227"/>
      <c r="AB507" s="227"/>
      <c r="AC507" s="227"/>
      <c r="AD507" s="227"/>
      <c r="AE507" s="227"/>
      <c r="AF507" s="227"/>
      <c r="AG507" s="227"/>
      <c r="AH507" s="227"/>
      <c r="AI507" s="227"/>
      <c r="AJ507" s="227"/>
      <c r="AK507" s="227"/>
      <c r="AL507" s="227"/>
      <c r="AM507" s="227"/>
      <c r="AN507" s="227"/>
      <c r="AO507" s="227"/>
      <c r="AP507" s="227"/>
      <c r="AQ507" s="227"/>
      <c r="AR507" s="227"/>
      <c r="AS507" s="227"/>
      <c r="AT507" s="227"/>
      <c r="AU507" s="227"/>
      <c r="AV507" s="227"/>
      <c r="AW507" s="227"/>
      <c r="AX507" s="227"/>
      <c r="AY507" s="227"/>
      <c r="AZ507" s="227"/>
      <c r="BA507" s="227"/>
      <c r="BB507" s="227"/>
      <c r="BC507" s="227"/>
      <c r="BD507" s="227"/>
      <c r="BE507" s="227"/>
      <c r="BF507" s="227"/>
      <c r="BG507" s="227"/>
    </row>
    <row r="508" spans="1:59" s="118" customFormat="1" ht="12.75" customHeight="1">
      <c r="A508" s="120" t="s">
        <v>115</v>
      </c>
      <c r="B508" s="146"/>
      <c r="C508" s="146"/>
      <c r="D508" s="146"/>
      <c r="E508" s="146"/>
      <c r="F508" s="146"/>
      <c r="R508" s="227"/>
      <c r="S508" s="227"/>
      <c r="T508" s="227"/>
      <c r="U508" s="227"/>
      <c r="V508" s="227"/>
      <c r="W508" s="227"/>
      <c r="X508" s="227"/>
      <c r="Y508" s="227"/>
      <c r="Z508" s="227"/>
      <c r="AA508" s="227"/>
      <c r="AB508" s="227"/>
      <c r="AC508" s="227"/>
      <c r="AD508" s="227"/>
      <c r="AE508" s="227"/>
      <c r="AF508" s="227"/>
      <c r="AG508" s="227"/>
      <c r="AH508" s="227"/>
      <c r="AI508" s="227"/>
      <c r="AJ508" s="227"/>
      <c r="AK508" s="227"/>
      <c r="AL508" s="227"/>
      <c r="AM508" s="227"/>
      <c r="AN508" s="227"/>
      <c r="AO508" s="227"/>
      <c r="AP508" s="227"/>
      <c r="AQ508" s="227"/>
      <c r="AR508" s="227"/>
      <c r="AS508" s="227"/>
      <c r="AT508" s="227"/>
      <c r="AU508" s="227"/>
      <c r="AV508" s="227"/>
      <c r="AW508" s="227"/>
      <c r="AX508" s="227"/>
      <c r="AY508" s="227"/>
      <c r="AZ508" s="227"/>
      <c r="BA508" s="227"/>
      <c r="BB508" s="227"/>
      <c r="BC508" s="227"/>
      <c r="BD508" s="227"/>
      <c r="BE508" s="227"/>
      <c r="BF508" s="227"/>
      <c r="BG508" s="227"/>
    </row>
    <row r="509" spans="1:59" s="118" customFormat="1" ht="12.75" customHeight="1">
      <c r="A509" s="121"/>
      <c r="B509" s="25" t="s">
        <v>95</v>
      </c>
      <c r="C509" s="147"/>
      <c r="D509" s="147"/>
      <c r="E509" s="147"/>
      <c r="F509" s="147"/>
      <c r="R509" s="227"/>
      <c r="S509" s="227"/>
      <c r="T509" s="227"/>
      <c r="U509" s="227"/>
      <c r="V509" s="227"/>
      <c r="W509" s="227"/>
      <c r="X509" s="227"/>
      <c r="Y509" s="227"/>
      <c r="Z509" s="227"/>
      <c r="AA509" s="227"/>
      <c r="AB509" s="227"/>
      <c r="AC509" s="227"/>
      <c r="AD509" s="227"/>
      <c r="AE509" s="227"/>
      <c r="AF509" s="227"/>
      <c r="AG509" s="227"/>
      <c r="AH509" s="227"/>
      <c r="AI509" s="227"/>
      <c r="AJ509" s="227"/>
      <c r="AK509" s="227"/>
      <c r="AL509" s="227"/>
      <c r="AM509" s="227"/>
      <c r="AN509" s="227"/>
      <c r="AO509" s="227"/>
      <c r="AP509" s="227"/>
      <c r="AQ509" s="227"/>
      <c r="AR509" s="227"/>
      <c r="AS509" s="227"/>
      <c r="AT509" s="227"/>
      <c r="AU509" s="227"/>
      <c r="AV509" s="227"/>
      <c r="AW509" s="227"/>
      <c r="AX509" s="227"/>
      <c r="AY509" s="227"/>
      <c r="AZ509" s="227"/>
      <c r="BA509" s="227"/>
      <c r="BB509" s="227"/>
      <c r="BC509" s="227"/>
      <c r="BD509" s="227"/>
      <c r="BE509" s="227"/>
      <c r="BF509" s="227"/>
      <c r="BG509" s="227"/>
    </row>
    <row r="510" spans="1:59" s="118" customFormat="1" ht="12.75" customHeight="1">
      <c r="A510" s="122"/>
      <c r="B510" s="148"/>
      <c r="C510" s="148"/>
      <c r="D510" s="148"/>
      <c r="E510" s="148"/>
      <c r="F510" s="148"/>
      <c r="O510" s="118" t="s">
        <v>1</v>
      </c>
      <c r="R510" s="227"/>
      <c r="S510" s="227"/>
      <c r="T510" s="227"/>
      <c r="U510" s="227"/>
      <c r="V510" s="227"/>
      <c r="W510" s="227"/>
      <c r="X510" s="227"/>
      <c r="Y510" s="227"/>
      <c r="Z510" s="227"/>
      <c r="AA510" s="227"/>
      <c r="AB510" s="227"/>
      <c r="AC510" s="227"/>
      <c r="AD510" s="227"/>
      <c r="AE510" s="227"/>
      <c r="AF510" s="227"/>
      <c r="AG510" s="227"/>
      <c r="AH510" s="227"/>
      <c r="AI510" s="227"/>
      <c r="AJ510" s="227"/>
      <c r="AK510" s="227"/>
      <c r="AL510" s="227"/>
      <c r="AM510" s="227"/>
      <c r="AN510" s="227"/>
      <c r="AO510" s="227"/>
      <c r="AP510" s="227"/>
      <c r="AQ510" s="227"/>
      <c r="AR510" s="227"/>
      <c r="AS510" s="227"/>
      <c r="AT510" s="227"/>
      <c r="AU510" s="227"/>
      <c r="AV510" s="227"/>
      <c r="AW510" s="227"/>
      <c r="AX510" s="227"/>
      <c r="AY510" s="227"/>
      <c r="AZ510" s="227"/>
      <c r="BA510" s="227"/>
      <c r="BB510" s="227"/>
      <c r="BC510" s="227"/>
      <c r="BD510" s="227"/>
      <c r="BE510" s="227"/>
      <c r="BF510" s="227"/>
      <c r="BG510" s="227"/>
    </row>
    <row r="511" spans="1:59" s="118" customFormat="1" ht="12.75" customHeight="1">
      <c r="A511" s="149"/>
      <c r="B511" s="150"/>
      <c r="C511" s="151"/>
      <c r="D511" s="151"/>
      <c r="E511" s="151"/>
      <c r="F511" s="151"/>
      <c r="G511" s="150"/>
      <c r="H511" s="151"/>
      <c r="I511" s="151"/>
      <c r="J511" s="151"/>
      <c r="K511" s="151"/>
      <c r="L511" s="150"/>
      <c r="M511" s="151"/>
      <c r="N511" s="151"/>
      <c r="O511" s="151"/>
      <c r="P511" s="152"/>
      <c r="R511" s="227"/>
      <c r="S511" s="227"/>
      <c r="T511" s="227"/>
      <c r="U511" s="227"/>
      <c r="V511" s="227"/>
      <c r="W511" s="227"/>
      <c r="X511" s="227"/>
      <c r="Y511" s="227"/>
      <c r="Z511" s="227"/>
      <c r="AA511" s="227"/>
      <c r="AB511" s="227"/>
      <c r="AC511" s="227"/>
      <c r="AD511" s="227"/>
      <c r="AE511" s="227"/>
      <c r="AF511" s="227"/>
      <c r="AG511" s="227"/>
      <c r="AH511" s="227"/>
      <c r="AI511" s="227"/>
      <c r="AJ511" s="227"/>
      <c r="AK511" s="227"/>
      <c r="AL511" s="227"/>
      <c r="AM511" s="227"/>
      <c r="AN511" s="227"/>
      <c r="AO511" s="227"/>
      <c r="AP511" s="227"/>
      <c r="AQ511" s="227"/>
      <c r="AR511" s="227"/>
      <c r="AS511" s="227"/>
      <c r="AT511" s="227"/>
      <c r="AU511" s="227"/>
      <c r="AV511" s="227"/>
      <c r="AW511" s="227"/>
      <c r="AX511" s="227"/>
      <c r="AY511" s="227"/>
      <c r="AZ511" s="227"/>
      <c r="BA511" s="227"/>
      <c r="BB511" s="227"/>
      <c r="BC511" s="227"/>
      <c r="BD511" s="227"/>
      <c r="BE511" s="227"/>
      <c r="BF511" s="227"/>
      <c r="BG511" s="227"/>
    </row>
    <row r="512" spans="1:59" s="118" customFormat="1" ht="12.75" customHeight="1">
      <c r="A512" s="153" t="s">
        <v>3</v>
      </c>
      <c r="B512" s="154" t="s">
        <v>108</v>
      </c>
      <c r="C512" s="146"/>
      <c r="D512" s="146"/>
      <c r="E512" s="146"/>
      <c r="F512" s="155"/>
      <c r="G512" s="154" t="s">
        <v>109</v>
      </c>
      <c r="H512" s="146"/>
      <c r="I512" s="146"/>
      <c r="J512" s="146"/>
      <c r="K512" s="155"/>
      <c r="L512" s="154" t="s">
        <v>145</v>
      </c>
      <c r="M512" s="146"/>
      <c r="N512" s="146"/>
      <c r="O512" s="146"/>
      <c r="P512" s="156"/>
      <c r="R512" s="227"/>
      <c r="S512" s="227"/>
      <c r="T512" s="227"/>
      <c r="U512" s="227"/>
      <c r="V512" s="227"/>
      <c r="W512" s="227"/>
      <c r="X512" s="227"/>
      <c r="Y512" s="227"/>
      <c r="Z512" s="227"/>
      <c r="AA512" s="227"/>
      <c r="AB512" s="227"/>
      <c r="AC512" s="227"/>
      <c r="AD512" s="227"/>
      <c r="AE512" s="227"/>
      <c r="AF512" s="227"/>
      <c r="AG512" s="227"/>
      <c r="AH512" s="227"/>
      <c r="AI512" s="227"/>
      <c r="AJ512" s="227"/>
      <c r="AK512" s="227"/>
      <c r="AL512" s="227"/>
      <c r="AM512" s="227"/>
      <c r="AN512" s="227"/>
      <c r="AO512" s="227"/>
      <c r="AP512" s="227"/>
      <c r="AQ512" s="227"/>
      <c r="AR512" s="227"/>
      <c r="AS512" s="227"/>
      <c r="AT512" s="227"/>
      <c r="AU512" s="227"/>
      <c r="AV512" s="227"/>
      <c r="AW512" s="227"/>
      <c r="AX512" s="227"/>
      <c r="AY512" s="227"/>
      <c r="AZ512" s="227"/>
      <c r="BA512" s="227"/>
      <c r="BB512" s="227"/>
      <c r="BC512" s="227"/>
      <c r="BD512" s="227"/>
      <c r="BE512" s="227"/>
      <c r="BF512" s="227"/>
      <c r="BG512" s="227"/>
    </row>
    <row r="513" spans="1:59" s="118" customFormat="1" ht="12.75" customHeight="1">
      <c r="A513" s="157"/>
      <c r="B513" s="158"/>
      <c r="C513" s="159"/>
      <c r="D513" s="159"/>
      <c r="E513" s="159"/>
      <c r="F513" s="159"/>
      <c r="G513" s="158"/>
      <c r="H513" s="159"/>
      <c r="I513" s="159"/>
      <c r="J513" s="159"/>
      <c r="K513" s="159"/>
      <c r="L513" s="158"/>
      <c r="M513" s="159"/>
      <c r="N513" s="159"/>
      <c r="O513" s="159"/>
      <c r="P513" s="160"/>
      <c r="R513" s="227"/>
      <c r="S513" s="227"/>
      <c r="T513" s="227"/>
      <c r="U513" s="227"/>
      <c r="V513" s="227"/>
      <c r="W513" s="227"/>
      <c r="X513" s="227"/>
      <c r="Y513" s="227"/>
      <c r="Z513" s="227"/>
      <c r="AA513" s="227"/>
      <c r="AB513" s="227"/>
      <c r="AC513" s="227"/>
      <c r="AD513" s="227"/>
      <c r="AE513" s="227"/>
      <c r="AF513" s="227"/>
      <c r="AG513" s="227"/>
      <c r="AH513" s="227"/>
      <c r="AI513" s="227"/>
      <c r="AJ513" s="227"/>
      <c r="AK513" s="227"/>
      <c r="AL513" s="227"/>
      <c r="AM513" s="227"/>
      <c r="AN513" s="227"/>
      <c r="AO513" s="227"/>
      <c r="AP513" s="227"/>
      <c r="AQ513" s="227"/>
      <c r="AR513" s="227"/>
      <c r="AS513" s="227"/>
      <c r="AT513" s="227"/>
      <c r="AU513" s="227"/>
      <c r="AV513" s="227"/>
      <c r="AW513" s="227"/>
      <c r="AX513" s="227"/>
      <c r="AY513" s="227"/>
      <c r="AZ513" s="227"/>
      <c r="BA513" s="227"/>
      <c r="BB513" s="227"/>
      <c r="BC513" s="227"/>
      <c r="BD513" s="227"/>
      <c r="BE513" s="227"/>
      <c r="BF513" s="227"/>
      <c r="BG513" s="227"/>
    </row>
    <row r="514" spans="1:59" s="118" customFormat="1" ht="12.75" customHeight="1">
      <c r="A514" s="161" t="s">
        <v>96</v>
      </c>
      <c r="B514" s="162" t="s">
        <v>80</v>
      </c>
      <c r="C514" s="163" t="s">
        <v>81</v>
      </c>
      <c r="D514" s="163" t="s">
        <v>82</v>
      </c>
      <c r="E514" s="162" t="s">
        <v>83</v>
      </c>
      <c r="F514" s="162" t="s">
        <v>84</v>
      </c>
      <c r="G514" s="162" t="s">
        <v>80</v>
      </c>
      <c r="H514" s="163" t="s">
        <v>81</v>
      </c>
      <c r="I514" s="163" t="s">
        <v>82</v>
      </c>
      <c r="J514" s="162" t="s">
        <v>83</v>
      </c>
      <c r="K514" s="162" t="s">
        <v>84</v>
      </c>
      <c r="L514" s="162" t="s">
        <v>80</v>
      </c>
      <c r="M514" s="163" t="s">
        <v>81</v>
      </c>
      <c r="N514" s="163" t="s">
        <v>82</v>
      </c>
      <c r="O514" s="162" t="s">
        <v>83</v>
      </c>
      <c r="P514" s="226" t="s">
        <v>84</v>
      </c>
      <c r="R514" s="227"/>
      <c r="S514" s="227"/>
      <c r="T514" s="227"/>
      <c r="U514" s="227"/>
      <c r="V514" s="227"/>
      <c r="W514" s="227"/>
      <c r="X514" s="227"/>
      <c r="Y514" s="227"/>
      <c r="Z514" s="227"/>
      <c r="AA514" s="227"/>
      <c r="AB514" s="227"/>
      <c r="AC514" s="227"/>
      <c r="AD514" s="227"/>
      <c r="AE514" s="227"/>
      <c r="AF514" s="227"/>
      <c r="AG514" s="227"/>
      <c r="AH514" s="227"/>
      <c r="AI514" s="227"/>
      <c r="AJ514" s="227"/>
      <c r="AK514" s="227"/>
      <c r="AL514" s="227"/>
      <c r="AM514" s="227"/>
      <c r="AN514" s="227"/>
      <c r="AO514" s="227"/>
      <c r="AP514" s="227"/>
      <c r="AQ514" s="227"/>
      <c r="AR514" s="227"/>
      <c r="AS514" s="227"/>
      <c r="AT514" s="227"/>
      <c r="AU514" s="227"/>
      <c r="AV514" s="227"/>
      <c r="AW514" s="227"/>
      <c r="AX514" s="227"/>
      <c r="AY514" s="227"/>
      <c r="AZ514" s="227"/>
      <c r="BA514" s="227"/>
      <c r="BB514" s="227"/>
      <c r="BC514" s="227"/>
      <c r="BD514" s="227"/>
      <c r="BE514" s="227"/>
      <c r="BF514" s="227"/>
      <c r="BG514" s="227"/>
    </row>
    <row r="515" spans="1:59" s="118" customFormat="1" ht="12.75" customHeight="1">
      <c r="A515" s="161" t="s">
        <v>97</v>
      </c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65"/>
      <c r="R515" s="227"/>
      <c r="S515" s="227"/>
      <c r="T515" s="227"/>
      <c r="U515" s="227"/>
      <c r="V515" s="227"/>
      <c r="W515" s="227"/>
      <c r="X515" s="227"/>
      <c r="Y515" s="227"/>
      <c r="Z515" s="227"/>
      <c r="AA515" s="227"/>
      <c r="AB515" s="227"/>
      <c r="AC515" s="227"/>
      <c r="AD515" s="227"/>
      <c r="AE515" s="227"/>
      <c r="AF515" s="227"/>
      <c r="AG515" s="227"/>
      <c r="AH515" s="227"/>
      <c r="AI515" s="227"/>
      <c r="AJ515" s="227"/>
      <c r="AK515" s="227"/>
      <c r="AL515" s="227"/>
      <c r="AM515" s="227"/>
      <c r="AN515" s="227"/>
      <c r="AO515" s="227"/>
      <c r="AP515" s="227"/>
      <c r="AQ515" s="227"/>
      <c r="AR515" s="227"/>
      <c r="AS515" s="227"/>
      <c r="AT515" s="227"/>
      <c r="AU515" s="227"/>
      <c r="AV515" s="227"/>
      <c r="AW515" s="227"/>
      <c r="AX515" s="227"/>
      <c r="AY515" s="227"/>
      <c r="AZ515" s="227"/>
      <c r="BA515" s="227"/>
      <c r="BB515" s="227"/>
      <c r="BC515" s="227"/>
      <c r="BD515" s="227"/>
      <c r="BE515" s="227"/>
      <c r="BF515" s="227"/>
      <c r="BG515" s="227"/>
    </row>
    <row r="516" spans="1:59" s="118" customFormat="1" ht="12.75" customHeight="1">
      <c r="A516" s="166" t="s">
        <v>86</v>
      </c>
      <c r="B516" s="126">
        <v>0</v>
      </c>
      <c r="C516" s="126">
        <v>0</v>
      </c>
      <c r="D516" s="126">
        <v>0</v>
      </c>
      <c r="E516" s="126">
        <v>0</v>
      </c>
      <c r="F516" s="126">
        <v>0</v>
      </c>
      <c r="G516" s="127">
        <v>35</v>
      </c>
      <c r="H516" s="127">
        <v>226</v>
      </c>
      <c r="I516" s="127">
        <v>0</v>
      </c>
      <c r="J516" s="127">
        <v>261</v>
      </c>
      <c r="K516" s="127">
        <v>1200600</v>
      </c>
      <c r="L516" s="127">
        <v>16</v>
      </c>
      <c r="M516" s="127">
        <v>76</v>
      </c>
      <c r="N516" s="127">
        <v>0</v>
      </c>
      <c r="O516" s="127">
        <v>92</v>
      </c>
      <c r="P516" s="128">
        <v>358800</v>
      </c>
      <c r="R516" s="227"/>
      <c r="S516" s="227"/>
      <c r="T516" s="227"/>
      <c r="U516" s="227"/>
      <c r="V516" s="227"/>
      <c r="W516" s="227"/>
      <c r="X516" s="227"/>
      <c r="Y516" s="227"/>
      <c r="Z516" s="227"/>
      <c r="AA516" s="227"/>
      <c r="AB516" s="227"/>
      <c r="AC516" s="227"/>
      <c r="AD516" s="227"/>
      <c r="AE516" s="227"/>
      <c r="AF516" s="227"/>
      <c r="AG516" s="227"/>
      <c r="AH516" s="227"/>
      <c r="AI516" s="227"/>
      <c r="AJ516" s="227"/>
      <c r="AK516" s="227"/>
      <c r="AL516" s="227"/>
      <c r="AM516" s="227"/>
      <c r="AN516" s="227"/>
      <c r="AO516" s="227"/>
      <c r="AP516" s="227"/>
      <c r="AQ516" s="227"/>
      <c r="AR516" s="227"/>
      <c r="AS516" s="227"/>
      <c r="AT516" s="227"/>
      <c r="AU516" s="227"/>
      <c r="AV516" s="227"/>
      <c r="AW516" s="227"/>
      <c r="AX516" s="227"/>
      <c r="AY516" s="227"/>
      <c r="AZ516" s="227"/>
      <c r="BA516" s="227"/>
      <c r="BB516" s="227"/>
      <c r="BC516" s="227"/>
      <c r="BD516" s="227"/>
      <c r="BE516" s="227"/>
      <c r="BF516" s="227"/>
      <c r="BG516" s="227"/>
    </row>
    <row r="517" spans="1:59" s="118" customFormat="1" ht="12.75" customHeight="1">
      <c r="A517" s="166" t="s">
        <v>99</v>
      </c>
      <c r="B517" s="123">
        <v>0</v>
      </c>
      <c r="C517" s="123">
        <v>2</v>
      </c>
      <c r="D517" s="123">
        <v>0</v>
      </c>
      <c r="E517" s="123">
        <v>2</v>
      </c>
      <c r="F517" s="123">
        <v>9800</v>
      </c>
      <c r="G517" s="124">
        <v>14</v>
      </c>
      <c r="H517" s="124">
        <v>320</v>
      </c>
      <c r="I517" s="124">
        <v>0</v>
      </c>
      <c r="J517" s="124">
        <v>334</v>
      </c>
      <c r="K517" s="124">
        <v>1536400</v>
      </c>
      <c r="L517" s="124">
        <v>16</v>
      </c>
      <c r="M517" s="124">
        <v>68</v>
      </c>
      <c r="N517" s="124">
        <v>0</v>
      </c>
      <c r="O517" s="124">
        <v>84</v>
      </c>
      <c r="P517" s="125">
        <v>327600</v>
      </c>
      <c r="R517" s="227"/>
      <c r="S517" s="227"/>
      <c r="T517" s="227"/>
      <c r="U517" s="227"/>
      <c r="V517" s="227"/>
      <c r="W517" s="227"/>
      <c r="X517" s="227"/>
      <c r="Y517" s="227"/>
      <c r="Z517" s="227"/>
      <c r="AA517" s="227"/>
      <c r="AB517" s="227"/>
      <c r="AC517" s="227"/>
      <c r="AD517" s="227"/>
      <c r="AE517" s="227"/>
      <c r="AF517" s="227"/>
      <c r="AG517" s="227"/>
      <c r="AH517" s="227"/>
      <c r="AI517" s="227"/>
      <c r="AJ517" s="227"/>
      <c r="AK517" s="227"/>
      <c r="AL517" s="227"/>
      <c r="AM517" s="227"/>
      <c r="AN517" s="227"/>
      <c r="AO517" s="227"/>
      <c r="AP517" s="227"/>
      <c r="AQ517" s="227"/>
      <c r="AR517" s="227"/>
      <c r="AS517" s="227"/>
      <c r="AT517" s="227"/>
      <c r="AU517" s="227"/>
      <c r="AV517" s="227"/>
      <c r="AW517" s="227"/>
      <c r="AX517" s="227"/>
      <c r="AY517" s="227"/>
      <c r="AZ517" s="227"/>
      <c r="BA517" s="227"/>
      <c r="BB517" s="227"/>
      <c r="BC517" s="227"/>
      <c r="BD517" s="227"/>
      <c r="BE517" s="227"/>
      <c r="BF517" s="227"/>
      <c r="BG517" s="227"/>
    </row>
    <row r="518" spans="1:59" s="118" customFormat="1" ht="12.75" customHeight="1">
      <c r="A518" s="166" t="s">
        <v>113</v>
      </c>
      <c r="B518" s="126">
        <f aca="true" t="shared" si="11" ref="B518:K518">SUM(B519:B565)</f>
        <v>1</v>
      </c>
      <c r="C518" s="126">
        <f t="shared" si="11"/>
        <v>2</v>
      </c>
      <c r="D518" s="126">
        <f t="shared" si="11"/>
        <v>0</v>
      </c>
      <c r="E518" s="126">
        <f t="shared" si="11"/>
        <v>3</v>
      </c>
      <c r="F518" s="126">
        <f t="shared" si="11"/>
        <v>14700</v>
      </c>
      <c r="G518" s="127">
        <f t="shared" si="11"/>
        <v>43</v>
      </c>
      <c r="H518" s="127">
        <f t="shared" si="11"/>
        <v>325</v>
      </c>
      <c r="I518" s="127">
        <f t="shared" si="11"/>
        <v>0</v>
      </c>
      <c r="J518" s="127">
        <f t="shared" si="11"/>
        <v>368</v>
      </c>
      <c r="K518" s="127">
        <f t="shared" si="11"/>
        <v>1692800</v>
      </c>
      <c r="L518" s="127">
        <v>8</v>
      </c>
      <c r="M518" s="127">
        <v>65</v>
      </c>
      <c r="N518" s="127">
        <v>0</v>
      </c>
      <c r="O518" s="127">
        <v>73</v>
      </c>
      <c r="P518" s="128">
        <v>284700</v>
      </c>
      <c r="R518" s="227"/>
      <c r="S518" s="227"/>
      <c r="T518" s="227"/>
      <c r="U518" s="227"/>
      <c r="V518" s="227"/>
      <c r="W518" s="227"/>
      <c r="X518" s="227"/>
      <c r="Y518" s="227"/>
      <c r="Z518" s="227"/>
      <c r="AA518" s="227"/>
      <c r="AB518" s="227"/>
      <c r="AC518" s="227"/>
      <c r="AD518" s="227"/>
      <c r="AE518" s="227"/>
      <c r="AF518" s="227"/>
      <c r="AG518" s="227"/>
      <c r="AH518" s="227"/>
      <c r="AI518" s="227"/>
      <c r="AJ518" s="227"/>
      <c r="AK518" s="227"/>
      <c r="AL518" s="227"/>
      <c r="AM518" s="227"/>
      <c r="AN518" s="227"/>
      <c r="AO518" s="227"/>
      <c r="AP518" s="227"/>
      <c r="AQ518" s="227"/>
      <c r="AR518" s="227"/>
      <c r="AS518" s="227"/>
      <c r="AT518" s="227"/>
      <c r="AU518" s="227"/>
      <c r="AV518" s="227"/>
      <c r="AW518" s="227"/>
      <c r="AX518" s="227"/>
      <c r="AY518" s="227"/>
      <c r="AZ518" s="227"/>
      <c r="BA518" s="227"/>
      <c r="BB518" s="227"/>
      <c r="BC518" s="227"/>
      <c r="BD518" s="227"/>
      <c r="BE518" s="227"/>
      <c r="BF518" s="227"/>
      <c r="BG518" s="227"/>
    </row>
    <row r="519" spans="1:59" s="118" customFormat="1" ht="12.75" customHeight="1">
      <c r="A519" s="167" t="s">
        <v>12</v>
      </c>
      <c r="B519" s="123">
        <v>1</v>
      </c>
      <c r="C519" s="123">
        <v>2</v>
      </c>
      <c r="D519" s="123">
        <v>0</v>
      </c>
      <c r="E519" s="123">
        <v>3</v>
      </c>
      <c r="F519" s="123">
        <v>14700</v>
      </c>
      <c r="G519" s="124">
        <v>0</v>
      </c>
      <c r="H519" s="124">
        <v>0</v>
      </c>
      <c r="I519" s="124">
        <v>0</v>
      </c>
      <c r="J519" s="124">
        <v>0</v>
      </c>
      <c r="K519" s="124">
        <v>0</v>
      </c>
      <c r="L519" s="124">
        <v>0</v>
      </c>
      <c r="M519" s="124">
        <v>0</v>
      </c>
      <c r="N519" s="124">
        <v>0</v>
      </c>
      <c r="O519" s="124">
        <v>0</v>
      </c>
      <c r="P519" s="125">
        <v>0</v>
      </c>
      <c r="R519" s="227"/>
      <c r="S519" s="227"/>
      <c r="T519" s="227"/>
      <c r="U519" s="227"/>
      <c r="V519" s="227"/>
      <c r="W519" s="227"/>
      <c r="X519" s="227"/>
      <c r="Y519" s="227"/>
      <c r="Z519" s="227"/>
      <c r="AA519" s="227"/>
      <c r="AB519" s="227"/>
      <c r="AC519" s="227"/>
      <c r="AD519" s="227"/>
      <c r="AE519" s="227"/>
      <c r="AF519" s="227"/>
      <c r="AG519" s="227"/>
      <c r="AH519" s="227"/>
      <c r="AI519" s="227"/>
      <c r="AJ519" s="227"/>
      <c r="AK519" s="227"/>
      <c r="AL519" s="227"/>
      <c r="AM519" s="227"/>
      <c r="AN519" s="227"/>
      <c r="AO519" s="227"/>
      <c r="AP519" s="227"/>
      <c r="AQ519" s="227"/>
      <c r="AR519" s="227"/>
      <c r="AS519" s="227"/>
      <c r="AT519" s="227"/>
      <c r="AU519" s="227"/>
      <c r="AV519" s="227"/>
      <c r="AW519" s="227"/>
      <c r="AX519" s="227"/>
      <c r="AY519" s="227"/>
      <c r="AZ519" s="227"/>
      <c r="BA519" s="227"/>
      <c r="BB519" s="227"/>
      <c r="BC519" s="227"/>
      <c r="BD519" s="227"/>
      <c r="BE519" s="227"/>
      <c r="BF519" s="227"/>
      <c r="BG519" s="227"/>
    </row>
    <row r="520" spans="1:59" s="118" customFormat="1" ht="12.75" customHeight="1">
      <c r="A520" s="168" t="s">
        <v>13</v>
      </c>
      <c r="B520" s="123">
        <v>0</v>
      </c>
      <c r="C520" s="123">
        <v>0</v>
      </c>
      <c r="D520" s="123">
        <v>0</v>
      </c>
      <c r="E520" s="123">
        <v>0</v>
      </c>
      <c r="F520" s="123">
        <v>0</v>
      </c>
      <c r="G520" s="124">
        <v>0</v>
      </c>
      <c r="H520" s="124">
        <v>0</v>
      </c>
      <c r="I520" s="124">
        <v>0</v>
      </c>
      <c r="J520" s="124">
        <v>0</v>
      </c>
      <c r="K520" s="124">
        <v>0</v>
      </c>
      <c r="L520" s="124">
        <v>0</v>
      </c>
      <c r="M520" s="124">
        <v>0</v>
      </c>
      <c r="N520" s="124">
        <v>0</v>
      </c>
      <c r="O520" s="124">
        <v>0</v>
      </c>
      <c r="P520" s="125">
        <v>0</v>
      </c>
      <c r="R520" s="227"/>
      <c r="S520" s="227"/>
      <c r="T520" s="227"/>
      <c r="U520" s="227"/>
      <c r="V520" s="227"/>
      <c r="W520" s="227"/>
      <c r="X520" s="227"/>
      <c r="Y520" s="227"/>
      <c r="Z520" s="227"/>
      <c r="AA520" s="227"/>
      <c r="AB520" s="227"/>
      <c r="AC520" s="227"/>
      <c r="AD520" s="227"/>
      <c r="AE520" s="227"/>
      <c r="AF520" s="227"/>
      <c r="AG520" s="227"/>
      <c r="AH520" s="227"/>
      <c r="AI520" s="227"/>
      <c r="AJ520" s="227"/>
      <c r="AK520" s="227"/>
      <c r="AL520" s="227"/>
      <c r="AM520" s="227"/>
      <c r="AN520" s="227"/>
      <c r="AO520" s="227"/>
      <c r="AP520" s="227"/>
      <c r="AQ520" s="227"/>
      <c r="AR520" s="227"/>
      <c r="AS520" s="227"/>
      <c r="AT520" s="227"/>
      <c r="AU520" s="227"/>
      <c r="AV520" s="227"/>
      <c r="AW520" s="227"/>
      <c r="AX520" s="227"/>
      <c r="AY520" s="227"/>
      <c r="AZ520" s="227"/>
      <c r="BA520" s="227"/>
      <c r="BB520" s="227"/>
      <c r="BC520" s="227"/>
      <c r="BD520" s="227"/>
      <c r="BE520" s="227"/>
      <c r="BF520" s="227"/>
      <c r="BG520" s="227"/>
    </row>
    <row r="521" spans="1:59" s="118" customFormat="1" ht="12.75" customHeight="1">
      <c r="A521" s="168" t="s">
        <v>14</v>
      </c>
      <c r="B521" s="123">
        <v>0</v>
      </c>
      <c r="C521" s="123">
        <v>0</v>
      </c>
      <c r="D521" s="123">
        <v>0</v>
      </c>
      <c r="E521" s="123">
        <v>0</v>
      </c>
      <c r="F521" s="123">
        <v>0</v>
      </c>
      <c r="G521" s="124">
        <v>0</v>
      </c>
      <c r="H521" s="124">
        <v>0</v>
      </c>
      <c r="I521" s="124">
        <v>0</v>
      </c>
      <c r="J521" s="124">
        <v>0</v>
      </c>
      <c r="K521" s="124">
        <v>0</v>
      </c>
      <c r="L521" s="124">
        <v>0</v>
      </c>
      <c r="M521" s="124">
        <v>0</v>
      </c>
      <c r="N521" s="124">
        <v>0</v>
      </c>
      <c r="O521" s="124">
        <v>0</v>
      </c>
      <c r="P521" s="125">
        <v>0</v>
      </c>
      <c r="R521" s="227"/>
      <c r="S521" s="227"/>
      <c r="T521" s="227"/>
      <c r="U521" s="227"/>
      <c r="V521" s="227"/>
      <c r="W521" s="227"/>
      <c r="X521" s="227"/>
      <c r="Y521" s="227"/>
      <c r="Z521" s="227"/>
      <c r="AA521" s="227"/>
      <c r="AB521" s="227"/>
      <c r="AC521" s="227"/>
      <c r="AD521" s="227"/>
      <c r="AE521" s="227"/>
      <c r="AF521" s="227"/>
      <c r="AG521" s="227"/>
      <c r="AH521" s="227"/>
      <c r="AI521" s="227"/>
      <c r="AJ521" s="227"/>
      <c r="AK521" s="227"/>
      <c r="AL521" s="227"/>
      <c r="AM521" s="227"/>
      <c r="AN521" s="227"/>
      <c r="AO521" s="227"/>
      <c r="AP521" s="227"/>
      <c r="AQ521" s="227"/>
      <c r="AR521" s="227"/>
      <c r="AS521" s="227"/>
      <c r="AT521" s="227"/>
      <c r="AU521" s="227"/>
      <c r="AV521" s="227"/>
      <c r="AW521" s="227"/>
      <c r="AX521" s="227"/>
      <c r="AY521" s="227"/>
      <c r="AZ521" s="227"/>
      <c r="BA521" s="227"/>
      <c r="BB521" s="227"/>
      <c r="BC521" s="227"/>
      <c r="BD521" s="227"/>
      <c r="BE521" s="227"/>
      <c r="BF521" s="227"/>
      <c r="BG521" s="227"/>
    </row>
    <row r="522" spans="1:59" s="118" customFormat="1" ht="12.75" customHeight="1">
      <c r="A522" s="168" t="s">
        <v>15</v>
      </c>
      <c r="B522" s="123">
        <v>0</v>
      </c>
      <c r="C522" s="123">
        <v>0</v>
      </c>
      <c r="D522" s="123">
        <v>0</v>
      </c>
      <c r="E522" s="123">
        <v>0</v>
      </c>
      <c r="F522" s="123">
        <v>0</v>
      </c>
      <c r="G522" s="124">
        <v>0</v>
      </c>
      <c r="H522" s="124">
        <v>0</v>
      </c>
      <c r="I522" s="124">
        <v>0</v>
      </c>
      <c r="J522" s="124">
        <v>0</v>
      </c>
      <c r="K522" s="124">
        <v>0</v>
      </c>
      <c r="L522" s="124">
        <v>0</v>
      </c>
      <c r="M522" s="124">
        <v>0</v>
      </c>
      <c r="N522" s="124">
        <v>0</v>
      </c>
      <c r="O522" s="124">
        <v>0</v>
      </c>
      <c r="P522" s="125">
        <v>0</v>
      </c>
      <c r="R522" s="227"/>
      <c r="S522" s="227"/>
      <c r="T522" s="227"/>
      <c r="U522" s="227"/>
      <c r="V522" s="227"/>
      <c r="W522" s="227"/>
      <c r="X522" s="227"/>
      <c r="Y522" s="227"/>
      <c r="Z522" s="227"/>
      <c r="AA522" s="227"/>
      <c r="AB522" s="227"/>
      <c r="AC522" s="227"/>
      <c r="AD522" s="227"/>
      <c r="AE522" s="227"/>
      <c r="AF522" s="227"/>
      <c r="AG522" s="227"/>
      <c r="AH522" s="227"/>
      <c r="AI522" s="227"/>
      <c r="AJ522" s="227"/>
      <c r="AK522" s="227"/>
      <c r="AL522" s="227"/>
      <c r="AM522" s="227"/>
      <c r="AN522" s="227"/>
      <c r="AO522" s="227"/>
      <c r="AP522" s="227"/>
      <c r="AQ522" s="227"/>
      <c r="AR522" s="227"/>
      <c r="AS522" s="227"/>
      <c r="AT522" s="227"/>
      <c r="AU522" s="227"/>
      <c r="AV522" s="227"/>
      <c r="AW522" s="227"/>
      <c r="AX522" s="227"/>
      <c r="AY522" s="227"/>
      <c r="AZ522" s="227"/>
      <c r="BA522" s="227"/>
      <c r="BB522" s="227"/>
      <c r="BC522" s="227"/>
      <c r="BD522" s="227"/>
      <c r="BE522" s="227"/>
      <c r="BF522" s="227"/>
      <c r="BG522" s="227"/>
    </row>
    <row r="523" spans="1:59" s="118" customFormat="1" ht="12.75" customHeight="1">
      <c r="A523" s="169" t="s">
        <v>16</v>
      </c>
      <c r="B523" s="129">
        <v>0</v>
      </c>
      <c r="C523" s="129">
        <v>0</v>
      </c>
      <c r="D523" s="129">
        <v>0</v>
      </c>
      <c r="E523" s="129">
        <v>0</v>
      </c>
      <c r="F523" s="129">
        <v>0</v>
      </c>
      <c r="G523" s="130">
        <v>0</v>
      </c>
      <c r="H523" s="130">
        <v>0</v>
      </c>
      <c r="I523" s="130">
        <v>0</v>
      </c>
      <c r="J523" s="130">
        <v>0</v>
      </c>
      <c r="K523" s="130">
        <v>0</v>
      </c>
      <c r="L523" s="130">
        <v>0</v>
      </c>
      <c r="M523" s="130">
        <v>0</v>
      </c>
      <c r="N523" s="130">
        <v>0</v>
      </c>
      <c r="O523" s="130">
        <v>0</v>
      </c>
      <c r="P523" s="131">
        <v>0</v>
      </c>
      <c r="R523" s="227"/>
      <c r="S523" s="227"/>
      <c r="T523" s="227"/>
      <c r="U523" s="227"/>
      <c r="V523" s="227"/>
      <c r="W523" s="227"/>
      <c r="X523" s="227"/>
      <c r="Y523" s="227"/>
      <c r="Z523" s="227"/>
      <c r="AA523" s="227"/>
      <c r="AB523" s="227"/>
      <c r="AC523" s="227"/>
      <c r="AD523" s="227"/>
      <c r="AE523" s="227"/>
      <c r="AF523" s="227"/>
      <c r="AG523" s="227"/>
      <c r="AH523" s="227"/>
      <c r="AI523" s="227"/>
      <c r="AJ523" s="227"/>
      <c r="AK523" s="227"/>
      <c r="AL523" s="227"/>
      <c r="AM523" s="227"/>
      <c r="AN523" s="227"/>
      <c r="AO523" s="227"/>
      <c r="AP523" s="227"/>
      <c r="AQ523" s="227"/>
      <c r="AR523" s="227"/>
      <c r="AS523" s="227"/>
      <c r="AT523" s="227"/>
      <c r="AU523" s="227"/>
      <c r="AV523" s="227"/>
      <c r="AW523" s="227"/>
      <c r="AX523" s="227"/>
      <c r="AY523" s="227"/>
      <c r="AZ523" s="227"/>
      <c r="BA523" s="227"/>
      <c r="BB523" s="227"/>
      <c r="BC523" s="227"/>
      <c r="BD523" s="227"/>
      <c r="BE523" s="227"/>
      <c r="BF523" s="227"/>
      <c r="BG523" s="227"/>
    </row>
    <row r="524" spans="1:59" s="118" customFormat="1" ht="12.75" customHeight="1">
      <c r="A524" s="167" t="s">
        <v>17</v>
      </c>
      <c r="B524" s="123">
        <v>0</v>
      </c>
      <c r="C524" s="123">
        <v>0</v>
      </c>
      <c r="D524" s="123">
        <v>0</v>
      </c>
      <c r="E524" s="123">
        <v>0</v>
      </c>
      <c r="F524" s="123">
        <v>0</v>
      </c>
      <c r="G524" s="124">
        <v>0</v>
      </c>
      <c r="H524" s="124">
        <v>0</v>
      </c>
      <c r="I524" s="124">
        <v>0</v>
      </c>
      <c r="J524" s="124">
        <v>0</v>
      </c>
      <c r="K524" s="124">
        <v>0</v>
      </c>
      <c r="L524" s="124">
        <v>0</v>
      </c>
      <c r="M524" s="124">
        <v>0</v>
      </c>
      <c r="N524" s="124">
        <v>0</v>
      </c>
      <c r="O524" s="124">
        <v>0</v>
      </c>
      <c r="P524" s="125">
        <v>0</v>
      </c>
      <c r="R524" s="227"/>
      <c r="S524" s="227"/>
      <c r="T524" s="227"/>
      <c r="U524" s="227"/>
      <c r="V524" s="227"/>
      <c r="W524" s="227"/>
      <c r="X524" s="227"/>
      <c r="Y524" s="227"/>
      <c r="Z524" s="227"/>
      <c r="AA524" s="227"/>
      <c r="AB524" s="227"/>
      <c r="AC524" s="227"/>
      <c r="AD524" s="227"/>
      <c r="AE524" s="227"/>
      <c r="AF524" s="227"/>
      <c r="AG524" s="227"/>
      <c r="AH524" s="227"/>
      <c r="AI524" s="227"/>
      <c r="AJ524" s="227"/>
      <c r="AK524" s="227"/>
      <c r="AL524" s="227"/>
      <c r="AM524" s="227"/>
      <c r="AN524" s="227"/>
      <c r="AO524" s="227"/>
      <c r="AP524" s="227"/>
      <c r="AQ524" s="227"/>
      <c r="AR524" s="227"/>
      <c r="AS524" s="227"/>
      <c r="AT524" s="227"/>
      <c r="AU524" s="227"/>
      <c r="AV524" s="227"/>
      <c r="AW524" s="227"/>
      <c r="AX524" s="227"/>
      <c r="AY524" s="227"/>
      <c r="AZ524" s="227"/>
      <c r="BA524" s="227"/>
      <c r="BB524" s="227"/>
      <c r="BC524" s="227"/>
      <c r="BD524" s="227"/>
      <c r="BE524" s="227"/>
      <c r="BF524" s="227"/>
      <c r="BG524" s="227"/>
    </row>
    <row r="525" spans="1:59" s="118" customFormat="1" ht="12.75" customHeight="1">
      <c r="A525" s="168" t="s">
        <v>18</v>
      </c>
      <c r="B525" s="123">
        <v>0</v>
      </c>
      <c r="C525" s="123">
        <v>0</v>
      </c>
      <c r="D525" s="123">
        <v>0</v>
      </c>
      <c r="E525" s="123">
        <v>0</v>
      </c>
      <c r="F525" s="123">
        <v>0</v>
      </c>
      <c r="G525" s="124">
        <v>0</v>
      </c>
      <c r="H525" s="124">
        <v>0</v>
      </c>
      <c r="I525" s="124">
        <v>0</v>
      </c>
      <c r="J525" s="124">
        <v>0</v>
      </c>
      <c r="K525" s="124">
        <v>0</v>
      </c>
      <c r="L525" s="124">
        <v>0</v>
      </c>
      <c r="M525" s="124">
        <v>0</v>
      </c>
      <c r="N525" s="124">
        <v>0</v>
      </c>
      <c r="O525" s="124">
        <v>0</v>
      </c>
      <c r="P525" s="125">
        <v>0</v>
      </c>
      <c r="R525" s="227"/>
      <c r="S525" s="227"/>
      <c r="T525" s="227"/>
      <c r="U525" s="227"/>
      <c r="V525" s="227"/>
      <c r="W525" s="227"/>
      <c r="X525" s="227"/>
      <c r="Y525" s="227"/>
      <c r="Z525" s="227"/>
      <c r="AA525" s="227"/>
      <c r="AB525" s="227"/>
      <c r="AC525" s="227"/>
      <c r="AD525" s="227"/>
      <c r="AE525" s="227"/>
      <c r="AF525" s="227"/>
      <c r="AG525" s="227"/>
      <c r="AH525" s="227"/>
      <c r="AI525" s="227"/>
      <c r="AJ525" s="227"/>
      <c r="AK525" s="227"/>
      <c r="AL525" s="227"/>
      <c r="AM525" s="227"/>
      <c r="AN525" s="227"/>
      <c r="AO525" s="227"/>
      <c r="AP525" s="227"/>
      <c r="AQ525" s="227"/>
      <c r="AR525" s="227"/>
      <c r="AS525" s="227"/>
      <c r="AT525" s="227"/>
      <c r="AU525" s="227"/>
      <c r="AV525" s="227"/>
      <c r="AW525" s="227"/>
      <c r="AX525" s="227"/>
      <c r="AY525" s="227"/>
      <c r="AZ525" s="227"/>
      <c r="BA525" s="227"/>
      <c r="BB525" s="227"/>
      <c r="BC525" s="227"/>
      <c r="BD525" s="227"/>
      <c r="BE525" s="227"/>
      <c r="BF525" s="227"/>
      <c r="BG525" s="227"/>
    </row>
    <row r="526" spans="1:59" s="118" customFormat="1" ht="12.75" customHeight="1">
      <c r="A526" s="168" t="s">
        <v>19</v>
      </c>
      <c r="B526" s="123">
        <v>0</v>
      </c>
      <c r="C526" s="123">
        <v>0</v>
      </c>
      <c r="D526" s="123">
        <v>0</v>
      </c>
      <c r="E526" s="123">
        <v>0</v>
      </c>
      <c r="F526" s="123">
        <v>0</v>
      </c>
      <c r="G526" s="124">
        <v>0</v>
      </c>
      <c r="H526" s="124">
        <v>0</v>
      </c>
      <c r="I526" s="124">
        <v>0</v>
      </c>
      <c r="J526" s="124">
        <v>0</v>
      </c>
      <c r="K526" s="124">
        <v>0</v>
      </c>
      <c r="L526" s="124">
        <v>0</v>
      </c>
      <c r="M526" s="124">
        <v>0</v>
      </c>
      <c r="N526" s="124">
        <v>0</v>
      </c>
      <c r="O526" s="124">
        <v>0</v>
      </c>
      <c r="P526" s="125">
        <v>0</v>
      </c>
      <c r="R526" s="227"/>
      <c r="S526" s="227"/>
      <c r="T526" s="227"/>
      <c r="U526" s="227"/>
      <c r="V526" s="227"/>
      <c r="W526" s="227"/>
      <c r="X526" s="227"/>
      <c r="Y526" s="227"/>
      <c r="Z526" s="227"/>
      <c r="AA526" s="227"/>
      <c r="AB526" s="227"/>
      <c r="AC526" s="227"/>
      <c r="AD526" s="227"/>
      <c r="AE526" s="227"/>
      <c r="AF526" s="227"/>
      <c r="AG526" s="227"/>
      <c r="AH526" s="227"/>
      <c r="AI526" s="227"/>
      <c r="AJ526" s="227"/>
      <c r="AK526" s="227"/>
      <c r="AL526" s="227"/>
      <c r="AM526" s="227"/>
      <c r="AN526" s="227"/>
      <c r="AO526" s="227"/>
      <c r="AP526" s="227"/>
      <c r="AQ526" s="227"/>
      <c r="AR526" s="227"/>
      <c r="AS526" s="227"/>
      <c r="AT526" s="227"/>
      <c r="AU526" s="227"/>
      <c r="AV526" s="227"/>
      <c r="AW526" s="227"/>
      <c r="AX526" s="227"/>
      <c r="AY526" s="227"/>
      <c r="AZ526" s="227"/>
      <c r="BA526" s="227"/>
      <c r="BB526" s="227"/>
      <c r="BC526" s="227"/>
      <c r="BD526" s="227"/>
      <c r="BE526" s="227"/>
      <c r="BF526" s="227"/>
      <c r="BG526" s="227"/>
    </row>
    <row r="527" spans="1:59" s="118" customFormat="1" ht="12.75" customHeight="1">
      <c r="A527" s="168" t="s">
        <v>20</v>
      </c>
      <c r="B527" s="123">
        <v>0</v>
      </c>
      <c r="C527" s="123">
        <v>0</v>
      </c>
      <c r="D527" s="123">
        <v>0</v>
      </c>
      <c r="E527" s="123">
        <v>0</v>
      </c>
      <c r="F527" s="123">
        <v>0</v>
      </c>
      <c r="G527" s="124">
        <v>0</v>
      </c>
      <c r="H527" s="124">
        <v>0</v>
      </c>
      <c r="I527" s="124">
        <v>0</v>
      </c>
      <c r="J527" s="124">
        <v>0</v>
      </c>
      <c r="K527" s="124">
        <v>0</v>
      </c>
      <c r="L527" s="124">
        <v>0</v>
      </c>
      <c r="M527" s="124">
        <v>0</v>
      </c>
      <c r="N527" s="124">
        <v>0</v>
      </c>
      <c r="O527" s="124">
        <v>0</v>
      </c>
      <c r="P527" s="125">
        <v>0</v>
      </c>
      <c r="R527" s="227"/>
      <c r="S527" s="227"/>
      <c r="T527" s="227"/>
      <c r="U527" s="227"/>
      <c r="V527" s="227"/>
      <c r="W527" s="227"/>
      <c r="X527" s="227"/>
      <c r="Y527" s="227"/>
      <c r="Z527" s="227"/>
      <c r="AA527" s="227"/>
      <c r="AB527" s="227"/>
      <c r="AC527" s="227"/>
      <c r="AD527" s="227"/>
      <c r="AE527" s="227"/>
      <c r="AF527" s="227"/>
      <c r="AG527" s="227"/>
      <c r="AH527" s="227"/>
      <c r="AI527" s="227"/>
      <c r="AJ527" s="227"/>
      <c r="AK527" s="227"/>
      <c r="AL527" s="227"/>
      <c r="AM527" s="227"/>
      <c r="AN527" s="227"/>
      <c r="AO527" s="227"/>
      <c r="AP527" s="227"/>
      <c r="AQ527" s="227"/>
      <c r="AR527" s="227"/>
      <c r="AS527" s="227"/>
      <c r="AT527" s="227"/>
      <c r="AU527" s="227"/>
      <c r="AV527" s="227"/>
      <c r="AW527" s="227"/>
      <c r="AX527" s="227"/>
      <c r="AY527" s="227"/>
      <c r="AZ527" s="227"/>
      <c r="BA527" s="227"/>
      <c r="BB527" s="227"/>
      <c r="BC527" s="227"/>
      <c r="BD527" s="227"/>
      <c r="BE527" s="227"/>
      <c r="BF527" s="227"/>
      <c r="BG527" s="227"/>
    </row>
    <row r="528" spans="1:59" s="118" customFormat="1" ht="12.75" customHeight="1">
      <c r="A528" s="169" t="s">
        <v>21</v>
      </c>
      <c r="B528" s="129">
        <v>0</v>
      </c>
      <c r="C528" s="129">
        <v>0</v>
      </c>
      <c r="D528" s="129">
        <v>0</v>
      </c>
      <c r="E528" s="129">
        <v>0</v>
      </c>
      <c r="F528" s="129">
        <v>0</v>
      </c>
      <c r="G528" s="130">
        <v>0</v>
      </c>
      <c r="H528" s="130">
        <v>0</v>
      </c>
      <c r="I528" s="130">
        <v>0</v>
      </c>
      <c r="J528" s="130">
        <v>0</v>
      </c>
      <c r="K528" s="130">
        <v>0</v>
      </c>
      <c r="L528" s="130">
        <v>0</v>
      </c>
      <c r="M528" s="130">
        <v>0</v>
      </c>
      <c r="N528" s="130">
        <v>0</v>
      </c>
      <c r="O528" s="130">
        <v>0</v>
      </c>
      <c r="P528" s="131">
        <v>0</v>
      </c>
      <c r="R528" s="227"/>
      <c r="S528" s="227"/>
      <c r="T528" s="227"/>
      <c r="U528" s="227"/>
      <c r="V528" s="227"/>
      <c r="W528" s="227"/>
      <c r="X528" s="227"/>
      <c r="Y528" s="227"/>
      <c r="Z528" s="227"/>
      <c r="AA528" s="227"/>
      <c r="AB528" s="227"/>
      <c r="AC528" s="227"/>
      <c r="AD528" s="227"/>
      <c r="AE528" s="227"/>
      <c r="AF528" s="227"/>
      <c r="AG528" s="227"/>
      <c r="AH528" s="227"/>
      <c r="AI528" s="227"/>
      <c r="AJ528" s="227"/>
      <c r="AK528" s="227"/>
      <c r="AL528" s="227"/>
      <c r="AM528" s="227"/>
      <c r="AN528" s="227"/>
      <c r="AO528" s="227"/>
      <c r="AP528" s="227"/>
      <c r="AQ528" s="227"/>
      <c r="AR528" s="227"/>
      <c r="AS528" s="227"/>
      <c r="AT528" s="227"/>
      <c r="AU528" s="227"/>
      <c r="AV528" s="227"/>
      <c r="AW528" s="227"/>
      <c r="AX528" s="227"/>
      <c r="AY528" s="227"/>
      <c r="AZ528" s="227"/>
      <c r="BA528" s="227"/>
      <c r="BB528" s="227"/>
      <c r="BC528" s="227"/>
      <c r="BD528" s="227"/>
      <c r="BE528" s="227"/>
      <c r="BF528" s="227"/>
      <c r="BG528" s="227"/>
    </row>
    <row r="529" spans="1:59" s="118" customFormat="1" ht="12.75" customHeight="1">
      <c r="A529" s="167" t="s">
        <v>22</v>
      </c>
      <c r="B529" s="123">
        <v>0</v>
      </c>
      <c r="C529" s="123">
        <v>0</v>
      </c>
      <c r="D529" s="123">
        <v>0</v>
      </c>
      <c r="E529" s="123">
        <v>0</v>
      </c>
      <c r="F529" s="123">
        <v>0</v>
      </c>
      <c r="G529" s="124">
        <v>0</v>
      </c>
      <c r="H529" s="124">
        <v>0</v>
      </c>
      <c r="I529" s="124">
        <v>0</v>
      </c>
      <c r="J529" s="124">
        <v>0</v>
      </c>
      <c r="K529" s="124">
        <v>0</v>
      </c>
      <c r="L529" s="124">
        <v>0</v>
      </c>
      <c r="M529" s="124">
        <v>0</v>
      </c>
      <c r="N529" s="124">
        <v>0</v>
      </c>
      <c r="O529" s="124">
        <v>0</v>
      </c>
      <c r="P529" s="125">
        <v>0</v>
      </c>
      <c r="R529" s="227"/>
      <c r="S529" s="227"/>
      <c r="T529" s="227"/>
      <c r="U529" s="227"/>
      <c r="V529" s="227"/>
      <c r="W529" s="227"/>
      <c r="X529" s="227"/>
      <c r="Y529" s="227"/>
      <c r="Z529" s="227"/>
      <c r="AA529" s="227"/>
      <c r="AB529" s="227"/>
      <c r="AC529" s="227"/>
      <c r="AD529" s="227"/>
      <c r="AE529" s="227"/>
      <c r="AF529" s="227"/>
      <c r="AG529" s="227"/>
      <c r="AH529" s="227"/>
      <c r="AI529" s="227"/>
      <c r="AJ529" s="227"/>
      <c r="AK529" s="227"/>
      <c r="AL529" s="227"/>
      <c r="AM529" s="227"/>
      <c r="AN529" s="227"/>
      <c r="AO529" s="227"/>
      <c r="AP529" s="227"/>
      <c r="AQ529" s="227"/>
      <c r="AR529" s="227"/>
      <c r="AS529" s="227"/>
      <c r="AT529" s="227"/>
      <c r="AU529" s="227"/>
      <c r="AV529" s="227"/>
      <c r="AW529" s="227"/>
      <c r="AX529" s="227"/>
      <c r="AY529" s="227"/>
      <c r="AZ529" s="227"/>
      <c r="BA529" s="227"/>
      <c r="BB529" s="227"/>
      <c r="BC529" s="227"/>
      <c r="BD529" s="227"/>
      <c r="BE529" s="227"/>
      <c r="BF529" s="227"/>
      <c r="BG529" s="227"/>
    </row>
    <row r="530" spans="1:59" s="118" customFormat="1" ht="12.75" customHeight="1">
      <c r="A530" s="168" t="s">
        <v>57</v>
      </c>
      <c r="B530" s="123">
        <v>0</v>
      </c>
      <c r="C530" s="123">
        <v>0</v>
      </c>
      <c r="D530" s="123">
        <v>0</v>
      </c>
      <c r="E530" s="123">
        <v>0</v>
      </c>
      <c r="F530" s="123">
        <v>0</v>
      </c>
      <c r="G530" s="124">
        <v>0</v>
      </c>
      <c r="H530" s="124">
        <v>0</v>
      </c>
      <c r="I530" s="124">
        <v>0</v>
      </c>
      <c r="J530" s="124">
        <v>0</v>
      </c>
      <c r="K530" s="124">
        <v>0</v>
      </c>
      <c r="L530" s="124">
        <v>0</v>
      </c>
      <c r="M530" s="124">
        <v>0</v>
      </c>
      <c r="N530" s="124">
        <v>0</v>
      </c>
      <c r="O530" s="124">
        <v>0</v>
      </c>
      <c r="P530" s="125">
        <v>0</v>
      </c>
      <c r="R530" s="227"/>
      <c r="S530" s="227"/>
      <c r="T530" s="227"/>
      <c r="U530" s="227"/>
      <c r="V530" s="227"/>
      <c r="W530" s="227"/>
      <c r="X530" s="227"/>
      <c r="Y530" s="227"/>
      <c r="Z530" s="227"/>
      <c r="AA530" s="227"/>
      <c r="AB530" s="227"/>
      <c r="AC530" s="227"/>
      <c r="AD530" s="227"/>
      <c r="AE530" s="227"/>
      <c r="AF530" s="227"/>
      <c r="AG530" s="227"/>
      <c r="AH530" s="227"/>
      <c r="AI530" s="227"/>
      <c r="AJ530" s="227"/>
      <c r="AK530" s="227"/>
      <c r="AL530" s="227"/>
      <c r="AM530" s="227"/>
      <c r="AN530" s="227"/>
      <c r="AO530" s="227"/>
      <c r="AP530" s="227"/>
      <c r="AQ530" s="227"/>
      <c r="AR530" s="227"/>
      <c r="AS530" s="227"/>
      <c r="AT530" s="227"/>
      <c r="AU530" s="227"/>
      <c r="AV530" s="227"/>
      <c r="AW530" s="227"/>
      <c r="AX530" s="227"/>
      <c r="AY530" s="227"/>
      <c r="AZ530" s="227"/>
      <c r="BA530" s="227"/>
      <c r="BB530" s="227"/>
      <c r="BC530" s="227"/>
      <c r="BD530" s="227"/>
      <c r="BE530" s="227"/>
      <c r="BF530" s="227"/>
      <c r="BG530" s="227"/>
    </row>
    <row r="531" spans="1:59" s="118" customFormat="1" ht="12.75" customHeight="1">
      <c r="A531" s="168" t="s">
        <v>23</v>
      </c>
      <c r="B531" s="123">
        <v>0</v>
      </c>
      <c r="C531" s="123">
        <v>0</v>
      </c>
      <c r="D531" s="123">
        <v>0</v>
      </c>
      <c r="E531" s="123">
        <v>0</v>
      </c>
      <c r="F531" s="123">
        <v>0</v>
      </c>
      <c r="G531" s="124">
        <v>0</v>
      </c>
      <c r="H531" s="124">
        <v>0</v>
      </c>
      <c r="I531" s="124">
        <v>0</v>
      </c>
      <c r="J531" s="124">
        <v>0</v>
      </c>
      <c r="K531" s="124">
        <v>0</v>
      </c>
      <c r="L531" s="124">
        <v>0</v>
      </c>
      <c r="M531" s="124">
        <v>0</v>
      </c>
      <c r="N531" s="124">
        <v>0</v>
      </c>
      <c r="O531" s="124">
        <v>0</v>
      </c>
      <c r="P531" s="125">
        <v>0</v>
      </c>
      <c r="R531" s="227"/>
      <c r="S531" s="227"/>
      <c r="T531" s="227"/>
      <c r="U531" s="227"/>
      <c r="V531" s="227"/>
      <c r="W531" s="227"/>
      <c r="X531" s="227"/>
      <c r="Y531" s="227"/>
      <c r="Z531" s="227"/>
      <c r="AA531" s="227"/>
      <c r="AB531" s="227"/>
      <c r="AC531" s="227"/>
      <c r="AD531" s="227"/>
      <c r="AE531" s="227"/>
      <c r="AF531" s="227"/>
      <c r="AG531" s="227"/>
      <c r="AH531" s="227"/>
      <c r="AI531" s="227"/>
      <c r="AJ531" s="227"/>
      <c r="AK531" s="227"/>
      <c r="AL531" s="227"/>
      <c r="AM531" s="227"/>
      <c r="AN531" s="227"/>
      <c r="AO531" s="227"/>
      <c r="AP531" s="227"/>
      <c r="AQ531" s="227"/>
      <c r="AR531" s="227"/>
      <c r="AS531" s="227"/>
      <c r="AT531" s="227"/>
      <c r="AU531" s="227"/>
      <c r="AV531" s="227"/>
      <c r="AW531" s="227"/>
      <c r="AX531" s="227"/>
      <c r="AY531" s="227"/>
      <c r="AZ531" s="227"/>
      <c r="BA531" s="227"/>
      <c r="BB531" s="227"/>
      <c r="BC531" s="227"/>
      <c r="BD531" s="227"/>
      <c r="BE531" s="227"/>
      <c r="BF531" s="227"/>
      <c r="BG531" s="227"/>
    </row>
    <row r="532" spans="1:59" s="118" customFormat="1" ht="12.75" customHeight="1">
      <c r="A532" s="168" t="s">
        <v>24</v>
      </c>
      <c r="B532" s="123">
        <v>0</v>
      </c>
      <c r="C532" s="123">
        <v>0</v>
      </c>
      <c r="D532" s="123">
        <v>0</v>
      </c>
      <c r="E532" s="123">
        <v>0</v>
      </c>
      <c r="F532" s="123">
        <v>0</v>
      </c>
      <c r="G532" s="124">
        <v>0</v>
      </c>
      <c r="H532" s="124">
        <v>0</v>
      </c>
      <c r="I532" s="124">
        <v>0</v>
      </c>
      <c r="J532" s="124">
        <v>0</v>
      </c>
      <c r="K532" s="124">
        <v>0</v>
      </c>
      <c r="L532" s="124">
        <v>0</v>
      </c>
      <c r="M532" s="124">
        <v>0</v>
      </c>
      <c r="N532" s="124">
        <v>0</v>
      </c>
      <c r="O532" s="124">
        <v>0</v>
      </c>
      <c r="P532" s="125">
        <v>0</v>
      </c>
      <c r="R532" s="227"/>
      <c r="S532" s="227"/>
      <c r="T532" s="227"/>
      <c r="U532" s="227"/>
      <c r="V532" s="227"/>
      <c r="W532" s="227"/>
      <c r="X532" s="227"/>
      <c r="Y532" s="227"/>
      <c r="Z532" s="227"/>
      <c r="AA532" s="227"/>
      <c r="AB532" s="227"/>
      <c r="AC532" s="227"/>
      <c r="AD532" s="227"/>
      <c r="AE532" s="227"/>
      <c r="AF532" s="227"/>
      <c r="AG532" s="227"/>
      <c r="AH532" s="227"/>
      <c r="AI532" s="227"/>
      <c r="AJ532" s="227"/>
      <c r="AK532" s="227"/>
      <c r="AL532" s="227"/>
      <c r="AM532" s="227"/>
      <c r="AN532" s="227"/>
      <c r="AO532" s="227"/>
      <c r="AP532" s="227"/>
      <c r="AQ532" s="227"/>
      <c r="AR532" s="227"/>
      <c r="AS532" s="227"/>
      <c r="AT532" s="227"/>
      <c r="AU532" s="227"/>
      <c r="AV532" s="227"/>
      <c r="AW532" s="227"/>
      <c r="AX532" s="227"/>
      <c r="AY532" s="227"/>
      <c r="AZ532" s="227"/>
      <c r="BA532" s="227"/>
      <c r="BB532" s="227"/>
      <c r="BC532" s="227"/>
      <c r="BD532" s="227"/>
      <c r="BE532" s="227"/>
      <c r="BF532" s="227"/>
      <c r="BG532" s="227"/>
    </row>
    <row r="533" spans="1:59" s="118" customFormat="1" ht="12.75" customHeight="1">
      <c r="A533" s="169" t="s">
        <v>25</v>
      </c>
      <c r="B533" s="129">
        <v>0</v>
      </c>
      <c r="C533" s="129">
        <v>0</v>
      </c>
      <c r="D533" s="129">
        <v>0</v>
      </c>
      <c r="E533" s="129">
        <v>0</v>
      </c>
      <c r="F533" s="129">
        <v>0</v>
      </c>
      <c r="G533" s="130">
        <v>0</v>
      </c>
      <c r="H533" s="130">
        <v>0</v>
      </c>
      <c r="I533" s="130">
        <v>0</v>
      </c>
      <c r="J533" s="130">
        <v>0</v>
      </c>
      <c r="K533" s="130">
        <v>0</v>
      </c>
      <c r="L533" s="130">
        <v>0</v>
      </c>
      <c r="M533" s="130">
        <v>0</v>
      </c>
      <c r="N533" s="130">
        <v>0</v>
      </c>
      <c r="O533" s="130">
        <v>0</v>
      </c>
      <c r="P533" s="131">
        <v>0</v>
      </c>
      <c r="R533" s="227"/>
      <c r="S533" s="227"/>
      <c r="T533" s="227"/>
      <c r="U533" s="227"/>
      <c r="V533" s="227"/>
      <c r="W533" s="227"/>
      <c r="X533" s="227"/>
      <c r="Y533" s="227"/>
      <c r="Z533" s="227"/>
      <c r="AA533" s="227"/>
      <c r="AB533" s="227"/>
      <c r="AC533" s="227"/>
      <c r="AD533" s="227"/>
      <c r="AE533" s="227"/>
      <c r="AF533" s="227"/>
      <c r="AG533" s="227"/>
      <c r="AH533" s="227"/>
      <c r="AI533" s="227"/>
      <c r="AJ533" s="227"/>
      <c r="AK533" s="227"/>
      <c r="AL533" s="227"/>
      <c r="AM533" s="227"/>
      <c r="AN533" s="227"/>
      <c r="AO533" s="227"/>
      <c r="AP533" s="227"/>
      <c r="AQ533" s="227"/>
      <c r="AR533" s="227"/>
      <c r="AS533" s="227"/>
      <c r="AT533" s="227"/>
      <c r="AU533" s="227"/>
      <c r="AV533" s="227"/>
      <c r="AW533" s="227"/>
      <c r="AX533" s="227"/>
      <c r="AY533" s="227"/>
      <c r="AZ533" s="227"/>
      <c r="BA533" s="227"/>
      <c r="BB533" s="227"/>
      <c r="BC533" s="227"/>
      <c r="BD533" s="227"/>
      <c r="BE533" s="227"/>
      <c r="BF533" s="227"/>
      <c r="BG533" s="227"/>
    </row>
    <row r="534" spans="1:59" s="118" customFormat="1" ht="12.75" customHeight="1">
      <c r="A534" s="167" t="s">
        <v>26</v>
      </c>
      <c r="B534" s="123">
        <v>0</v>
      </c>
      <c r="C534" s="123">
        <v>0</v>
      </c>
      <c r="D534" s="123">
        <v>0</v>
      </c>
      <c r="E534" s="123">
        <v>0</v>
      </c>
      <c r="F534" s="123">
        <v>0</v>
      </c>
      <c r="G534" s="124">
        <v>0</v>
      </c>
      <c r="H534" s="124">
        <v>0</v>
      </c>
      <c r="I534" s="124">
        <v>0</v>
      </c>
      <c r="J534" s="124">
        <v>0</v>
      </c>
      <c r="K534" s="124">
        <v>0</v>
      </c>
      <c r="L534" s="124">
        <v>0</v>
      </c>
      <c r="M534" s="124">
        <v>0</v>
      </c>
      <c r="N534" s="124">
        <v>0</v>
      </c>
      <c r="O534" s="124">
        <v>0</v>
      </c>
      <c r="P534" s="125">
        <v>0</v>
      </c>
      <c r="R534" s="227"/>
      <c r="S534" s="227"/>
      <c r="T534" s="227"/>
      <c r="U534" s="227"/>
      <c r="V534" s="227"/>
      <c r="W534" s="227"/>
      <c r="X534" s="227"/>
      <c r="Y534" s="227"/>
      <c r="Z534" s="227"/>
      <c r="AA534" s="227"/>
      <c r="AB534" s="227"/>
      <c r="AC534" s="227"/>
      <c r="AD534" s="227"/>
      <c r="AE534" s="227"/>
      <c r="AF534" s="227"/>
      <c r="AG534" s="227"/>
      <c r="AH534" s="227"/>
      <c r="AI534" s="227"/>
      <c r="AJ534" s="227"/>
      <c r="AK534" s="227"/>
      <c r="AL534" s="227"/>
      <c r="AM534" s="227"/>
      <c r="AN534" s="227"/>
      <c r="AO534" s="227"/>
      <c r="AP534" s="227"/>
      <c r="AQ534" s="227"/>
      <c r="AR534" s="227"/>
      <c r="AS534" s="227"/>
      <c r="AT534" s="227"/>
      <c r="AU534" s="227"/>
      <c r="AV534" s="227"/>
      <c r="AW534" s="227"/>
      <c r="AX534" s="227"/>
      <c r="AY534" s="227"/>
      <c r="AZ534" s="227"/>
      <c r="BA534" s="227"/>
      <c r="BB534" s="227"/>
      <c r="BC534" s="227"/>
      <c r="BD534" s="227"/>
      <c r="BE534" s="227"/>
      <c r="BF534" s="227"/>
      <c r="BG534" s="227"/>
    </row>
    <row r="535" spans="1:59" s="118" customFormat="1" ht="12.75" customHeight="1">
      <c r="A535" s="168" t="s">
        <v>58</v>
      </c>
      <c r="B535" s="123">
        <v>0</v>
      </c>
      <c r="C535" s="123">
        <v>0</v>
      </c>
      <c r="D535" s="123">
        <v>0</v>
      </c>
      <c r="E535" s="123">
        <v>0</v>
      </c>
      <c r="F535" s="123">
        <v>0</v>
      </c>
      <c r="G535" s="124">
        <v>0</v>
      </c>
      <c r="H535" s="124">
        <v>0</v>
      </c>
      <c r="I535" s="124">
        <v>0</v>
      </c>
      <c r="J535" s="124">
        <v>0</v>
      </c>
      <c r="K535" s="124">
        <v>0</v>
      </c>
      <c r="L535" s="124">
        <v>0</v>
      </c>
      <c r="M535" s="124">
        <v>0</v>
      </c>
      <c r="N535" s="124">
        <v>0</v>
      </c>
      <c r="O535" s="124">
        <v>0</v>
      </c>
      <c r="P535" s="125">
        <v>0</v>
      </c>
      <c r="R535" s="227"/>
      <c r="S535" s="227"/>
      <c r="T535" s="227"/>
      <c r="U535" s="227"/>
      <c r="V535" s="227"/>
      <c r="W535" s="227"/>
      <c r="X535" s="227"/>
      <c r="Y535" s="227"/>
      <c r="Z535" s="227"/>
      <c r="AA535" s="227"/>
      <c r="AB535" s="227"/>
      <c r="AC535" s="227"/>
      <c r="AD535" s="227"/>
      <c r="AE535" s="227"/>
      <c r="AF535" s="227"/>
      <c r="AG535" s="227"/>
      <c r="AH535" s="227"/>
      <c r="AI535" s="227"/>
      <c r="AJ535" s="227"/>
      <c r="AK535" s="227"/>
      <c r="AL535" s="227"/>
      <c r="AM535" s="227"/>
      <c r="AN535" s="227"/>
      <c r="AO535" s="227"/>
      <c r="AP535" s="227"/>
      <c r="AQ535" s="227"/>
      <c r="AR535" s="227"/>
      <c r="AS535" s="227"/>
      <c r="AT535" s="227"/>
      <c r="AU535" s="227"/>
      <c r="AV535" s="227"/>
      <c r="AW535" s="227"/>
      <c r="AX535" s="227"/>
      <c r="AY535" s="227"/>
      <c r="AZ535" s="227"/>
      <c r="BA535" s="227"/>
      <c r="BB535" s="227"/>
      <c r="BC535" s="227"/>
      <c r="BD535" s="227"/>
      <c r="BE535" s="227"/>
      <c r="BF535" s="227"/>
      <c r="BG535" s="227"/>
    </row>
    <row r="536" spans="1:59" s="118" customFormat="1" ht="12.75" customHeight="1">
      <c r="A536" s="168" t="s">
        <v>27</v>
      </c>
      <c r="B536" s="123">
        <v>0</v>
      </c>
      <c r="C536" s="123">
        <v>0</v>
      </c>
      <c r="D536" s="123">
        <v>0</v>
      </c>
      <c r="E536" s="123">
        <v>0</v>
      </c>
      <c r="F536" s="123">
        <v>0</v>
      </c>
      <c r="G536" s="124">
        <v>0</v>
      </c>
      <c r="H536" s="124">
        <v>0</v>
      </c>
      <c r="I536" s="124">
        <v>0</v>
      </c>
      <c r="J536" s="124">
        <v>0</v>
      </c>
      <c r="K536" s="124">
        <v>0</v>
      </c>
      <c r="L536" s="124">
        <v>0</v>
      </c>
      <c r="M536" s="124">
        <v>0</v>
      </c>
      <c r="N536" s="124">
        <v>0</v>
      </c>
      <c r="O536" s="124">
        <v>0</v>
      </c>
      <c r="P536" s="125">
        <v>0</v>
      </c>
      <c r="R536" s="227"/>
      <c r="S536" s="227"/>
      <c r="T536" s="227"/>
      <c r="U536" s="227"/>
      <c r="V536" s="227"/>
      <c r="W536" s="227"/>
      <c r="X536" s="227"/>
      <c r="Y536" s="227"/>
      <c r="Z536" s="227"/>
      <c r="AA536" s="227"/>
      <c r="AB536" s="227"/>
      <c r="AC536" s="227"/>
      <c r="AD536" s="227"/>
      <c r="AE536" s="227"/>
      <c r="AF536" s="227"/>
      <c r="AG536" s="227"/>
      <c r="AH536" s="227"/>
      <c r="AI536" s="227"/>
      <c r="AJ536" s="227"/>
      <c r="AK536" s="227"/>
      <c r="AL536" s="227"/>
      <c r="AM536" s="227"/>
      <c r="AN536" s="227"/>
      <c r="AO536" s="227"/>
      <c r="AP536" s="227"/>
      <c r="AQ536" s="227"/>
      <c r="AR536" s="227"/>
      <c r="AS536" s="227"/>
      <c r="AT536" s="227"/>
      <c r="AU536" s="227"/>
      <c r="AV536" s="227"/>
      <c r="AW536" s="227"/>
      <c r="AX536" s="227"/>
      <c r="AY536" s="227"/>
      <c r="AZ536" s="227"/>
      <c r="BA536" s="227"/>
      <c r="BB536" s="227"/>
      <c r="BC536" s="227"/>
      <c r="BD536" s="227"/>
      <c r="BE536" s="227"/>
      <c r="BF536" s="227"/>
      <c r="BG536" s="227"/>
    </row>
    <row r="537" spans="1:59" s="118" customFormat="1" ht="12.75" customHeight="1">
      <c r="A537" s="168" t="s">
        <v>59</v>
      </c>
      <c r="B537" s="123">
        <v>0</v>
      </c>
      <c r="C537" s="123">
        <v>0</v>
      </c>
      <c r="D537" s="123">
        <v>0</v>
      </c>
      <c r="E537" s="123">
        <v>0</v>
      </c>
      <c r="F537" s="123">
        <v>0</v>
      </c>
      <c r="G537" s="124">
        <v>0</v>
      </c>
      <c r="H537" s="124">
        <v>0</v>
      </c>
      <c r="I537" s="124">
        <v>0</v>
      </c>
      <c r="J537" s="124">
        <v>0</v>
      </c>
      <c r="K537" s="124">
        <v>0</v>
      </c>
      <c r="L537" s="124">
        <v>0</v>
      </c>
      <c r="M537" s="124">
        <v>0</v>
      </c>
      <c r="N537" s="124">
        <v>0</v>
      </c>
      <c r="O537" s="124">
        <v>0</v>
      </c>
      <c r="P537" s="125">
        <v>0</v>
      </c>
      <c r="R537" s="227"/>
      <c r="S537" s="227"/>
      <c r="T537" s="227"/>
      <c r="U537" s="227"/>
      <c r="V537" s="227"/>
      <c r="W537" s="227"/>
      <c r="X537" s="227"/>
      <c r="Y537" s="227"/>
      <c r="Z537" s="227"/>
      <c r="AA537" s="227"/>
      <c r="AB537" s="227"/>
      <c r="AC537" s="227"/>
      <c r="AD537" s="227"/>
      <c r="AE537" s="227"/>
      <c r="AF537" s="227"/>
      <c r="AG537" s="227"/>
      <c r="AH537" s="227"/>
      <c r="AI537" s="227"/>
      <c r="AJ537" s="227"/>
      <c r="AK537" s="227"/>
      <c r="AL537" s="227"/>
      <c r="AM537" s="227"/>
      <c r="AN537" s="227"/>
      <c r="AO537" s="227"/>
      <c r="AP537" s="227"/>
      <c r="AQ537" s="227"/>
      <c r="AR537" s="227"/>
      <c r="AS537" s="227"/>
      <c r="AT537" s="227"/>
      <c r="AU537" s="227"/>
      <c r="AV537" s="227"/>
      <c r="AW537" s="227"/>
      <c r="AX537" s="227"/>
      <c r="AY537" s="227"/>
      <c r="AZ537" s="227"/>
      <c r="BA537" s="227"/>
      <c r="BB537" s="227"/>
      <c r="BC537" s="227"/>
      <c r="BD537" s="227"/>
      <c r="BE537" s="227"/>
      <c r="BF537" s="227"/>
      <c r="BG537" s="227"/>
    </row>
    <row r="538" spans="1:59" s="118" customFormat="1" ht="12.75" customHeight="1">
      <c r="A538" s="169" t="s">
        <v>28</v>
      </c>
      <c r="B538" s="129">
        <v>0</v>
      </c>
      <c r="C538" s="129">
        <v>0</v>
      </c>
      <c r="D538" s="129">
        <v>0</v>
      </c>
      <c r="E538" s="129">
        <v>0</v>
      </c>
      <c r="F538" s="129">
        <v>0</v>
      </c>
      <c r="G538" s="130">
        <v>0</v>
      </c>
      <c r="H538" s="130">
        <v>0</v>
      </c>
      <c r="I538" s="130">
        <v>0</v>
      </c>
      <c r="J538" s="130">
        <v>0</v>
      </c>
      <c r="K538" s="130">
        <v>0</v>
      </c>
      <c r="L538" s="130">
        <v>0</v>
      </c>
      <c r="M538" s="130">
        <v>0</v>
      </c>
      <c r="N538" s="130">
        <v>0</v>
      </c>
      <c r="O538" s="130">
        <v>0</v>
      </c>
      <c r="P538" s="131">
        <v>0</v>
      </c>
      <c r="R538" s="227"/>
      <c r="S538" s="227"/>
      <c r="T538" s="227"/>
      <c r="U538" s="227"/>
      <c r="V538" s="227"/>
      <c r="W538" s="227"/>
      <c r="X538" s="227"/>
      <c r="Y538" s="227"/>
      <c r="Z538" s="227"/>
      <c r="AA538" s="227"/>
      <c r="AB538" s="227"/>
      <c r="AC538" s="227"/>
      <c r="AD538" s="227"/>
      <c r="AE538" s="227"/>
      <c r="AF538" s="227"/>
      <c r="AG538" s="227"/>
      <c r="AH538" s="227"/>
      <c r="AI538" s="227"/>
      <c r="AJ538" s="227"/>
      <c r="AK538" s="227"/>
      <c r="AL538" s="227"/>
      <c r="AM538" s="227"/>
      <c r="AN538" s="227"/>
      <c r="AO538" s="227"/>
      <c r="AP538" s="227"/>
      <c r="AQ538" s="227"/>
      <c r="AR538" s="227"/>
      <c r="AS538" s="227"/>
      <c r="AT538" s="227"/>
      <c r="AU538" s="227"/>
      <c r="AV538" s="227"/>
      <c r="AW538" s="227"/>
      <c r="AX538" s="227"/>
      <c r="AY538" s="227"/>
      <c r="AZ538" s="227"/>
      <c r="BA538" s="227"/>
      <c r="BB538" s="227"/>
      <c r="BC538" s="227"/>
      <c r="BD538" s="227"/>
      <c r="BE538" s="227"/>
      <c r="BF538" s="227"/>
      <c r="BG538" s="227"/>
    </row>
    <row r="539" spans="1:59" s="118" customFormat="1" ht="12.75" customHeight="1">
      <c r="A539" s="167" t="s">
        <v>29</v>
      </c>
      <c r="B539" s="123">
        <v>0</v>
      </c>
      <c r="C539" s="123">
        <v>0</v>
      </c>
      <c r="D539" s="123">
        <v>0</v>
      </c>
      <c r="E539" s="123">
        <v>0</v>
      </c>
      <c r="F539" s="123">
        <v>0</v>
      </c>
      <c r="G539" s="124">
        <v>0</v>
      </c>
      <c r="H539" s="124">
        <v>0</v>
      </c>
      <c r="I539" s="124">
        <v>0</v>
      </c>
      <c r="J539" s="124">
        <v>0</v>
      </c>
      <c r="K539" s="124">
        <v>0</v>
      </c>
      <c r="L539" s="124">
        <v>0</v>
      </c>
      <c r="M539" s="124">
        <v>0</v>
      </c>
      <c r="N539" s="124">
        <v>0</v>
      </c>
      <c r="O539" s="124">
        <v>0</v>
      </c>
      <c r="P539" s="125">
        <v>0</v>
      </c>
      <c r="R539" s="227"/>
      <c r="S539" s="227"/>
      <c r="T539" s="227"/>
      <c r="U539" s="227"/>
      <c r="V539" s="227"/>
      <c r="W539" s="227"/>
      <c r="X539" s="227"/>
      <c r="Y539" s="227"/>
      <c r="Z539" s="227"/>
      <c r="AA539" s="227"/>
      <c r="AB539" s="227"/>
      <c r="AC539" s="227"/>
      <c r="AD539" s="227"/>
      <c r="AE539" s="227"/>
      <c r="AF539" s="227"/>
      <c r="AG539" s="227"/>
      <c r="AH539" s="227"/>
      <c r="AI539" s="227"/>
      <c r="AJ539" s="227"/>
      <c r="AK539" s="227"/>
      <c r="AL539" s="227"/>
      <c r="AM539" s="227"/>
      <c r="AN539" s="227"/>
      <c r="AO539" s="227"/>
      <c r="AP539" s="227"/>
      <c r="AQ539" s="227"/>
      <c r="AR539" s="227"/>
      <c r="AS539" s="227"/>
      <c r="AT539" s="227"/>
      <c r="AU539" s="227"/>
      <c r="AV539" s="227"/>
      <c r="AW539" s="227"/>
      <c r="AX539" s="227"/>
      <c r="AY539" s="227"/>
      <c r="AZ539" s="227"/>
      <c r="BA539" s="227"/>
      <c r="BB539" s="227"/>
      <c r="BC539" s="227"/>
      <c r="BD539" s="227"/>
      <c r="BE539" s="227"/>
      <c r="BF539" s="227"/>
      <c r="BG539" s="227"/>
    </row>
    <row r="540" spans="1:59" s="118" customFormat="1" ht="12.75" customHeight="1">
      <c r="A540" s="168" t="s">
        <v>30</v>
      </c>
      <c r="B540" s="123">
        <v>0</v>
      </c>
      <c r="C540" s="123">
        <v>0</v>
      </c>
      <c r="D540" s="123">
        <v>0</v>
      </c>
      <c r="E540" s="123">
        <v>0</v>
      </c>
      <c r="F540" s="123">
        <v>0</v>
      </c>
      <c r="G540" s="124">
        <v>0</v>
      </c>
      <c r="H540" s="124">
        <v>0</v>
      </c>
      <c r="I540" s="124">
        <v>0</v>
      </c>
      <c r="J540" s="124">
        <v>0</v>
      </c>
      <c r="K540" s="124">
        <v>0</v>
      </c>
      <c r="L540" s="124">
        <v>8</v>
      </c>
      <c r="M540" s="124">
        <v>65</v>
      </c>
      <c r="N540" s="124">
        <v>0</v>
      </c>
      <c r="O540" s="124">
        <v>73</v>
      </c>
      <c r="P540" s="125">
        <v>284700</v>
      </c>
      <c r="R540" s="227"/>
      <c r="S540" s="227"/>
      <c r="T540" s="227"/>
      <c r="U540" s="227"/>
      <c r="V540" s="227"/>
      <c r="W540" s="227"/>
      <c r="X540" s="227"/>
      <c r="Y540" s="227"/>
      <c r="Z540" s="227"/>
      <c r="AA540" s="227"/>
      <c r="AB540" s="227"/>
      <c r="AC540" s="227"/>
      <c r="AD540" s="227"/>
      <c r="AE540" s="227"/>
      <c r="AF540" s="227"/>
      <c r="AG540" s="227"/>
      <c r="AH540" s="227"/>
      <c r="AI540" s="227"/>
      <c r="AJ540" s="227"/>
      <c r="AK540" s="227"/>
      <c r="AL540" s="227"/>
      <c r="AM540" s="227"/>
      <c r="AN540" s="227"/>
      <c r="AO540" s="227"/>
      <c r="AP540" s="227"/>
      <c r="AQ540" s="227"/>
      <c r="AR540" s="227"/>
      <c r="AS540" s="227"/>
      <c r="AT540" s="227"/>
      <c r="AU540" s="227"/>
      <c r="AV540" s="227"/>
      <c r="AW540" s="227"/>
      <c r="AX540" s="227"/>
      <c r="AY540" s="227"/>
      <c r="AZ540" s="227"/>
      <c r="BA540" s="227"/>
      <c r="BB540" s="227"/>
      <c r="BC540" s="227"/>
      <c r="BD540" s="227"/>
      <c r="BE540" s="227"/>
      <c r="BF540" s="227"/>
      <c r="BG540" s="227"/>
    </row>
    <row r="541" spans="1:59" s="118" customFormat="1" ht="12.75" customHeight="1">
      <c r="A541" s="168" t="s">
        <v>31</v>
      </c>
      <c r="B541" s="123">
        <v>0</v>
      </c>
      <c r="C541" s="123">
        <v>0</v>
      </c>
      <c r="D541" s="123">
        <v>0</v>
      </c>
      <c r="E541" s="123">
        <v>0</v>
      </c>
      <c r="F541" s="123">
        <v>0</v>
      </c>
      <c r="G541" s="124">
        <v>43</v>
      </c>
      <c r="H541" s="124">
        <v>325</v>
      </c>
      <c r="I541" s="124">
        <v>0</v>
      </c>
      <c r="J541" s="124">
        <v>368</v>
      </c>
      <c r="K541" s="124">
        <v>1692800</v>
      </c>
      <c r="L541" s="124">
        <v>0</v>
      </c>
      <c r="M541" s="124">
        <v>0</v>
      </c>
      <c r="N541" s="124">
        <v>0</v>
      </c>
      <c r="O541" s="124">
        <v>0</v>
      </c>
      <c r="P541" s="125">
        <v>0</v>
      </c>
      <c r="R541" s="227"/>
      <c r="S541" s="227"/>
      <c r="T541" s="227"/>
      <c r="U541" s="227"/>
      <c r="V541" s="227"/>
      <c r="W541" s="227"/>
      <c r="X541" s="227"/>
      <c r="Y541" s="227"/>
      <c r="Z541" s="227"/>
      <c r="AA541" s="227"/>
      <c r="AB541" s="227"/>
      <c r="AC541" s="227"/>
      <c r="AD541" s="227"/>
      <c r="AE541" s="227"/>
      <c r="AF541" s="227"/>
      <c r="AG541" s="227"/>
      <c r="AH541" s="227"/>
      <c r="AI541" s="227"/>
      <c r="AJ541" s="227"/>
      <c r="AK541" s="227"/>
      <c r="AL541" s="227"/>
      <c r="AM541" s="227"/>
      <c r="AN541" s="227"/>
      <c r="AO541" s="227"/>
      <c r="AP541" s="227"/>
      <c r="AQ541" s="227"/>
      <c r="AR541" s="227"/>
      <c r="AS541" s="227"/>
      <c r="AT541" s="227"/>
      <c r="AU541" s="227"/>
      <c r="AV541" s="227"/>
      <c r="AW541" s="227"/>
      <c r="AX541" s="227"/>
      <c r="AY541" s="227"/>
      <c r="AZ541" s="227"/>
      <c r="BA541" s="227"/>
      <c r="BB541" s="227"/>
      <c r="BC541" s="227"/>
      <c r="BD541" s="227"/>
      <c r="BE541" s="227"/>
      <c r="BF541" s="227"/>
      <c r="BG541" s="227"/>
    </row>
    <row r="542" spans="1:59" s="118" customFormat="1" ht="12.75" customHeight="1">
      <c r="A542" s="168" t="s">
        <v>32</v>
      </c>
      <c r="B542" s="123">
        <v>0</v>
      </c>
      <c r="C542" s="123">
        <v>0</v>
      </c>
      <c r="D542" s="123">
        <v>0</v>
      </c>
      <c r="E542" s="123">
        <v>0</v>
      </c>
      <c r="F542" s="123">
        <v>0</v>
      </c>
      <c r="G542" s="124">
        <v>0</v>
      </c>
      <c r="H542" s="124">
        <v>0</v>
      </c>
      <c r="I542" s="124">
        <v>0</v>
      </c>
      <c r="J542" s="124">
        <v>0</v>
      </c>
      <c r="K542" s="124">
        <v>0</v>
      </c>
      <c r="L542" s="124">
        <v>0</v>
      </c>
      <c r="M542" s="124">
        <v>0</v>
      </c>
      <c r="N542" s="124">
        <v>0</v>
      </c>
      <c r="O542" s="124">
        <v>0</v>
      </c>
      <c r="P542" s="125">
        <v>0</v>
      </c>
      <c r="R542" s="227"/>
      <c r="S542" s="227"/>
      <c r="T542" s="227"/>
      <c r="U542" s="227"/>
      <c r="V542" s="227"/>
      <c r="W542" s="227"/>
      <c r="X542" s="227"/>
      <c r="Y542" s="227"/>
      <c r="Z542" s="227"/>
      <c r="AA542" s="227"/>
      <c r="AB542" s="227"/>
      <c r="AC542" s="227"/>
      <c r="AD542" s="227"/>
      <c r="AE542" s="227"/>
      <c r="AF542" s="227"/>
      <c r="AG542" s="227"/>
      <c r="AH542" s="227"/>
      <c r="AI542" s="227"/>
      <c r="AJ542" s="227"/>
      <c r="AK542" s="227"/>
      <c r="AL542" s="227"/>
      <c r="AM542" s="227"/>
      <c r="AN542" s="227"/>
      <c r="AO542" s="227"/>
      <c r="AP542" s="227"/>
      <c r="AQ542" s="227"/>
      <c r="AR542" s="227"/>
      <c r="AS542" s="227"/>
      <c r="AT542" s="227"/>
      <c r="AU542" s="227"/>
      <c r="AV542" s="227"/>
      <c r="AW542" s="227"/>
      <c r="AX542" s="227"/>
      <c r="AY542" s="227"/>
      <c r="AZ542" s="227"/>
      <c r="BA542" s="227"/>
      <c r="BB542" s="227"/>
      <c r="BC542" s="227"/>
      <c r="BD542" s="227"/>
      <c r="BE542" s="227"/>
      <c r="BF542" s="227"/>
      <c r="BG542" s="227"/>
    </row>
    <row r="543" spans="1:59" s="118" customFormat="1" ht="12.75" customHeight="1">
      <c r="A543" s="169" t="s">
        <v>33</v>
      </c>
      <c r="B543" s="129">
        <v>0</v>
      </c>
      <c r="C543" s="129">
        <v>0</v>
      </c>
      <c r="D543" s="129">
        <v>0</v>
      </c>
      <c r="E543" s="129">
        <v>0</v>
      </c>
      <c r="F543" s="129">
        <v>0</v>
      </c>
      <c r="G543" s="130">
        <v>0</v>
      </c>
      <c r="H543" s="130">
        <v>0</v>
      </c>
      <c r="I543" s="130">
        <v>0</v>
      </c>
      <c r="J543" s="130">
        <v>0</v>
      </c>
      <c r="K543" s="130">
        <v>0</v>
      </c>
      <c r="L543" s="130">
        <v>0</v>
      </c>
      <c r="M543" s="130">
        <v>0</v>
      </c>
      <c r="N543" s="130">
        <v>0</v>
      </c>
      <c r="O543" s="130">
        <v>0</v>
      </c>
      <c r="P543" s="131">
        <v>0</v>
      </c>
      <c r="R543" s="227"/>
      <c r="S543" s="227"/>
      <c r="T543" s="227"/>
      <c r="U543" s="227"/>
      <c r="V543" s="227"/>
      <c r="W543" s="227"/>
      <c r="X543" s="227"/>
      <c r="Y543" s="227"/>
      <c r="Z543" s="227"/>
      <c r="AA543" s="227"/>
      <c r="AB543" s="227"/>
      <c r="AC543" s="227"/>
      <c r="AD543" s="227"/>
      <c r="AE543" s="227"/>
      <c r="AF543" s="227"/>
      <c r="AG543" s="227"/>
      <c r="AH543" s="227"/>
      <c r="AI543" s="227"/>
      <c r="AJ543" s="227"/>
      <c r="AK543" s="227"/>
      <c r="AL543" s="227"/>
      <c r="AM543" s="227"/>
      <c r="AN543" s="227"/>
      <c r="AO543" s="227"/>
      <c r="AP543" s="227"/>
      <c r="AQ543" s="227"/>
      <c r="AR543" s="227"/>
      <c r="AS543" s="227"/>
      <c r="AT543" s="227"/>
      <c r="AU543" s="227"/>
      <c r="AV543" s="227"/>
      <c r="AW543" s="227"/>
      <c r="AX543" s="227"/>
      <c r="AY543" s="227"/>
      <c r="AZ543" s="227"/>
      <c r="BA543" s="227"/>
      <c r="BB543" s="227"/>
      <c r="BC543" s="227"/>
      <c r="BD543" s="227"/>
      <c r="BE543" s="227"/>
      <c r="BF543" s="227"/>
      <c r="BG543" s="227"/>
    </row>
    <row r="544" spans="1:59" s="118" customFormat="1" ht="12.75" customHeight="1">
      <c r="A544" s="167" t="s">
        <v>34</v>
      </c>
      <c r="B544" s="123">
        <v>0</v>
      </c>
      <c r="C544" s="123">
        <v>0</v>
      </c>
      <c r="D544" s="123">
        <v>0</v>
      </c>
      <c r="E544" s="123">
        <v>0</v>
      </c>
      <c r="F544" s="123">
        <v>0</v>
      </c>
      <c r="G544" s="124">
        <v>0</v>
      </c>
      <c r="H544" s="124">
        <v>0</v>
      </c>
      <c r="I544" s="124">
        <v>0</v>
      </c>
      <c r="J544" s="124">
        <v>0</v>
      </c>
      <c r="K544" s="124">
        <v>0</v>
      </c>
      <c r="L544" s="124">
        <v>0</v>
      </c>
      <c r="M544" s="124">
        <v>0</v>
      </c>
      <c r="N544" s="124">
        <v>0</v>
      </c>
      <c r="O544" s="124">
        <v>0</v>
      </c>
      <c r="P544" s="125">
        <v>0</v>
      </c>
      <c r="R544" s="227"/>
      <c r="S544" s="227"/>
      <c r="T544" s="227"/>
      <c r="U544" s="227"/>
      <c r="V544" s="227"/>
      <c r="W544" s="227"/>
      <c r="X544" s="227"/>
      <c r="Y544" s="227"/>
      <c r="Z544" s="227"/>
      <c r="AA544" s="227"/>
      <c r="AB544" s="227"/>
      <c r="AC544" s="227"/>
      <c r="AD544" s="227"/>
      <c r="AE544" s="227"/>
      <c r="AF544" s="227"/>
      <c r="AG544" s="227"/>
      <c r="AH544" s="227"/>
      <c r="AI544" s="227"/>
      <c r="AJ544" s="227"/>
      <c r="AK544" s="227"/>
      <c r="AL544" s="227"/>
      <c r="AM544" s="227"/>
      <c r="AN544" s="227"/>
      <c r="AO544" s="227"/>
      <c r="AP544" s="227"/>
      <c r="AQ544" s="227"/>
      <c r="AR544" s="227"/>
      <c r="AS544" s="227"/>
      <c r="AT544" s="227"/>
      <c r="AU544" s="227"/>
      <c r="AV544" s="227"/>
      <c r="AW544" s="227"/>
      <c r="AX544" s="227"/>
      <c r="AY544" s="227"/>
      <c r="AZ544" s="227"/>
      <c r="BA544" s="227"/>
      <c r="BB544" s="227"/>
      <c r="BC544" s="227"/>
      <c r="BD544" s="227"/>
      <c r="BE544" s="227"/>
      <c r="BF544" s="227"/>
      <c r="BG544" s="227"/>
    </row>
    <row r="545" spans="1:59" s="118" customFormat="1" ht="12.75" customHeight="1">
      <c r="A545" s="168" t="s">
        <v>118</v>
      </c>
      <c r="B545" s="123">
        <v>0</v>
      </c>
      <c r="C545" s="123">
        <v>0</v>
      </c>
      <c r="D545" s="123">
        <v>0</v>
      </c>
      <c r="E545" s="123">
        <v>0</v>
      </c>
      <c r="F545" s="123">
        <v>0</v>
      </c>
      <c r="G545" s="124">
        <v>0</v>
      </c>
      <c r="H545" s="124">
        <v>0</v>
      </c>
      <c r="I545" s="124">
        <v>0</v>
      </c>
      <c r="J545" s="124">
        <v>0</v>
      </c>
      <c r="K545" s="124">
        <v>0</v>
      </c>
      <c r="L545" s="124">
        <v>0</v>
      </c>
      <c r="M545" s="124">
        <v>0</v>
      </c>
      <c r="N545" s="124">
        <v>0</v>
      </c>
      <c r="O545" s="124">
        <v>0</v>
      </c>
      <c r="P545" s="125">
        <v>0</v>
      </c>
      <c r="R545" s="227"/>
      <c r="S545" s="227"/>
      <c r="T545" s="227"/>
      <c r="U545" s="227"/>
      <c r="V545" s="227"/>
      <c r="W545" s="227"/>
      <c r="X545" s="227"/>
      <c r="Y545" s="227"/>
      <c r="Z545" s="227"/>
      <c r="AA545" s="227"/>
      <c r="AB545" s="227"/>
      <c r="AC545" s="227"/>
      <c r="AD545" s="227"/>
      <c r="AE545" s="227"/>
      <c r="AF545" s="227"/>
      <c r="AG545" s="227"/>
      <c r="AH545" s="227"/>
      <c r="AI545" s="227"/>
      <c r="AJ545" s="227"/>
      <c r="AK545" s="227"/>
      <c r="AL545" s="227"/>
      <c r="AM545" s="227"/>
      <c r="AN545" s="227"/>
      <c r="AO545" s="227"/>
      <c r="AP545" s="227"/>
      <c r="AQ545" s="227"/>
      <c r="AR545" s="227"/>
      <c r="AS545" s="227"/>
      <c r="AT545" s="227"/>
      <c r="AU545" s="227"/>
      <c r="AV545" s="227"/>
      <c r="AW545" s="227"/>
      <c r="AX545" s="227"/>
      <c r="AY545" s="227"/>
      <c r="AZ545" s="227"/>
      <c r="BA545" s="227"/>
      <c r="BB545" s="227"/>
      <c r="BC545" s="227"/>
      <c r="BD545" s="227"/>
      <c r="BE545" s="227"/>
      <c r="BF545" s="227"/>
      <c r="BG545" s="227"/>
    </row>
    <row r="546" spans="1:59" s="118" customFormat="1" ht="12.75" customHeight="1">
      <c r="A546" s="168" t="s">
        <v>36</v>
      </c>
      <c r="B546" s="123">
        <v>0</v>
      </c>
      <c r="C546" s="123">
        <v>0</v>
      </c>
      <c r="D546" s="123">
        <v>0</v>
      </c>
      <c r="E546" s="123">
        <v>0</v>
      </c>
      <c r="F546" s="123">
        <v>0</v>
      </c>
      <c r="G546" s="124">
        <v>0</v>
      </c>
      <c r="H546" s="124">
        <v>0</v>
      </c>
      <c r="I546" s="124">
        <v>0</v>
      </c>
      <c r="J546" s="124">
        <v>0</v>
      </c>
      <c r="K546" s="124">
        <v>0</v>
      </c>
      <c r="L546" s="124">
        <v>0</v>
      </c>
      <c r="M546" s="124">
        <v>0</v>
      </c>
      <c r="N546" s="124">
        <v>0</v>
      </c>
      <c r="O546" s="124">
        <v>0</v>
      </c>
      <c r="P546" s="125">
        <v>0</v>
      </c>
      <c r="R546" s="227"/>
      <c r="S546" s="227"/>
      <c r="T546" s="227"/>
      <c r="U546" s="227"/>
      <c r="V546" s="227"/>
      <c r="W546" s="227"/>
      <c r="X546" s="227"/>
      <c r="Y546" s="227"/>
      <c r="Z546" s="227"/>
      <c r="AA546" s="227"/>
      <c r="AB546" s="227"/>
      <c r="AC546" s="227"/>
      <c r="AD546" s="227"/>
      <c r="AE546" s="227"/>
      <c r="AF546" s="227"/>
      <c r="AG546" s="227"/>
      <c r="AH546" s="227"/>
      <c r="AI546" s="227"/>
      <c r="AJ546" s="227"/>
      <c r="AK546" s="227"/>
      <c r="AL546" s="227"/>
      <c r="AM546" s="227"/>
      <c r="AN546" s="227"/>
      <c r="AO546" s="227"/>
      <c r="AP546" s="227"/>
      <c r="AQ546" s="227"/>
      <c r="AR546" s="227"/>
      <c r="AS546" s="227"/>
      <c r="AT546" s="227"/>
      <c r="AU546" s="227"/>
      <c r="AV546" s="227"/>
      <c r="AW546" s="227"/>
      <c r="AX546" s="227"/>
      <c r="AY546" s="227"/>
      <c r="AZ546" s="227"/>
      <c r="BA546" s="227"/>
      <c r="BB546" s="227"/>
      <c r="BC546" s="227"/>
      <c r="BD546" s="227"/>
      <c r="BE546" s="227"/>
      <c r="BF546" s="227"/>
      <c r="BG546" s="227"/>
    </row>
    <row r="547" spans="1:59" s="118" customFormat="1" ht="12.75" customHeight="1">
      <c r="A547" s="168" t="s">
        <v>37</v>
      </c>
      <c r="B547" s="123">
        <v>0</v>
      </c>
      <c r="C547" s="123">
        <v>0</v>
      </c>
      <c r="D547" s="123">
        <v>0</v>
      </c>
      <c r="E547" s="123">
        <v>0</v>
      </c>
      <c r="F547" s="123">
        <v>0</v>
      </c>
      <c r="G547" s="124">
        <v>0</v>
      </c>
      <c r="H547" s="124">
        <v>0</v>
      </c>
      <c r="I547" s="124">
        <v>0</v>
      </c>
      <c r="J547" s="124">
        <v>0</v>
      </c>
      <c r="K547" s="124">
        <v>0</v>
      </c>
      <c r="L547" s="124">
        <v>0</v>
      </c>
      <c r="M547" s="124">
        <v>0</v>
      </c>
      <c r="N547" s="124">
        <v>0</v>
      </c>
      <c r="O547" s="124">
        <v>0</v>
      </c>
      <c r="P547" s="125">
        <v>0</v>
      </c>
      <c r="R547" s="227"/>
      <c r="S547" s="227"/>
      <c r="T547" s="227"/>
      <c r="U547" s="227"/>
      <c r="V547" s="227"/>
      <c r="W547" s="227"/>
      <c r="X547" s="227"/>
      <c r="Y547" s="227"/>
      <c r="Z547" s="227"/>
      <c r="AA547" s="227"/>
      <c r="AB547" s="227"/>
      <c r="AC547" s="227"/>
      <c r="AD547" s="227"/>
      <c r="AE547" s="227"/>
      <c r="AF547" s="227"/>
      <c r="AG547" s="227"/>
      <c r="AH547" s="227"/>
      <c r="AI547" s="227"/>
      <c r="AJ547" s="227"/>
      <c r="AK547" s="227"/>
      <c r="AL547" s="227"/>
      <c r="AM547" s="227"/>
      <c r="AN547" s="227"/>
      <c r="AO547" s="227"/>
      <c r="AP547" s="227"/>
      <c r="AQ547" s="227"/>
      <c r="AR547" s="227"/>
      <c r="AS547" s="227"/>
      <c r="AT547" s="227"/>
      <c r="AU547" s="227"/>
      <c r="AV547" s="227"/>
      <c r="AW547" s="227"/>
      <c r="AX547" s="227"/>
      <c r="AY547" s="227"/>
      <c r="AZ547" s="227"/>
      <c r="BA547" s="227"/>
      <c r="BB547" s="227"/>
      <c r="BC547" s="227"/>
      <c r="BD547" s="227"/>
      <c r="BE547" s="227"/>
      <c r="BF547" s="227"/>
      <c r="BG547" s="227"/>
    </row>
    <row r="548" spans="1:59" s="118" customFormat="1" ht="12.75" customHeight="1">
      <c r="A548" s="169" t="s">
        <v>38</v>
      </c>
      <c r="B548" s="129">
        <v>0</v>
      </c>
      <c r="C548" s="129">
        <v>0</v>
      </c>
      <c r="D548" s="129">
        <v>0</v>
      </c>
      <c r="E548" s="129">
        <v>0</v>
      </c>
      <c r="F548" s="129">
        <v>0</v>
      </c>
      <c r="G548" s="130">
        <v>0</v>
      </c>
      <c r="H548" s="130">
        <v>0</v>
      </c>
      <c r="I548" s="130">
        <v>0</v>
      </c>
      <c r="J548" s="130">
        <v>0</v>
      </c>
      <c r="K548" s="130">
        <v>0</v>
      </c>
      <c r="L548" s="130">
        <v>0</v>
      </c>
      <c r="M548" s="130">
        <v>0</v>
      </c>
      <c r="N548" s="130">
        <v>0</v>
      </c>
      <c r="O548" s="130">
        <v>0</v>
      </c>
      <c r="P548" s="131">
        <v>0</v>
      </c>
      <c r="R548" s="227"/>
      <c r="S548" s="227"/>
      <c r="T548" s="227"/>
      <c r="U548" s="227"/>
      <c r="V548" s="227"/>
      <c r="W548" s="227"/>
      <c r="X548" s="227"/>
      <c r="Y548" s="227"/>
      <c r="Z548" s="227"/>
      <c r="AA548" s="227"/>
      <c r="AB548" s="227"/>
      <c r="AC548" s="227"/>
      <c r="AD548" s="227"/>
      <c r="AE548" s="227"/>
      <c r="AF548" s="227"/>
      <c r="AG548" s="227"/>
      <c r="AH548" s="227"/>
      <c r="AI548" s="227"/>
      <c r="AJ548" s="227"/>
      <c r="AK548" s="227"/>
      <c r="AL548" s="227"/>
      <c r="AM548" s="227"/>
      <c r="AN548" s="227"/>
      <c r="AO548" s="227"/>
      <c r="AP548" s="227"/>
      <c r="AQ548" s="227"/>
      <c r="AR548" s="227"/>
      <c r="AS548" s="227"/>
      <c r="AT548" s="227"/>
      <c r="AU548" s="227"/>
      <c r="AV548" s="227"/>
      <c r="AW548" s="227"/>
      <c r="AX548" s="227"/>
      <c r="AY548" s="227"/>
      <c r="AZ548" s="227"/>
      <c r="BA548" s="227"/>
      <c r="BB548" s="227"/>
      <c r="BC548" s="227"/>
      <c r="BD548" s="227"/>
      <c r="BE548" s="227"/>
      <c r="BF548" s="227"/>
      <c r="BG548" s="227"/>
    </row>
    <row r="549" spans="1:59" s="118" customFormat="1" ht="12.75" customHeight="1">
      <c r="A549" s="167" t="s">
        <v>39</v>
      </c>
      <c r="B549" s="123">
        <v>0</v>
      </c>
      <c r="C549" s="123">
        <v>0</v>
      </c>
      <c r="D549" s="123">
        <v>0</v>
      </c>
      <c r="E549" s="123">
        <v>0</v>
      </c>
      <c r="F549" s="123">
        <v>0</v>
      </c>
      <c r="G549" s="124">
        <v>0</v>
      </c>
      <c r="H549" s="124">
        <v>0</v>
      </c>
      <c r="I549" s="124">
        <v>0</v>
      </c>
      <c r="J549" s="124">
        <v>0</v>
      </c>
      <c r="K549" s="124">
        <v>0</v>
      </c>
      <c r="L549" s="124">
        <v>0</v>
      </c>
      <c r="M549" s="124">
        <v>0</v>
      </c>
      <c r="N549" s="124">
        <v>0</v>
      </c>
      <c r="O549" s="124">
        <v>0</v>
      </c>
      <c r="P549" s="125">
        <v>0</v>
      </c>
      <c r="R549" s="227"/>
      <c r="S549" s="227"/>
      <c r="T549" s="227"/>
      <c r="U549" s="227"/>
      <c r="V549" s="227"/>
      <c r="W549" s="227"/>
      <c r="X549" s="227"/>
      <c r="Y549" s="227"/>
      <c r="Z549" s="227"/>
      <c r="AA549" s="227"/>
      <c r="AB549" s="227"/>
      <c r="AC549" s="227"/>
      <c r="AD549" s="227"/>
      <c r="AE549" s="227"/>
      <c r="AF549" s="227"/>
      <c r="AG549" s="227"/>
      <c r="AH549" s="227"/>
      <c r="AI549" s="227"/>
      <c r="AJ549" s="227"/>
      <c r="AK549" s="227"/>
      <c r="AL549" s="227"/>
      <c r="AM549" s="227"/>
      <c r="AN549" s="227"/>
      <c r="AO549" s="227"/>
      <c r="AP549" s="227"/>
      <c r="AQ549" s="227"/>
      <c r="AR549" s="227"/>
      <c r="AS549" s="227"/>
      <c r="AT549" s="227"/>
      <c r="AU549" s="227"/>
      <c r="AV549" s="227"/>
      <c r="AW549" s="227"/>
      <c r="AX549" s="227"/>
      <c r="AY549" s="227"/>
      <c r="AZ549" s="227"/>
      <c r="BA549" s="227"/>
      <c r="BB549" s="227"/>
      <c r="BC549" s="227"/>
      <c r="BD549" s="227"/>
      <c r="BE549" s="227"/>
      <c r="BF549" s="227"/>
      <c r="BG549" s="227"/>
    </row>
    <row r="550" spans="1:59" s="118" customFormat="1" ht="12.75" customHeight="1">
      <c r="A550" s="168" t="s">
        <v>40</v>
      </c>
      <c r="B550" s="123">
        <v>0</v>
      </c>
      <c r="C550" s="123">
        <v>0</v>
      </c>
      <c r="D550" s="123">
        <v>0</v>
      </c>
      <c r="E550" s="123">
        <v>0</v>
      </c>
      <c r="F550" s="123">
        <v>0</v>
      </c>
      <c r="G550" s="124">
        <v>0</v>
      </c>
      <c r="H550" s="124">
        <v>0</v>
      </c>
      <c r="I550" s="124">
        <v>0</v>
      </c>
      <c r="J550" s="124">
        <v>0</v>
      </c>
      <c r="K550" s="124">
        <v>0</v>
      </c>
      <c r="L550" s="124">
        <v>0</v>
      </c>
      <c r="M550" s="124">
        <v>0</v>
      </c>
      <c r="N550" s="124">
        <v>0</v>
      </c>
      <c r="O550" s="124">
        <v>0</v>
      </c>
      <c r="P550" s="125">
        <v>0</v>
      </c>
      <c r="R550" s="227"/>
      <c r="S550" s="227"/>
      <c r="T550" s="227"/>
      <c r="U550" s="227"/>
      <c r="V550" s="227"/>
      <c r="W550" s="227"/>
      <c r="X550" s="227"/>
      <c r="Y550" s="227"/>
      <c r="Z550" s="227"/>
      <c r="AA550" s="227"/>
      <c r="AB550" s="227"/>
      <c r="AC550" s="227"/>
      <c r="AD550" s="227"/>
      <c r="AE550" s="227"/>
      <c r="AF550" s="227"/>
      <c r="AG550" s="227"/>
      <c r="AH550" s="227"/>
      <c r="AI550" s="227"/>
      <c r="AJ550" s="227"/>
      <c r="AK550" s="227"/>
      <c r="AL550" s="227"/>
      <c r="AM550" s="227"/>
      <c r="AN550" s="227"/>
      <c r="AO550" s="227"/>
      <c r="AP550" s="227"/>
      <c r="AQ550" s="227"/>
      <c r="AR550" s="227"/>
      <c r="AS550" s="227"/>
      <c r="AT550" s="227"/>
      <c r="AU550" s="227"/>
      <c r="AV550" s="227"/>
      <c r="AW550" s="227"/>
      <c r="AX550" s="227"/>
      <c r="AY550" s="227"/>
      <c r="AZ550" s="227"/>
      <c r="BA550" s="227"/>
      <c r="BB550" s="227"/>
      <c r="BC550" s="227"/>
      <c r="BD550" s="227"/>
      <c r="BE550" s="227"/>
      <c r="BF550" s="227"/>
      <c r="BG550" s="227"/>
    </row>
    <row r="551" spans="1:59" s="118" customFormat="1" ht="12.75" customHeight="1">
      <c r="A551" s="168" t="s">
        <v>41</v>
      </c>
      <c r="B551" s="123">
        <v>0</v>
      </c>
      <c r="C551" s="123">
        <v>0</v>
      </c>
      <c r="D551" s="123">
        <v>0</v>
      </c>
      <c r="E551" s="123">
        <v>0</v>
      </c>
      <c r="F551" s="123">
        <v>0</v>
      </c>
      <c r="G551" s="124">
        <v>0</v>
      </c>
      <c r="H551" s="124">
        <v>0</v>
      </c>
      <c r="I551" s="124">
        <v>0</v>
      </c>
      <c r="J551" s="124">
        <v>0</v>
      </c>
      <c r="K551" s="124">
        <v>0</v>
      </c>
      <c r="L551" s="124">
        <v>0</v>
      </c>
      <c r="M551" s="124">
        <v>0</v>
      </c>
      <c r="N551" s="124">
        <v>0</v>
      </c>
      <c r="O551" s="124">
        <v>0</v>
      </c>
      <c r="P551" s="125">
        <v>0</v>
      </c>
      <c r="R551" s="227"/>
      <c r="S551" s="227"/>
      <c r="T551" s="227"/>
      <c r="U551" s="227"/>
      <c r="V551" s="227"/>
      <c r="W551" s="227"/>
      <c r="X551" s="227"/>
      <c r="Y551" s="227"/>
      <c r="Z551" s="227"/>
      <c r="AA551" s="227"/>
      <c r="AB551" s="227"/>
      <c r="AC551" s="227"/>
      <c r="AD551" s="227"/>
      <c r="AE551" s="227"/>
      <c r="AF551" s="227"/>
      <c r="AG551" s="227"/>
      <c r="AH551" s="227"/>
      <c r="AI551" s="227"/>
      <c r="AJ551" s="227"/>
      <c r="AK551" s="227"/>
      <c r="AL551" s="227"/>
      <c r="AM551" s="227"/>
      <c r="AN551" s="227"/>
      <c r="AO551" s="227"/>
      <c r="AP551" s="227"/>
      <c r="AQ551" s="227"/>
      <c r="AR551" s="227"/>
      <c r="AS551" s="227"/>
      <c r="AT551" s="227"/>
      <c r="AU551" s="227"/>
      <c r="AV551" s="227"/>
      <c r="AW551" s="227"/>
      <c r="AX551" s="227"/>
      <c r="AY551" s="227"/>
      <c r="AZ551" s="227"/>
      <c r="BA551" s="227"/>
      <c r="BB551" s="227"/>
      <c r="BC551" s="227"/>
      <c r="BD551" s="227"/>
      <c r="BE551" s="227"/>
      <c r="BF551" s="227"/>
      <c r="BG551" s="227"/>
    </row>
    <row r="552" spans="1:59" s="118" customFormat="1" ht="12.75" customHeight="1">
      <c r="A552" s="168" t="s">
        <v>60</v>
      </c>
      <c r="B552" s="123">
        <v>0</v>
      </c>
      <c r="C552" s="123">
        <v>0</v>
      </c>
      <c r="D552" s="123">
        <v>0</v>
      </c>
      <c r="E552" s="123">
        <v>0</v>
      </c>
      <c r="F552" s="123">
        <v>0</v>
      </c>
      <c r="G552" s="124">
        <v>0</v>
      </c>
      <c r="H552" s="124">
        <v>0</v>
      </c>
      <c r="I552" s="124">
        <v>0</v>
      </c>
      <c r="J552" s="124">
        <v>0</v>
      </c>
      <c r="K552" s="124">
        <v>0</v>
      </c>
      <c r="L552" s="124">
        <v>0</v>
      </c>
      <c r="M552" s="124">
        <v>0</v>
      </c>
      <c r="N552" s="124">
        <v>0</v>
      </c>
      <c r="O552" s="124">
        <v>0</v>
      </c>
      <c r="P552" s="125">
        <v>0</v>
      </c>
      <c r="R552" s="227"/>
      <c r="S552" s="227"/>
      <c r="T552" s="227"/>
      <c r="U552" s="227"/>
      <c r="V552" s="227"/>
      <c r="W552" s="227"/>
      <c r="X552" s="227"/>
      <c r="Y552" s="227"/>
      <c r="Z552" s="227"/>
      <c r="AA552" s="227"/>
      <c r="AB552" s="227"/>
      <c r="AC552" s="227"/>
      <c r="AD552" s="227"/>
      <c r="AE552" s="227"/>
      <c r="AF552" s="227"/>
      <c r="AG552" s="227"/>
      <c r="AH552" s="227"/>
      <c r="AI552" s="227"/>
      <c r="AJ552" s="227"/>
      <c r="AK552" s="227"/>
      <c r="AL552" s="227"/>
      <c r="AM552" s="227"/>
      <c r="AN552" s="227"/>
      <c r="AO552" s="227"/>
      <c r="AP552" s="227"/>
      <c r="AQ552" s="227"/>
      <c r="AR552" s="227"/>
      <c r="AS552" s="227"/>
      <c r="AT552" s="227"/>
      <c r="AU552" s="227"/>
      <c r="AV552" s="227"/>
      <c r="AW552" s="227"/>
      <c r="AX552" s="227"/>
      <c r="AY552" s="227"/>
      <c r="AZ552" s="227"/>
      <c r="BA552" s="227"/>
      <c r="BB552" s="227"/>
      <c r="BC552" s="227"/>
      <c r="BD552" s="227"/>
      <c r="BE552" s="227"/>
      <c r="BF552" s="227"/>
      <c r="BG552" s="227"/>
    </row>
    <row r="553" spans="1:59" s="118" customFormat="1" ht="12.75" customHeight="1">
      <c r="A553" s="169" t="s">
        <v>42</v>
      </c>
      <c r="B553" s="129">
        <v>0</v>
      </c>
      <c r="C553" s="129">
        <v>0</v>
      </c>
      <c r="D553" s="129">
        <v>0</v>
      </c>
      <c r="E553" s="129">
        <v>0</v>
      </c>
      <c r="F553" s="129">
        <v>0</v>
      </c>
      <c r="G553" s="130">
        <v>0</v>
      </c>
      <c r="H553" s="130">
        <v>0</v>
      </c>
      <c r="I553" s="130">
        <v>0</v>
      </c>
      <c r="J553" s="130">
        <v>0</v>
      </c>
      <c r="K553" s="130">
        <v>0</v>
      </c>
      <c r="L553" s="130">
        <v>0</v>
      </c>
      <c r="M553" s="130">
        <v>0</v>
      </c>
      <c r="N553" s="130">
        <v>0</v>
      </c>
      <c r="O553" s="130">
        <v>0</v>
      </c>
      <c r="P553" s="131">
        <v>0</v>
      </c>
      <c r="R553" s="227"/>
      <c r="S553" s="227"/>
      <c r="T553" s="227"/>
      <c r="U553" s="227"/>
      <c r="V553" s="227"/>
      <c r="W553" s="227"/>
      <c r="X553" s="227"/>
      <c r="Y553" s="227"/>
      <c r="Z553" s="227"/>
      <c r="AA553" s="227"/>
      <c r="AB553" s="227"/>
      <c r="AC553" s="227"/>
      <c r="AD553" s="227"/>
      <c r="AE553" s="227"/>
      <c r="AF553" s="227"/>
      <c r="AG553" s="227"/>
      <c r="AH553" s="227"/>
      <c r="AI553" s="227"/>
      <c r="AJ553" s="227"/>
      <c r="AK553" s="227"/>
      <c r="AL553" s="227"/>
      <c r="AM553" s="227"/>
      <c r="AN553" s="227"/>
      <c r="AO553" s="227"/>
      <c r="AP553" s="227"/>
      <c r="AQ553" s="227"/>
      <c r="AR553" s="227"/>
      <c r="AS553" s="227"/>
      <c r="AT553" s="227"/>
      <c r="AU553" s="227"/>
      <c r="AV553" s="227"/>
      <c r="AW553" s="227"/>
      <c r="AX553" s="227"/>
      <c r="AY553" s="227"/>
      <c r="AZ553" s="227"/>
      <c r="BA553" s="227"/>
      <c r="BB553" s="227"/>
      <c r="BC553" s="227"/>
      <c r="BD553" s="227"/>
      <c r="BE553" s="227"/>
      <c r="BF553" s="227"/>
      <c r="BG553" s="227"/>
    </row>
    <row r="554" spans="1:59" s="118" customFormat="1" ht="12.75" customHeight="1">
      <c r="A554" s="167" t="s">
        <v>43</v>
      </c>
      <c r="B554" s="123">
        <v>0</v>
      </c>
      <c r="C554" s="123">
        <v>0</v>
      </c>
      <c r="D554" s="123">
        <v>0</v>
      </c>
      <c r="E554" s="123">
        <v>0</v>
      </c>
      <c r="F554" s="123">
        <v>0</v>
      </c>
      <c r="G554" s="124">
        <v>0</v>
      </c>
      <c r="H554" s="124">
        <v>0</v>
      </c>
      <c r="I554" s="124">
        <v>0</v>
      </c>
      <c r="J554" s="124">
        <v>0</v>
      </c>
      <c r="K554" s="124">
        <v>0</v>
      </c>
      <c r="L554" s="124">
        <v>0</v>
      </c>
      <c r="M554" s="124">
        <v>0</v>
      </c>
      <c r="N554" s="124">
        <v>0</v>
      </c>
      <c r="O554" s="124">
        <v>0</v>
      </c>
      <c r="P554" s="125">
        <v>0</v>
      </c>
      <c r="R554" s="227"/>
      <c r="S554" s="227"/>
      <c r="T554" s="227"/>
      <c r="U554" s="227"/>
      <c r="V554" s="227"/>
      <c r="W554" s="227"/>
      <c r="X554" s="227"/>
      <c r="Y554" s="227"/>
      <c r="Z554" s="227"/>
      <c r="AA554" s="227"/>
      <c r="AB554" s="227"/>
      <c r="AC554" s="227"/>
      <c r="AD554" s="227"/>
      <c r="AE554" s="227"/>
      <c r="AF554" s="227"/>
      <c r="AG554" s="227"/>
      <c r="AH554" s="227"/>
      <c r="AI554" s="227"/>
      <c r="AJ554" s="227"/>
      <c r="AK554" s="227"/>
      <c r="AL554" s="227"/>
      <c r="AM554" s="227"/>
      <c r="AN554" s="227"/>
      <c r="AO554" s="227"/>
      <c r="AP554" s="227"/>
      <c r="AQ554" s="227"/>
      <c r="AR554" s="227"/>
      <c r="AS554" s="227"/>
      <c r="AT554" s="227"/>
      <c r="AU554" s="227"/>
      <c r="AV554" s="227"/>
      <c r="AW554" s="227"/>
      <c r="AX554" s="227"/>
      <c r="AY554" s="227"/>
      <c r="AZ554" s="227"/>
      <c r="BA554" s="227"/>
      <c r="BB554" s="227"/>
      <c r="BC554" s="227"/>
      <c r="BD554" s="227"/>
      <c r="BE554" s="227"/>
      <c r="BF554" s="227"/>
      <c r="BG554" s="227"/>
    </row>
    <row r="555" spans="1:59" s="118" customFormat="1" ht="12.75" customHeight="1">
      <c r="A555" s="168" t="s">
        <v>44</v>
      </c>
      <c r="B555" s="123">
        <v>0</v>
      </c>
      <c r="C555" s="123">
        <v>0</v>
      </c>
      <c r="D555" s="123">
        <v>0</v>
      </c>
      <c r="E555" s="123">
        <v>0</v>
      </c>
      <c r="F555" s="123">
        <v>0</v>
      </c>
      <c r="G555" s="124">
        <v>0</v>
      </c>
      <c r="H555" s="124">
        <v>0</v>
      </c>
      <c r="I555" s="124">
        <v>0</v>
      </c>
      <c r="J555" s="124">
        <v>0</v>
      </c>
      <c r="K555" s="124">
        <v>0</v>
      </c>
      <c r="L555" s="124">
        <v>0</v>
      </c>
      <c r="M555" s="124">
        <v>0</v>
      </c>
      <c r="N555" s="124">
        <v>0</v>
      </c>
      <c r="O555" s="124">
        <v>0</v>
      </c>
      <c r="P555" s="125">
        <v>0</v>
      </c>
      <c r="R555" s="227"/>
      <c r="S555" s="227"/>
      <c r="T555" s="227"/>
      <c r="U555" s="227"/>
      <c r="V555" s="227"/>
      <c r="W555" s="227"/>
      <c r="X555" s="227"/>
      <c r="Y555" s="227"/>
      <c r="Z555" s="227"/>
      <c r="AA555" s="227"/>
      <c r="AB555" s="227"/>
      <c r="AC555" s="227"/>
      <c r="AD555" s="227"/>
      <c r="AE555" s="227"/>
      <c r="AF555" s="227"/>
      <c r="AG555" s="227"/>
      <c r="AH555" s="227"/>
      <c r="AI555" s="227"/>
      <c r="AJ555" s="227"/>
      <c r="AK555" s="227"/>
      <c r="AL555" s="227"/>
      <c r="AM555" s="227"/>
      <c r="AN555" s="227"/>
      <c r="AO555" s="227"/>
      <c r="AP555" s="227"/>
      <c r="AQ555" s="227"/>
      <c r="AR555" s="227"/>
      <c r="AS555" s="227"/>
      <c r="AT555" s="227"/>
      <c r="AU555" s="227"/>
      <c r="AV555" s="227"/>
      <c r="AW555" s="227"/>
      <c r="AX555" s="227"/>
      <c r="AY555" s="227"/>
      <c r="AZ555" s="227"/>
      <c r="BA555" s="227"/>
      <c r="BB555" s="227"/>
      <c r="BC555" s="227"/>
      <c r="BD555" s="227"/>
      <c r="BE555" s="227"/>
      <c r="BF555" s="227"/>
      <c r="BG555" s="227"/>
    </row>
    <row r="556" spans="1:59" s="118" customFormat="1" ht="12.75" customHeight="1">
      <c r="A556" s="168" t="s">
        <v>45</v>
      </c>
      <c r="B556" s="123">
        <v>0</v>
      </c>
      <c r="C556" s="123">
        <v>0</v>
      </c>
      <c r="D556" s="123">
        <v>0</v>
      </c>
      <c r="E556" s="123">
        <v>0</v>
      </c>
      <c r="F556" s="123">
        <v>0</v>
      </c>
      <c r="G556" s="124">
        <v>0</v>
      </c>
      <c r="H556" s="124">
        <v>0</v>
      </c>
      <c r="I556" s="124">
        <v>0</v>
      </c>
      <c r="J556" s="124">
        <v>0</v>
      </c>
      <c r="K556" s="124">
        <v>0</v>
      </c>
      <c r="L556" s="124">
        <v>0</v>
      </c>
      <c r="M556" s="124">
        <v>0</v>
      </c>
      <c r="N556" s="124">
        <v>0</v>
      </c>
      <c r="O556" s="124">
        <v>0</v>
      </c>
      <c r="P556" s="125">
        <v>0</v>
      </c>
      <c r="R556" s="227"/>
      <c r="S556" s="227"/>
      <c r="T556" s="227"/>
      <c r="U556" s="227"/>
      <c r="V556" s="227"/>
      <c r="W556" s="227"/>
      <c r="X556" s="227"/>
      <c r="Y556" s="227"/>
      <c r="Z556" s="227"/>
      <c r="AA556" s="227"/>
      <c r="AB556" s="227"/>
      <c r="AC556" s="227"/>
      <c r="AD556" s="227"/>
      <c r="AE556" s="227"/>
      <c r="AF556" s="227"/>
      <c r="AG556" s="227"/>
      <c r="AH556" s="227"/>
      <c r="AI556" s="227"/>
      <c r="AJ556" s="227"/>
      <c r="AK556" s="227"/>
      <c r="AL556" s="227"/>
      <c r="AM556" s="227"/>
      <c r="AN556" s="227"/>
      <c r="AO556" s="227"/>
      <c r="AP556" s="227"/>
      <c r="AQ556" s="227"/>
      <c r="AR556" s="227"/>
      <c r="AS556" s="227"/>
      <c r="AT556" s="227"/>
      <c r="AU556" s="227"/>
      <c r="AV556" s="227"/>
      <c r="AW556" s="227"/>
      <c r="AX556" s="227"/>
      <c r="AY556" s="227"/>
      <c r="AZ556" s="227"/>
      <c r="BA556" s="227"/>
      <c r="BB556" s="227"/>
      <c r="BC556" s="227"/>
      <c r="BD556" s="227"/>
      <c r="BE556" s="227"/>
      <c r="BF556" s="227"/>
      <c r="BG556" s="227"/>
    </row>
    <row r="557" spans="1:59" s="118" customFormat="1" ht="12.75" customHeight="1">
      <c r="A557" s="168" t="s">
        <v>46</v>
      </c>
      <c r="B557" s="123">
        <v>0</v>
      </c>
      <c r="C557" s="123">
        <v>0</v>
      </c>
      <c r="D557" s="123">
        <v>0</v>
      </c>
      <c r="E557" s="123">
        <v>0</v>
      </c>
      <c r="F557" s="123">
        <v>0</v>
      </c>
      <c r="G557" s="124">
        <v>0</v>
      </c>
      <c r="H557" s="124">
        <v>0</v>
      </c>
      <c r="I557" s="124">
        <v>0</v>
      </c>
      <c r="J557" s="124">
        <v>0</v>
      </c>
      <c r="K557" s="124">
        <v>0</v>
      </c>
      <c r="L557" s="124">
        <v>0</v>
      </c>
      <c r="M557" s="124">
        <v>0</v>
      </c>
      <c r="N557" s="124">
        <v>0</v>
      </c>
      <c r="O557" s="124">
        <v>0</v>
      </c>
      <c r="P557" s="125">
        <v>0</v>
      </c>
      <c r="R557" s="227"/>
      <c r="S557" s="227"/>
      <c r="T557" s="227"/>
      <c r="U557" s="227"/>
      <c r="V557" s="227"/>
      <c r="W557" s="227"/>
      <c r="X557" s="227"/>
      <c r="Y557" s="227"/>
      <c r="Z557" s="227"/>
      <c r="AA557" s="227"/>
      <c r="AB557" s="227"/>
      <c r="AC557" s="227"/>
      <c r="AD557" s="227"/>
      <c r="AE557" s="227"/>
      <c r="AF557" s="227"/>
      <c r="AG557" s="227"/>
      <c r="AH557" s="227"/>
      <c r="AI557" s="227"/>
      <c r="AJ557" s="227"/>
      <c r="AK557" s="227"/>
      <c r="AL557" s="227"/>
      <c r="AM557" s="227"/>
      <c r="AN557" s="227"/>
      <c r="AO557" s="227"/>
      <c r="AP557" s="227"/>
      <c r="AQ557" s="227"/>
      <c r="AR557" s="227"/>
      <c r="AS557" s="227"/>
      <c r="AT557" s="227"/>
      <c r="AU557" s="227"/>
      <c r="AV557" s="227"/>
      <c r="AW557" s="227"/>
      <c r="AX557" s="227"/>
      <c r="AY557" s="227"/>
      <c r="AZ557" s="227"/>
      <c r="BA557" s="227"/>
      <c r="BB557" s="227"/>
      <c r="BC557" s="227"/>
      <c r="BD557" s="227"/>
      <c r="BE557" s="227"/>
      <c r="BF557" s="227"/>
      <c r="BG557" s="227"/>
    </row>
    <row r="558" spans="1:59" s="118" customFormat="1" ht="12.75" customHeight="1">
      <c r="A558" s="169" t="s">
        <v>61</v>
      </c>
      <c r="B558" s="129">
        <v>0</v>
      </c>
      <c r="C558" s="129">
        <v>0</v>
      </c>
      <c r="D558" s="129">
        <v>0</v>
      </c>
      <c r="E558" s="129">
        <v>0</v>
      </c>
      <c r="F558" s="129">
        <v>0</v>
      </c>
      <c r="G558" s="130">
        <v>0</v>
      </c>
      <c r="H558" s="130">
        <v>0</v>
      </c>
      <c r="I558" s="130">
        <v>0</v>
      </c>
      <c r="J558" s="130">
        <v>0</v>
      </c>
      <c r="K558" s="130">
        <v>0</v>
      </c>
      <c r="L558" s="130">
        <v>0</v>
      </c>
      <c r="M558" s="130">
        <v>0</v>
      </c>
      <c r="N558" s="130">
        <v>0</v>
      </c>
      <c r="O558" s="130">
        <v>0</v>
      </c>
      <c r="P558" s="131">
        <v>0</v>
      </c>
      <c r="R558" s="227"/>
      <c r="S558" s="227"/>
      <c r="T558" s="227"/>
      <c r="U558" s="227"/>
      <c r="V558" s="227"/>
      <c r="W558" s="227"/>
      <c r="X558" s="227"/>
      <c r="Y558" s="227"/>
      <c r="Z558" s="227"/>
      <c r="AA558" s="227"/>
      <c r="AB558" s="227"/>
      <c r="AC558" s="227"/>
      <c r="AD558" s="227"/>
      <c r="AE558" s="227"/>
      <c r="AF558" s="227"/>
      <c r="AG558" s="227"/>
      <c r="AH558" s="227"/>
      <c r="AI558" s="227"/>
      <c r="AJ558" s="227"/>
      <c r="AK558" s="227"/>
      <c r="AL558" s="227"/>
      <c r="AM558" s="227"/>
      <c r="AN558" s="227"/>
      <c r="AO558" s="227"/>
      <c r="AP558" s="227"/>
      <c r="AQ558" s="227"/>
      <c r="AR558" s="227"/>
      <c r="AS558" s="227"/>
      <c r="AT558" s="227"/>
      <c r="AU558" s="227"/>
      <c r="AV558" s="227"/>
      <c r="AW558" s="227"/>
      <c r="AX558" s="227"/>
      <c r="AY558" s="227"/>
      <c r="AZ558" s="227"/>
      <c r="BA558" s="227"/>
      <c r="BB558" s="227"/>
      <c r="BC558" s="227"/>
      <c r="BD558" s="227"/>
      <c r="BE558" s="227"/>
      <c r="BF558" s="227"/>
      <c r="BG558" s="227"/>
    </row>
    <row r="559" spans="1:59" s="118" customFormat="1" ht="12.75" customHeight="1">
      <c r="A559" s="167" t="s">
        <v>47</v>
      </c>
      <c r="B559" s="123">
        <v>0</v>
      </c>
      <c r="C559" s="123">
        <v>0</v>
      </c>
      <c r="D559" s="123">
        <v>0</v>
      </c>
      <c r="E559" s="123">
        <v>0</v>
      </c>
      <c r="F559" s="123">
        <v>0</v>
      </c>
      <c r="G559" s="124">
        <v>0</v>
      </c>
      <c r="H559" s="124">
        <v>0</v>
      </c>
      <c r="I559" s="124">
        <v>0</v>
      </c>
      <c r="J559" s="124">
        <v>0</v>
      </c>
      <c r="K559" s="124">
        <v>0</v>
      </c>
      <c r="L559" s="124">
        <v>0</v>
      </c>
      <c r="M559" s="124">
        <v>0</v>
      </c>
      <c r="N559" s="124">
        <v>0</v>
      </c>
      <c r="O559" s="124">
        <v>0</v>
      </c>
      <c r="P559" s="125">
        <v>0</v>
      </c>
      <c r="R559" s="227"/>
      <c r="S559" s="227"/>
      <c r="T559" s="227"/>
      <c r="U559" s="227"/>
      <c r="V559" s="227"/>
      <c r="W559" s="227"/>
      <c r="X559" s="227"/>
      <c r="Y559" s="227"/>
      <c r="Z559" s="227"/>
      <c r="AA559" s="227"/>
      <c r="AB559" s="227"/>
      <c r="AC559" s="227"/>
      <c r="AD559" s="227"/>
      <c r="AE559" s="227"/>
      <c r="AF559" s="227"/>
      <c r="AG559" s="227"/>
      <c r="AH559" s="227"/>
      <c r="AI559" s="227"/>
      <c r="AJ559" s="227"/>
      <c r="AK559" s="227"/>
      <c r="AL559" s="227"/>
      <c r="AM559" s="227"/>
      <c r="AN559" s="227"/>
      <c r="AO559" s="227"/>
      <c r="AP559" s="227"/>
      <c r="AQ559" s="227"/>
      <c r="AR559" s="227"/>
      <c r="AS559" s="227"/>
      <c r="AT559" s="227"/>
      <c r="AU559" s="227"/>
      <c r="AV559" s="227"/>
      <c r="AW559" s="227"/>
      <c r="AX559" s="227"/>
      <c r="AY559" s="227"/>
      <c r="AZ559" s="227"/>
      <c r="BA559" s="227"/>
      <c r="BB559" s="227"/>
      <c r="BC559" s="227"/>
      <c r="BD559" s="227"/>
      <c r="BE559" s="227"/>
      <c r="BF559" s="227"/>
      <c r="BG559" s="227"/>
    </row>
    <row r="560" spans="1:59" s="118" customFormat="1" ht="12.75" customHeight="1">
      <c r="A560" s="168" t="s">
        <v>48</v>
      </c>
      <c r="B560" s="123">
        <v>0</v>
      </c>
      <c r="C560" s="123">
        <v>0</v>
      </c>
      <c r="D560" s="123">
        <v>0</v>
      </c>
      <c r="E560" s="123">
        <v>0</v>
      </c>
      <c r="F560" s="123">
        <v>0</v>
      </c>
      <c r="G560" s="124">
        <v>0</v>
      </c>
      <c r="H560" s="124">
        <v>0</v>
      </c>
      <c r="I560" s="124">
        <v>0</v>
      </c>
      <c r="J560" s="124">
        <v>0</v>
      </c>
      <c r="K560" s="124">
        <v>0</v>
      </c>
      <c r="L560" s="124">
        <v>0</v>
      </c>
      <c r="M560" s="124">
        <v>0</v>
      </c>
      <c r="N560" s="124">
        <v>0</v>
      </c>
      <c r="O560" s="124">
        <v>0</v>
      </c>
      <c r="P560" s="125">
        <v>0</v>
      </c>
      <c r="R560" s="227"/>
      <c r="S560" s="227"/>
      <c r="T560" s="227"/>
      <c r="U560" s="227"/>
      <c r="V560" s="227"/>
      <c r="W560" s="227"/>
      <c r="X560" s="227"/>
      <c r="Y560" s="227"/>
      <c r="Z560" s="227"/>
      <c r="AA560" s="227"/>
      <c r="AB560" s="227"/>
      <c r="AC560" s="227"/>
      <c r="AD560" s="227"/>
      <c r="AE560" s="227"/>
      <c r="AF560" s="227"/>
      <c r="AG560" s="227"/>
      <c r="AH560" s="227"/>
      <c r="AI560" s="227"/>
      <c r="AJ560" s="227"/>
      <c r="AK560" s="227"/>
      <c r="AL560" s="227"/>
      <c r="AM560" s="227"/>
      <c r="AN560" s="227"/>
      <c r="AO560" s="227"/>
      <c r="AP560" s="227"/>
      <c r="AQ560" s="227"/>
      <c r="AR560" s="227"/>
      <c r="AS560" s="227"/>
      <c r="AT560" s="227"/>
      <c r="AU560" s="227"/>
      <c r="AV560" s="227"/>
      <c r="AW560" s="227"/>
      <c r="AX560" s="227"/>
      <c r="AY560" s="227"/>
      <c r="AZ560" s="227"/>
      <c r="BA560" s="227"/>
      <c r="BB560" s="227"/>
      <c r="BC560" s="227"/>
      <c r="BD560" s="227"/>
      <c r="BE560" s="227"/>
      <c r="BF560" s="227"/>
      <c r="BG560" s="227"/>
    </row>
    <row r="561" spans="1:59" s="118" customFormat="1" ht="12.75" customHeight="1">
      <c r="A561" s="168" t="s">
        <v>49</v>
      </c>
      <c r="B561" s="123">
        <v>0</v>
      </c>
      <c r="C561" s="123">
        <v>0</v>
      </c>
      <c r="D561" s="123">
        <v>0</v>
      </c>
      <c r="E561" s="123">
        <v>0</v>
      </c>
      <c r="F561" s="123">
        <v>0</v>
      </c>
      <c r="G561" s="124">
        <v>0</v>
      </c>
      <c r="H561" s="124">
        <v>0</v>
      </c>
      <c r="I561" s="124">
        <v>0</v>
      </c>
      <c r="J561" s="124">
        <v>0</v>
      </c>
      <c r="K561" s="124">
        <v>0</v>
      </c>
      <c r="L561" s="124">
        <v>0</v>
      </c>
      <c r="M561" s="124">
        <v>0</v>
      </c>
      <c r="N561" s="124">
        <v>0</v>
      </c>
      <c r="O561" s="124">
        <v>0</v>
      </c>
      <c r="P561" s="125">
        <v>0</v>
      </c>
      <c r="R561" s="227"/>
      <c r="S561" s="227"/>
      <c r="T561" s="227"/>
      <c r="U561" s="227"/>
      <c r="V561" s="227"/>
      <c r="W561" s="227"/>
      <c r="X561" s="227"/>
      <c r="Y561" s="227"/>
      <c r="Z561" s="227"/>
      <c r="AA561" s="227"/>
      <c r="AB561" s="227"/>
      <c r="AC561" s="227"/>
      <c r="AD561" s="227"/>
      <c r="AE561" s="227"/>
      <c r="AF561" s="227"/>
      <c r="AG561" s="227"/>
      <c r="AH561" s="227"/>
      <c r="AI561" s="227"/>
      <c r="AJ561" s="227"/>
      <c r="AK561" s="227"/>
      <c r="AL561" s="227"/>
      <c r="AM561" s="227"/>
      <c r="AN561" s="227"/>
      <c r="AO561" s="227"/>
      <c r="AP561" s="227"/>
      <c r="AQ561" s="227"/>
      <c r="AR561" s="227"/>
      <c r="AS561" s="227"/>
      <c r="AT561" s="227"/>
      <c r="AU561" s="227"/>
      <c r="AV561" s="227"/>
      <c r="AW561" s="227"/>
      <c r="AX561" s="227"/>
      <c r="AY561" s="227"/>
      <c r="AZ561" s="227"/>
      <c r="BA561" s="227"/>
      <c r="BB561" s="227"/>
      <c r="BC561" s="227"/>
      <c r="BD561" s="227"/>
      <c r="BE561" s="227"/>
      <c r="BF561" s="227"/>
      <c r="BG561" s="227"/>
    </row>
    <row r="562" spans="1:59" s="118" customFormat="1" ht="12.75" customHeight="1">
      <c r="A562" s="168" t="s">
        <v>50</v>
      </c>
      <c r="B562" s="123">
        <v>0</v>
      </c>
      <c r="C562" s="123">
        <v>0</v>
      </c>
      <c r="D562" s="123">
        <v>0</v>
      </c>
      <c r="E562" s="123">
        <v>0</v>
      </c>
      <c r="F562" s="123">
        <v>0</v>
      </c>
      <c r="G562" s="124">
        <v>0</v>
      </c>
      <c r="H562" s="124">
        <v>0</v>
      </c>
      <c r="I562" s="124">
        <v>0</v>
      </c>
      <c r="J562" s="124">
        <v>0</v>
      </c>
      <c r="K562" s="124">
        <v>0</v>
      </c>
      <c r="L562" s="124">
        <v>0</v>
      </c>
      <c r="M562" s="124">
        <v>0</v>
      </c>
      <c r="N562" s="124">
        <v>0</v>
      </c>
      <c r="O562" s="124">
        <v>0</v>
      </c>
      <c r="P562" s="125">
        <v>0</v>
      </c>
      <c r="R562" s="227"/>
      <c r="S562" s="227"/>
      <c r="T562" s="227"/>
      <c r="U562" s="227"/>
      <c r="V562" s="227"/>
      <c r="W562" s="227"/>
      <c r="X562" s="227"/>
      <c r="Y562" s="227"/>
      <c r="Z562" s="227"/>
      <c r="AA562" s="227"/>
      <c r="AB562" s="227"/>
      <c r="AC562" s="227"/>
      <c r="AD562" s="227"/>
      <c r="AE562" s="227"/>
      <c r="AF562" s="227"/>
      <c r="AG562" s="227"/>
      <c r="AH562" s="227"/>
      <c r="AI562" s="227"/>
      <c r="AJ562" s="227"/>
      <c r="AK562" s="227"/>
      <c r="AL562" s="227"/>
      <c r="AM562" s="227"/>
      <c r="AN562" s="227"/>
      <c r="AO562" s="227"/>
      <c r="AP562" s="227"/>
      <c r="AQ562" s="227"/>
      <c r="AR562" s="227"/>
      <c r="AS562" s="227"/>
      <c r="AT562" s="227"/>
      <c r="AU562" s="227"/>
      <c r="AV562" s="227"/>
      <c r="AW562" s="227"/>
      <c r="AX562" s="227"/>
      <c r="AY562" s="227"/>
      <c r="AZ562" s="227"/>
      <c r="BA562" s="227"/>
      <c r="BB562" s="227"/>
      <c r="BC562" s="227"/>
      <c r="BD562" s="227"/>
      <c r="BE562" s="227"/>
      <c r="BF562" s="227"/>
      <c r="BG562" s="227"/>
    </row>
    <row r="563" spans="1:59" s="118" customFormat="1" ht="12.75" customHeight="1">
      <c r="A563" s="169" t="s">
        <v>51</v>
      </c>
      <c r="B563" s="129">
        <v>0</v>
      </c>
      <c r="C563" s="129">
        <v>0</v>
      </c>
      <c r="D563" s="129">
        <v>0</v>
      </c>
      <c r="E563" s="129">
        <v>0</v>
      </c>
      <c r="F563" s="129">
        <v>0</v>
      </c>
      <c r="G563" s="130">
        <v>0</v>
      </c>
      <c r="H563" s="130">
        <v>0</v>
      </c>
      <c r="I563" s="130">
        <v>0</v>
      </c>
      <c r="J563" s="130">
        <v>0</v>
      </c>
      <c r="K563" s="130">
        <v>0</v>
      </c>
      <c r="L563" s="130">
        <v>0</v>
      </c>
      <c r="M563" s="130">
        <v>0</v>
      </c>
      <c r="N563" s="130">
        <v>0</v>
      </c>
      <c r="O563" s="130">
        <v>0</v>
      </c>
      <c r="P563" s="131">
        <v>0</v>
      </c>
      <c r="R563" s="227"/>
      <c r="S563" s="227"/>
      <c r="T563" s="227"/>
      <c r="U563" s="227"/>
      <c r="V563" s="227"/>
      <c r="W563" s="227"/>
      <c r="X563" s="227"/>
      <c r="Y563" s="227"/>
      <c r="Z563" s="227"/>
      <c r="AA563" s="227"/>
      <c r="AB563" s="227"/>
      <c r="AC563" s="227"/>
      <c r="AD563" s="227"/>
      <c r="AE563" s="227"/>
      <c r="AF563" s="227"/>
      <c r="AG563" s="227"/>
      <c r="AH563" s="227"/>
      <c r="AI563" s="227"/>
      <c r="AJ563" s="227"/>
      <c r="AK563" s="227"/>
      <c r="AL563" s="227"/>
      <c r="AM563" s="227"/>
      <c r="AN563" s="227"/>
      <c r="AO563" s="227"/>
      <c r="AP563" s="227"/>
      <c r="AQ563" s="227"/>
      <c r="AR563" s="227"/>
      <c r="AS563" s="227"/>
      <c r="AT563" s="227"/>
      <c r="AU563" s="227"/>
      <c r="AV563" s="227"/>
      <c r="AW563" s="227"/>
      <c r="AX563" s="227"/>
      <c r="AY563" s="227"/>
      <c r="AZ563" s="227"/>
      <c r="BA563" s="227"/>
      <c r="BB563" s="227"/>
      <c r="BC563" s="227"/>
      <c r="BD563" s="227"/>
      <c r="BE563" s="227"/>
      <c r="BF563" s="227"/>
      <c r="BG563" s="227"/>
    </row>
    <row r="564" spans="1:59" s="118" customFormat="1" ht="12.75" customHeight="1">
      <c r="A564" s="168" t="s">
        <v>52</v>
      </c>
      <c r="B564" s="123">
        <v>0</v>
      </c>
      <c r="C564" s="123">
        <v>0</v>
      </c>
      <c r="D564" s="123">
        <v>0</v>
      </c>
      <c r="E564" s="123">
        <v>0</v>
      </c>
      <c r="F564" s="123">
        <v>0</v>
      </c>
      <c r="G564" s="124">
        <v>0</v>
      </c>
      <c r="H564" s="124">
        <v>0</v>
      </c>
      <c r="I564" s="124">
        <v>0</v>
      </c>
      <c r="J564" s="124">
        <v>0</v>
      </c>
      <c r="K564" s="124">
        <v>0</v>
      </c>
      <c r="L564" s="124">
        <v>0</v>
      </c>
      <c r="M564" s="124">
        <v>0</v>
      </c>
      <c r="N564" s="124">
        <v>0</v>
      </c>
      <c r="O564" s="124">
        <v>0</v>
      </c>
      <c r="P564" s="125">
        <v>0</v>
      </c>
      <c r="R564" s="227"/>
      <c r="S564" s="227"/>
      <c r="T564" s="227"/>
      <c r="U564" s="227"/>
      <c r="V564" s="227"/>
      <c r="W564" s="227"/>
      <c r="X564" s="227"/>
      <c r="Y564" s="227"/>
      <c r="Z564" s="227"/>
      <c r="AA564" s="227"/>
      <c r="AB564" s="227"/>
      <c r="AC564" s="227"/>
      <c r="AD564" s="227"/>
      <c r="AE564" s="227"/>
      <c r="AF564" s="227"/>
      <c r="AG564" s="227"/>
      <c r="AH564" s="227"/>
      <c r="AI564" s="227"/>
      <c r="AJ564" s="227"/>
      <c r="AK564" s="227"/>
      <c r="AL564" s="227"/>
      <c r="AM564" s="227"/>
      <c r="AN564" s="227"/>
      <c r="AO564" s="227"/>
      <c r="AP564" s="227"/>
      <c r="AQ564" s="227"/>
      <c r="AR564" s="227"/>
      <c r="AS564" s="227"/>
      <c r="AT564" s="227"/>
      <c r="AU564" s="227"/>
      <c r="AV564" s="227"/>
      <c r="AW564" s="227"/>
      <c r="AX564" s="227"/>
      <c r="AY564" s="227"/>
      <c r="AZ564" s="227"/>
      <c r="BA564" s="227"/>
      <c r="BB564" s="227"/>
      <c r="BC564" s="227"/>
      <c r="BD564" s="227"/>
      <c r="BE564" s="227"/>
      <c r="BF564" s="227"/>
      <c r="BG564" s="227"/>
    </row>
    <row r="565" spans="1:59" s="118" customFormat="1" ht="12.75" customHeight="1">
      <c r="A565" s="170" t="s">
        <v>53</v>
      </c>
      <c r="B565" s="132">
        <v>0</v>
      </c>
      <c r="C565" s="132">
        <v>0</v>
      </c>
      <c r="D565" s="132">
        <v>0</v>
      </c>
      <c r="E565" s="132">
        <v>0</v>
      </c>
      <c r="F565" s="132">
        <v>0</v>
      </c>
      <c r="G565" s="133">
        <v>0</v>
      </c>
      <c r="H565" s="133">
        <v>0</v>
      </c>
      <c r="I565" s="133">
        <v>0</v>
      </c>
      <c r="J565" s="133">
        <v>0</v>
      </c>
      <c r="K565" s="133">
        <v>0</v>
      </c>
      <c r="L565" s="133">
        <v>0</v>
      </c>
      <c r="M565" s="133">
        <v>0</v>
      </c>
      <c r="N565" s="133">
        <v>0</v>
      </c>
      <c r="O565" s="133">
        <v>0</v>
      </c>
      <c r="P565" s="134">
        <v>0</v>
      </c>
      <c r="R565" s="227"/>
      <c r="S565" s="227"/>
      <c r="T565" s="227"/>
      <c r="U565" s="227"/>
      <c r="V565" s="227"/>
      <c r="W565" s="227"/>
      <c r="X565" s="227"/>
      <c r="Y565" s="227"/>
      <c r="Z565" s="227"/>
      <c r="AA565" s="227"/>
      <c r="AB565" s="227"/>
      <c r="AC565" s="227"/>
      <c r="AD565" s="227"/>
      <c r="AE565" s="227"/>
      <c r="AF565" s="227"/>
      <c r="AG565" s="227"/>
      <c r="AH565" s="227"/>
      <c r="AI565" s="227"/>
      <c r="AJ565" s="227"/>
      <c r="AK565" s="227"/>
      <c r="AL565" s="227"/>
      <c r="AM565" s="227"/>
      <c r="AN565" s="227"/>
      <c r="AO565" s="227"/>
      <c r="AP565" s="227"/>
      <c r="AQ565" s="227"/>
      <c r="AR565" s="227"/>
      <c r="AS565" s="227"/>
      <c r="AT565" s="227"/>
      <c r="AU565" s="227"/>
      <c r="AV565" s="227"/>
      <c r="AW565" s="227"/>
      <c r="AX565" s="227"/>
      <c r="AY565" s="227"/>
      <c r="AZ565" s="227"/>
      <c r="BA565" s="227"/>
      <c r="BB565" s="227"/>
      <c r="BC565" s="227"/>
      <c r="BD565" s="227"/>
      <c r="BE565" s="227"/>
      <c r="BF565" s="227"/>
      <c r="BG565" s="227"/>
    </row>
    <row r="566" spans="1:59" s="118" customFormat="1" ht="12.75" customHeight="1">
      <c r="A566" s="135"/>
      <c r="B566" s="155"/>
      <c r="C566" s="155"/>
      <c r="D566" s="155"/>
      <c r="E566" s="155"/>
      <c r="F566" s="155"/>
      <c r="R566" s="227"/>
      <c r="S566" s="227"/>
      <c r="T566" s="227"/>
      <c r="U566" s="227"/>
      <c r="V566" s="227"/>
      <c r="W566" s="227"/>
      <c r="X566" s="227"/>
      <c r="Y566" s="227"/>
      <c r="Z566" s="227"/>
      <c r="AA566" s="227"/>
      <c r="AB566" s="227"/>
      <c r="AC566" s="227"/>
      <c r="AD566" s="227"/>
      <c r="AE566" s="227"/>
      <c r="AF566" s="227"/>
      <c r="AG566" s="227"/>
      <c r="AH566" s="227"/>
      <c r="AI566" s="227"/>
      <c r="AJ566" s="227"/>
      <c r="AK566" s="227"/>
      <c r="AL566" s="227"/>
      <c r="AM566" s="227"/>
      <c r="AN566" s="227"/>
      <c r="AO566" s="227"/>
      <c r="AP566" s="227"/>
      <c r="AQ566" s="227"/>
      <c r="AR566" s="227"/>
      <c r="AS566" s="227"/>
      <c r="AT566" s="227"/>
      <c r="AU566" s="227"/>
      <c r="AV566" s="227"/>
      <c r="AW566" s="227"/>
      <c r="AX566" s="227"/>
      <c r="AY566" s="227"/>
      <c r="AZ566" s="227"/>
      <c r="BA566" s="227"/>
      <c r="BB566" s="227"/>
      <c r="BC566" s="227"/>
      <c r="BD566" s="227"/>
      <c r="BE566" s="227"/>
      <c r="BF566" s="227"/>
      <c r="BG566" s="227"/>
    </row>
    <row r="567" spans="2:59" s="118" customFormat="1" ht="12.75" customHeight="1">
      <c r="B567" s="155"/>
      <c r="C567" s="155"/>
      <c r="D567" s="155"/>
      <c r="E567" s="155"/>
      <c r="F567" s="155"/>
      <c r="R567" s="227"/>
      <c r="S567" s="227"/>
      <c r="T567" s="227"/>
      <c r="U567" s="227"/>
      <c r="V567" s="227"/>
      <c r="W567" s="227"/>
      <c r="X567" s="227"/>
      <c r="Y567" s="227"/>
      <c r="Z567" s="227"/>
      <c r="AA567" s="227"/>
      <c r="AB567" s="227"/>
      <c r="AC567" s="227"/>
      <c r="AD567" s="227"/>
      <c r="AE567" s="227"/>
      <c r="AF567" s="227"/>
      <c r="AG567" s="227"/>
      <c r="AH567" s="227"/>
      <c r="AI567" s="227"/>
      <c r="AJ567" s="227"/>
      <c r="AK567" s="227"/>
      <c r="AL567" s="227"/>
      <c r="AM567" s="227"/>
      <c r="AN567" s="227"/>
      <c r="AO567" s="227"/>
      <c r="AP567" s="227"/>
      <c r="AQ567" s="227"/>
      <c r="AR567" s="227"/>
      <c r="AS567" s="227"/>
      <c r="AT567" s="227"/>
      <c r="AU567" s="227"/>
      <c r="AV567" s="227"/>
      <c r="AW567" s="227"/>
      <c r="AX567" s="227"/>
      <c r="AY567" s="227"/>
      <c r="AZ567" s="227"/>
      <c r="BA567" s="227"/>
      <c r="BB567" s="227"/>
      <c r="BC567" s="227"/>
      <c r="BD567" s="227"/>
      <c r="BE567" s="227"/>
      <c r="BF567" s="227"/>
      <c r="BG567" s="227"/>
    </row>
    <row r="568" spans="2:59" s="118" customFormat="1" ht="12.75" customHeight="1">
      <c r="B568" s="146"/>
      <c r="C568" s="146"/>
      <c r="D568" s="146"/>
      <c r="E568" s="146"/>
      <c r="F568" s="146"/>
      <c r="R568" s="227"/>
      <c r="S568" s="227"/>
      <c r="T568" s="227"/>
      <c r="U568" s="227"/>
      <c r="V568" s="227"/>
      <c r="W568" s="227"/>
      <c r="X568" s="227"/>
      <c r="Y568" s="227"/>
      <c r="Z568" s="227"/>
      <c r="AA568" s="227"/>
      <c r="AB568" s="227"/>
      <c r="AC568" s="227"/>
      <c r="AD568" s="227"/>
      <c r="AE568" s="227"/>
      <c r="AF568" s="227"/>
      <c r="AG568" s="227"/>
      <c r="AH568" s="227"/>
      <c r="AI568" s="227"/>
      <c r="AJ568" s="227"/>
      <c r="AK568" s="227"/>
      <c r="AL568" s="227"/>
      <c r="AM568" s="227"/>
      <c r="AN568" s="227"/>
      <c r="AO568" s="227"/>
      <c r="AP568" s="227"/>
      <c r="AQ568" s="227"/>
      <c r="AR568" s="227"/>
      <c r="AS568" s="227"/>
      <c r="AT568" s="227"/>
      <c r="AU568" s="227"/>
      <c r="AV568" s="227"/>
      <c r="AW568" s="227"/>
      <c r="AX568" s="227"/>
      <c r="AY568" s="227"/>
      <c r="AZ568" s="227"/>
      <c r="BA568" s="227"/>
      <c r="BB568" s="227"/>
      <c r="BC568" s="227"/>
      <c r="BD568" s="227"/>
      <c r="BE568" s="227"/>
      <c r="BF568" s="227"/>
      <c r="BG568" s="227"/>
    </row>
    <row r="569" spans="2:59" s="118" customFormat="1" ht="12.75" customHeight="1">
      <c r="B569" s="146"/>
      <c r="C569" s="146"/>
      <c r="D569" s="146"/>
      <c r="E569" s="146"/>
      <c r="F569" s="146"/>
      <c r="R569" s="227"/>
      <c r="S569" s="227"/>
      <c r="T569" s="227"/>
      <c r="U569" s="227"/>
      <c r="V569" s="227"/>
      <c r="W569" s="227"/>
      <c r="X569" s="227"/>
      <c r="Y569" s="227"/>
      <c r="Z569" s="227"/>
      <c r="AA569" s="227"/>
      <c r="AB569" s="227"/>
      <c r="AC569" s="227"/>
      <c r="AD569" s="227"/>
      <c r="AE569" s="227"/>
      <c r="AF569" s="227"/>
      <c r="AG569" s="227"/>
      <c r="AH569" s="227"/>
      <c r="AI569" s="227"/>
      <c r="AJ569" s="227"/>
      <c r="AK569" s="227"/>
      <c r="AL569" s="227"/>
      <c r="AM569" s="227"/>
      <c r="AN569" s="227"/>
      <c r="AO569" s="227"/>
      <c r="AP569" s="227"/>
      <c r="AQ569" s="227"/>
      <c r="AR569" s="227"/>
      <c r="AS569" s="227"/>
      <c r="AT569" s="227"/>
      <c r="AU569" s="227"/>
      <c r="AV569" s="227"/>
      <c r="AW569" s="227"/>
      <c r="AX569" s="227"/>
      <c r="AY569" s="227"/>
      <c r="AZ569" s="227"/>
      <c r="BA569" s="227"/>
      <c r="BB569" s="227"/>
      <c r="BC569" s="227"/>
      <c r="BD569" s="227"/>
      <c r="BE569" s="227"/>
      <c r="BF569" s="227"/>
      <c r="BG569" s="227"/>
    </row>
    <row r="570" spans="2:59" s="118" customFormat="1" ht="12.75" customHeight="1">
      <c r="B570" s="146"/>
      <c r="C570" s="146"/>
      <c r="D570" s="146"/>
      <c r="E570" s="146"/>
      <c r="F570" s="146"/>
      <c r="R570" s="227"/>
      <c r="S570" s="227"/>
      <c r="T570" s="227"/>
      <c r="U570" s="227"/>
      <c r="V570" s="227"/>
      <c r="W570" s="227"/>
      <c r="X570" s="227"/>
      <c r="Y570" s="227"/>
      <c r="Z570" s="227"/>
      <c r="AA570" s="227"/>
      <c r="AB570" s="227"/>
      <c r="AC570" s="227"/>
      <c r="AD570" s="227"/>
      <c r="AE570" s="227"/>
      <c r="AF570" s="227"/>
      <c r="AG570" s="227"/>
      <c r="AH570" s="227"/>
      <c r="AI570" s="227"/>
      <c r="AJ570" s="227"/>
      <c r="AK570" s="227"/>
      <c r="AL570" s="227"/>
      <c r="AM570" s="227"/>
      <c r="AN570" s="227"/>
      <c r="AO570" s="227"/>
      <c r="AP570" s="227"/>
      <c r="AQ570" s="227"/>
      <c r="AR570" s="227"/>
      <c r="AS570" s="227"/>
      <c r="AT570" s="227"/>
      <c r="AU570" s="227"/>
      <c r="AV570" s="227"/>
      <c r="AW570" s="227"/>
      <c r="AX570" s="227"/>
      <c r="AY570" s="227"/>
      <c r="AZ570" s="227"/>
      <c r="BA570" s="227"/>
      <c r="BB570" s="227"/>
      <c r="BC570" s="227"/>
      <c r="BD570" s="227"/>
      <c r="BE570" s="227"/>
      <c r="BF570" s="227"/>
      <c r="BG570" s="227"/>
    </row>
    <row r="571" spans="1:59" s="118" customFormat="1" ht="12.75" customHeight="1">
      <c r="A571" s="120" t="s">
        <v>114</v>
      </c>
      <c r="B571" s="146"/>
      <c r="C571" s="146"/>
      <c r="D571" s="146"/>
      <c r="E571" s="146"/>
      <c r="F571" s="146"/>
      <c r="R571" s="227"/>
      <c r="S571" s="227"/>
      <c r="T571" s="227"/>
      <c r="U571" s="227"/>
      <c r="V571" s="227"/>
      <c r="W571" s="227"/>
      <c r="X571" s="227"/>
      <c r="Y571" s="227"/>
      <c r="Z571" s="227"/>
      <c r="AA571" s="227"/>
      <c r="AB571" s="227"/>
      <c r="AC571" s="227"/>
      <c r="AD571" s="227"/>
      <c r="AE571" s="227"/>
      <c r="AF571" s="227"/>
      <c r="AG571" s="227"/>
      <c r="AH571" s="227"/>
      <c r="AI571" s="227"/>
      <c r="AJ571" s="227"/>
      <c r="AK571" s="227"/>
      <c r="AL571" s="227"/>
      <c r="AM571" s="227"/>
      <c r="AN571" s="227"/>
      <c r="AO571" s="227"/>
      <c r="AP571" s="227"/>
      <c r="AQ571" s="227"/>
      <c r="AR571" s="227"/>
      <c r="AS571" s="227"/>
      <c r="AT571" s="227"/>
      <c r="AU571" s="227"/>
      <c r="AV571" s="227"/>
      <c r="AW571" s="227"/>
      <c r="AX571" s="227"/>
      <c r="AY571" s="227"/>
      <c r="AZ571" s="227"/>
      <c r="BA571" s="227"/>
      <c r="BB571" s="227"/>
      <c r="BC571" s="227"/>
      <c r="BD571" s="227"/>
      <c r="BE571" s="227"/>
      <c r="BF571" s="227"/>
      <c r="BG571" s="227"/>
    </row>
    <row r="572" spans="1:59" s="118" customFormat="1" ht="12.75" customHeight="1">
      <c r="A572" s="121"/>
      <c r="B572" s="220" t="s">
        <v>147</v>
      </c>
      <c r="D572" s="146"/>
      <c r="E572" s="146"/>
      <c r="F572" s="146"/>
      <c r="R572" s="227"/>
      <c r="S572" s="227"/>
      <c r="T572" s="227"/>
      <c r="U572" s="227"/>
      <c r="V572" s="227"/>
      <c r="W572" s="227"/>
      <c r="X572" s="227"/>
      <c r="Y572" s="227"/>
      <c r="Z572" s="227"/>
      <c r="AA572" s="227"/>
      <c r="AB572" s="227"/>
      <c r="AC572" s="227"/>
      <c r="AD572" s="227"/>
      <c r="AE572" s="227"/>
      <c r="AF572" s="227"/>
      <c r="AG572" s="227"/>
      <c r="AH572" s="227"/>
      <c r="AI572" s="227"/>
      <c r="AJ572" s="227"/>
      <c r="AK572" s="227"/>
      <c r="AL572" s="227"/>
      <c r="AM572" s="227"/>
      <c r="AN572" s="227"/>
      <c r="AO572" s="227"/>
      <c r="AP572" s="227"/>
      <c r="AQ572" s="227"/>
      <c r="AR572" s="227"/>
      <c r="AS572" s="227"/>
      <c r="AT572" s="227"/>
      <c r="AU572" s="227"/>
      <c r="AV572" s="227"/>
      <c r="AW572" s="227"/>
      <c r="AX572" s="227"/>
      <c r="AY572" s="227"/>
      <c r="AZ572" s="227"/>
      <c r="BA572" s="227"/>
      <c r="BB572" s="227"/>
      <c r="BC572" s="227"/>
      <c r="BD572" s="227"/>
      <c r="BE572" s="227"/>
      <c r="BF572" s="227"/>
      <c r="BG572" s="227"/>
    </row>
    <row r="573" spans="1:59" s="118" customFormat="1" ht="12.75" customHeight="1">
      <c r="A573" s="122"/>
      <c r="B573" s="148"/>
      <c r="C573" s="148"/>
      <c r="D573" s="146"/>
      <c r="F573" s="146"/>
      <c r="O573" s="118" t="s">
        <v>1</v>
      </c>
      <c r="R573" s="227"/>
      <c r="S573" s="227"/>
      <c r="T573" s="227"/>
      <c r="U573" s="227"/>
      <c r="V573" s="227"/>
      <c r="W573" s="227"/>
      <c r="X573" s="227"/>
      <c r="Y573" s="227"/>
      <c r="Z573" s="227"/>
      <c r="AA573" s="227"/>
      <c r="AB573" s="227"/>
      <c r="AC573" s="227"/>
      <c r="AD573" s="227"/>
      <c r="AE573" s="227"/>
      <c r="AF573" s="227"/>
      <c r="AG573" s="227"/>
      <c r="AH573" s="227"/>
      <c r="AI573" s="227"/>
      <c r="AJ573" s="227"/>
      <c r="AK573" s="227"/>
      <c r="AL573" s="227"/>
      <c r="AM573" s="227"/>
      <c r="AN573" s="227"/>
      <c r="AO573" s="227"/>
      <c r="AP573" s="227"/>
      <c r="AQ573" s="227"/>
      <c r="AR573" s="227"/>
      <c r="AS573" s="227"/>
      <c r="AT573" s="227"/>
      <c r="AU573" s="227"/>
      <c r="AV573" s="227"/>
      <c r="AW573" s="227"/>
      <c r="AX573" s="227"/>
      <c r="AY573" s="227"/>
      <c r="AZ573" s="227"/>
      <c r="BA573" s="227"/>
      <c r="BB573" s="227"/>
      <c r="BC573" s="227"/>
      <c r="BD573" s="227"/>
      <c r="BE573" s="227"/>
      <c r="BF573" s="227"/>
      <c r="BG573" s="227"/>
    </row>
    <row r="574" spans="1:64" s="118" customFormat="1" ht="12.75" customHeight="1">
      <c r="A574" s="149"/>
      <c r="B574" s="150"/>
      <c r="C574" s="151"/>
      <c r="D574" s="151"/>
      <c r="E574" s="151"/>
      <c r="F574" s="198"/>
      <c r="G574" s="150"/>
      <c r="H574" s="151"/>
      <c r="I574" s="151"/>
      <c r="J574" s="151"/>
      <c r="K574" s="198"/>
      <c r="L574" s="150"/>
      <c r="M574" s="151"/>
      <c r="N574" s="151"/>
      <c r="O574" s="151"/>
      <c r="P574" s="152"/>
      <c r="R574" s="227"/>
      <c r="S574" s="227"/>
      <c r="T574" s="227"/>
      <c r="U574" s="227"/>
      <c r="V574" s="227"/>
      <c r="W574" s="227"/>
      <c r="X574" s="227"/>
      <c r="Y574" s="227"/>
      <c r="Z574" s="227"/>
      <c r="AA574" s="227"/>
      <c r="AB574" s="227"/>
      <c r="AC574" s="227"/>
      <c r="AD574" s="227"/>
      <c r="AE574" s="227"/>
      <c r="AF574" s="227"/>
      <c r="AG574" s="227"/>
      <c r="AH574" s="227"/>
      <c r="AI574" s="227"/>
      <c r="AJ574" s="227"/>
      <c r="AK574" s="227"/>
      <c r="AL574" s="227"/>
      <c r="AM574" s="227"/>
      <c r="AN574" s="227"/>
      <c r="AO574" s="227"/>
      <c r="AP574" s="227"/>
      <c r="AQ574" s="227"/>
      <c r="AR574" s="227"/>
      <c r="AS574" s="227"/>
      <c r="AT574" s="227"/>
      <c r="AU574" s="227"/>
      <c r="AV574" s="227"/>
      <c r="AW574" s="227"/>
      <c r="AX574" s="227"/>
      <c r="AY574" s="227"/>
      <c r="AZ574" s="227"/>
      <c r="BA574" s="227"/>
      <c r="BB574" s="227"/>
      <c r="BC574" s="227"/>
      <c r="BD574" s="227"/>
      <c r="BE574" s="227"/>
      <c r="BF574" s="227"/>
      <c r="BG574" s="227"/>
      <c r="BH574" s="227"/>
      <c r="BI574" s="227"/>
      <c r="BJ574" s="227"/>
      <c r="BK574" s="227"/>
      <c r="BL574" s="227"/>
    </row>
    <row r="575" spans="1:64" s="118" customFormat="1" ht="12.75" customHeight="1">
      <c r="A575" s="153" t="s">
        <v>3</v>
      </c>
      <c r="B575" s="154" t="s">
        <v>129</v>
      </c>
      <c r="C575" s="155"/>
      <c r="D575" s="155"/>
      <c r="E575" s="155"/>
      <c r="F575" s="199"/>
      <c r="G575" s="154" t="s">
        <v>130</v>
      </c>
      <c r="H575" s="155"/>
      <c r="I575" s="155"/>
      <c r="J575" s="155"/>
      <c r="K575" s="199"/>
      <c r="L575" s="154" t="s">
        <v>119</v>
      </c>
      <c r="M575" s="155"/>
      <c r="N575" s="155"/>
      <c r="O575" s="155"/>
      <c r="P575" s="156"/>
      <c r="R575" s="227"/>
      <c r="S575" s="227"/>
      <c r="T575" s="227"/>
      <c r="U575" s="227"/>
      <c r="V575" s="227"/>
      <c r="W575" s="227"/>
      <c r="X575" s="227"/>
      <c r="Y575" s="227"/>
      <c r="Z575" s="227"/>
      <c r="AA575" s="227"/>
      <c r="AB575" s="227"/>
      <c r="AC575" s="227"/>
      <c r="AD575" s="227"/>
      <c r="AE575" s="227"/>
      <c r="AF575" s="227"/>
      <c r="AG575" s="227"/>
      <c r="AH575" s="227"/>
      <c r="AI575" s="227"/>
      <c r="AJ575" s="227"/>
      <c r="AK575" s="227"/>
      <c r="AL575" s="227"/>
      <c r="AM575" s="227"/>
      <c r="AN575" s="227"/>
      <c r="AO575" s="227"/>
      <c r="AP575" s="227"/>
      <c r="AQ575" s="227"/>
      <c r="AR575" s="227"/>
      <c r="AS575" s="227"/>
      <c r="AT575" s="227"/>
      <c r="AU575" s="227"/>
      <c r="AV575" s="227"/>
      <c r="AW575" s="227"/>
      <c r="AX575" s="227"/>
      <c r="AY575" s="227"/>
      <c r="AZ575" s="227"/>
      <c r="BA575" s="227"/>
      <c r="BB575" s="227"/>
      <c r="BC575" s="227"/>
      <c r="BD575" s="227"/>
      <c r="BE575" s="227"/>
      <c r="BF575" s="227"/>
      <c r="BG575" s="227"/>
      <c r="BH575" s="227"/>
      <c r="BI575" s="227"/>
      <c r="BJ575" s="227"/>
      <c r="BK575" s="227"/>
      <c r="BL575" s="227"/>
    </row>
    <row r="576" spans="1:64" s="118" customFormat="1" ht="12.75" customHeight="1">
      <c r="A576" s="157"/>
      <c r="B576" s="158"/>
      <c r="C576" s="159"/>
      <c r="D576" s="159"/>
      <c r="E576" s="159"/>
      <c r="F576" s="200"/>
      <c r="G576" s="158"/>
      <c r="H576" s="159"/>
      <c r="I576" s="159"/>
      <c r="J576" s="159"/>
      <c r="K576" s="200"/>
      <c r="L576" s="158"/>
      <c r="M576" s="159"/>
      <c r="N576" s="159"/>
      <c r="O576" s="159"/>
      <c r="P576" s="160"/>
      <c r="R576" s="227"/>
      <c r="S576" s="227"/>
      <c r="T576" s="227"/>
      <c r="U576" s="227"/>
      <c r="V576" s="227"/>
      <c r="W576" s="227"/>
      <c r="X576" s="227"/>
      <c r="Y576" s="227"/>
      <c r="Z576" s="227"/>
      <c r="AA576" s="227"/>
      <c r="AB576" s="227"/>
      <c r="AC576" s="227"/>
      <c r="AD576" s="227"/>
      <c r="AE576" s="227"/>
      <c r="AF576" s="227"/>
      <c r="AG576" s="227"/>
      <c r="AH576" s="227"/>
      <c r="AI576" s="227"/>
      <c r="AJ576" s="227"/>
      <c r="AK576" s="227"/>
      <c r="AL576" s="227"/>
      <c r="AM576" s="227"/>
      <c r="AN576" s="227"/>
      <c r="AO576" s="227"/>
      <c r="AP576" s="227"/>
      <c r="AQ576" s="227"/>
      <c r="AR576" s="227"/>
      <c r="AS576" s="227"/>
      <c r="AT576" s="227"/>
      <c r="AU576" s="227"/>
      <c r="AV576" s="227"/>
      <c r="AW576" s="227"/>
      <c r="AX576" s="227"/>
      <c r="AY576" s="227"/>
      <c r="AZ576" s="227"/>
      <c r="BA576" s="227"/>
      <c r="BB576" s="227"/>
      <c r="BC576" s="227"/>
      <c r="BD576" s="227"/>
      <c r="BE576" s="227"/>
      <c r="BF576" s="227"/>
      <c r="BG576" s="227"/>
      <c r="BH576" s="227"/>
      <c r="BI576" s="227"/>
      <c r="BJ576" s="227"/>
      <c r="BK576" s="227"/>
      <c r="BL576" s="227"/>
    </row>
    <row r="577" spans="1:64" s="118" customFormat="1" ht="12.75" customHeight="1">
      <c r="A577" s="161" t="s">
        <v>96</v>
      </c>
      <c r="B577" s="162" t="s">
        <v>80</v>
      </c>
      <c r="C577" s="163" t="s">
        <v>81</v>
      </c>
      <c r="D577" s="163" t="s">
        <v>82</v>
      </c>
      <c r="E577" s="162" t="s">
        <v>83</v>
      </c>
      <c r="F577" s="201" t="s">
        <v>84</v>
      </c>
      <c r="G577" s="162" t="s">
        <v>80</v>
      </c>
      <c r="H577" s="163" t="s">
        <v>81</v>
      </c>
      <c r="I577" s="163" t="s">
        <v>82</v>
      </c>
      <c r="J577" s="162" t="s">
        <v>83</v>
      </c>
      <c r="K577" s="201" t="s">
        <v>84</v>
      </c>
      <c r="L577" s="162" t="s">
        <v>80</v>
      </c>
      <c r="M577" s="163" t="s">
        <v>81</v>
      </c>
      <c r="N577" s="163" t="s">
        <v>82</v>
      </c>
      <c r="O577" s="162" t="s">
        <v>83</v>
      </c>
      <c r="P577" s="164" t="s">
        <v>84</v>
      </c>
      <c r="R577" s="227"/>
      <c r="S577" s="227"/>
      <c r="T577" s="227"/>
      <c r="U577" s="227"/>
      <c r="V577" s="227"/>
      <c r="W577" s="227"/>
      <c r="X577" s="227"/>
      <c r="Y577" s="227"/>
      <c r="Z577" s="227"/>
      <c r="AA577" s="227"/>
      <c r="AB577" s="227"/>
      <c r="AC577" s="227"/>
      <c r="AD577" s="227"/>
      <c r="AE577" s="227"/>
      <c r="AF577" s="227"/>
      <c r="AG577" s="227"/>
      <c r="AH577" s="227"/>
      <c r="AI577" s="227"/>
      <c r="AJ577" s="227"/>
      <c r="AK577" s="227"/>
      <c r="AL577" s="227"/>
      <c r="AM577" s="227"/>
      <c r="AN577" s="227"/>
      <c r="AO577" s="227"/>
      <c r="AP577" s="227"/>
      <c r="AQ577" s="227"/>
      <c r="AR577" s="227"/>
      <c r="AS577" s="227"/>
      <c r="AT577" s="227"/>
      <c r="AU577" s="227"/>
      <c r="AV577" s="227"/>
      <c r="AW577" s="227"/>
      <c r="AX577" s="227"/>
      <c r="AY577" s="227"/>
      <c r="AZ577" s="227"/>
      <c r="BA577" s="227"/>
      <c r="BB577" s="227"/>
      <c r="BC577" s="227"/>
      <c r="BD577" s="227"/>
      <c r="BE577" s="227"/>
      <c r="BF577" s="227"/>
      <c r="BG577" s="227"/>
      <c r="BH577" s="227"/>
      <c r="BI577" s="227"/>
      <c r="BJ577" s="227"/>
      <c r="BK577" s="227"/>
      <c r="BL577" s="227"/>
    </row>
    <row r="578" spans="1:64" s="118" customFormat="1" ht="12.75" customHeight="1">
      <c r="A578" s="161" t="s">
        <v>97</v>
      </c>
      <c r="B578" s="158"/>
      <c r="C578" s="158"/>
      <c r="D578" s="158"/>
      <c r="E578" s="158"/>
      <c r="F578" s="202"/>
      <c r="G578" s="158"/>
      <c r="H578" s="158"/>
      <c r="I578" s="158"/>
      <c r="J578" s="158"/>
      <c r="K578" s="202"/>
      <c r="L578" s="158"/>
      <c r="M578" s="158"/>
      <c r="N578" s="158"/>
      <c r="O578" s="158"/>
      <c r="P578" s="165"/>
      <c r="R578" s="227"/>
      <c r="S578" s="227"/>
      <c r="T578" s="227"/>
      <c r="U578" s="227"/>
      <c r="V578" s="227"/>
      <c r="W578" s="227"/>
      <c r="X578" s="227"/>
      <c r="Y578" s="227"/>
      <c r="Z578" s="227"/>
      <c r="AA578" s="227"/>
      <c r="AB578" s="227"/>
      <c r="AC578" s="227"/>
      <c r="AD578" s="227"/>
      <c r="AE578" s="227"/>
      <c r="AF578" s="227"/>
      <c r="AG578" s="227"/>
      <c r="AH578" s="227"/>
      <c r="AI578" s="227"/>
      <c r="AJ578" s="227"/>
      <c r="AK578" s="227"/>
      <c r="AL578" s="227"/>
      <c r="AM578" s="227"/>
      <c r="AN578" s="227"/>
      <c r="AO578" s="227"/>
      <c r="AP578" s="227"/>
      <c r="AQ578" s="227"/>
      <c r="AR578" s="227"/>
      <c r="AS578" s="227"/>
      <c r="AT578" s="227"/>
      <c r="AU578" s="227"/>
      <c r="AV578" s="227"/>
      <c r="AW578" s="227"/>
      <c r="AX578" s="227"/>
      <c r="AY578" s="227"/>
      <c r="AZ578" s="227"/>
      <c r="BA578" s="227"/>
      <c r="BB578" s="227"/>
      <c r="BC578" s="227"/>
      <c r="BD578" s="227"/>
      <c r="BE578" s="227"/>
      <c r="BF578" s="227"/>
      <c r="BG578" s="227"/>
      <c r="BH578" s="227"/>
      <c r="BI578" s="227"/>
      <c r="BJ578" s="227"/>
      <c r="BK578" s="227"/>
      <c r="BL578" s="227"/>
    </row>
    <row r="579" spans="1:64" s="118" customFormat="1" ht="12.75" customHeight="1">
      <c r="A579" s="166" t="s">
        <v>86</v>
      </c>
      <c r="B579" s="127">
        <v>0</v>
      </c>
      <c r="C579" s="127">
        <v>1</v>
      </c>
      <c r="D579" s="127">
        <v>0</v>
      </c>
      <c r="E579" s="127">
        <v>1</v>
      </c>
      <c r="F579" s="203">
        <v>3700</v>
      </c>
      <c r="G579" s="127">
        <v>73</v>
      </c>
      <c r="H579" s="127">
        <v>302</v>
      </c>
      <c r="I579" s="127">
        <v>0</v>
      </c>
      <c r="J579" s="127">
        <v>375</v>
      </c>
      <c r="K579" s="203">
        <v>1312500</v>
      </c>
      <c r="L579" s="137">
        <v>888</v>
      </c>
      <c r="M579" s="137">
        <v>4469</v>
      </c>
      <c r="N579" s="137">
        <v>4</v>
      </c>
      <c r="O579" s="137">
        <v>5361</v>
      </c>
      <c r="P579" s="141">
        <v>18574200</v>
      </c>
      <c r="R579" s="227"/>
      <c r="S579" s="227"/>
      <c r="T579" s="227"/>
      <c r="U579" s="227"/>
      <c r="V579" s="227"/>
      <c r="W579" s="227"/>
      <c r="X579" s="227"/>
      <c r="Y579" s="227"/>
      <c r="Z579" s="227"/>
      <c r="AA579" s="227"/>
      <c r="AB579" s="227"/>
      <c r="AC579" s="227"/>
      <c r="AD579" s="227"/>
      <c r="AE579" s="227"/>
      <c r="AF579" s="227"/>
      <c r="AG579" s="227"/>
      <c r="AH579" s="227"/>
      <c r="AI579" s="227"/>
      <c r="AJ579" s="227"/>
      <c r="AK579" s="227"/>
      <c r="AL579" s="227"/>
      <c r="AM579" s="227"/>
      <c r="AN579" s="227"/>
      <c r="AO579" s="227"/>
      <c r="AP579" s="227"/>
      <c r="AQ579" s="227"/>
      <c r="AR579" s="227"/>
      <c r="AS579" s="227"/>
      <c r="AT579" s="227"/>
      <c r="AU579" s="227"/>
      <c r="AV579" s="227"/>
      <c r="AW579" s="227"/>
      <c r="AX579" s="227"/>
      <c r="AY579" s="227"/>
      <c r="AZ579" s="227"/>
      <c r="BA579" s="227"/>
      <c r="BB579" s="227"/>
      <c r="BC579" s="227"/>
      <c r="BD579" s="227"/>
      <c r="BE579" s="227"/>
      <c r="BF579" s="227"/>
      <c r="BG579" s="227"/>
      <c r="BH579" s="227"/>
      <c r="BI579" s="227"/>
      <c r="BJ579" s="227"/>
      <c r="BK579" s="227"/>
      <c r="BL579" s="227"/>
    </row>
    <row r="580" spans="1:64" s="118" customFormat="1" ht="12.75" customHeight="1">
      <c r="A580" s="166" t="s">
        <v>99</v>
      </c>
      <c r="B580" s="124">
        <v>0</v>
      </c>
      <c r="C580" s="124">
        <v>1</v>
      </c>
      <c r="D580" s="124">
        <v>0</v>
      </c>
      <c r="E580" s="124">
        <v>1</v>
      </c>
      <c r="F580" s="204">
        <v>3700</v>
      </c>
      <c r="G580" s="124">
        <v>63</v>
      </c>
      <c r="H580" s="124">
        <v>301</v>
      </c>
      <c r="I580" s="124">
        <v>0</v>
      </c>
      <c r="J580" s="124">
        <v>364</v>
      </c>
      <c r="K580" s="204">
        <v>1274000</v>
      </c>
      <c r="L580" s="136">
        <v>1048</v>
      </c>
      <c r="M580" s="136">
        <v>4708</v>
      </c>
      <c r="N580" s="136">
        <v>30</v>
      </c>
      <c r="O580" s="136">
        <v>5783</v>
      </c>
      <c r="P580" s="140">
        <v>19672100</v>
      </c>
      <c r="R580" s="227"/>
      <c r="S580" s="227"/>
      <c r="T580" s="227"/>
      <c r="U580" s="227"/>
      <c r="V580" s="227"/>
      <c r="W580" s="227"/>
      <c r="X580" s="227"/>
      <c r="Y580" s="227"/>
      <c r="Z580" s="227"/>
      <c r="AA580" s="227"/>
      <c r="AB580" s="227"/>
      <c r="AC580" s="227"/>
      <c r="AD580" s="227"/>
      <c r="AE580" s="227"/>
      <c r="AF580" s="227"/>
      <c r="AG580" s="227"/>
      <c r="AH580" s="227"/>
      <c r="AI580" s="227"/>
      <c r="AJ580" s="227"/>
      <c r="AK580" s="227"/>
      <c r="AL580" s="227"/>
      <c r="AM580" s="227"/>
      <c r="AN580" s="227"/>
      <c r="AO580" s="227"/>
      <c r="AP580" s="227"/>
      <c r="AQ580" s="227"/>
      <c r="AR580" s="227"/>
      <c r="AS580" s="227"/>
      <c r="AT580" s="227"/>
      <c r="AU580" s="227"/>
      <c r="AV580" s="227"/>
      <c r="AW580" s="227"/>
      <c r="AX580" s="227"/>
      <c r="AY580" s="227"/>
      <c r="AZ580" s="227"/>
      <c r="BA580" s="227"/>
      <c r="BB580" s="227"/>
      <c r="BC580" s="227"/>
      <c r="BD580" s="227"/>
      <c r="BE580" s="227"/>
      <c r="BF580" s="227"/>
      <c r="BG580" s="227"/>
      <c r="BH580" s="227"/>
      <c r="BI580" s="227"/>
      <c r="BJ580" s="227"/>
      <c r="BK580" s="227"/>
      <c r="BL580" s="227"/>
    </row>
    <row r="581" spans="1:64" s="118" customFormat="1" ht="12.75" customHeight="1">
      <c r="A581" s="166" t="s">
        <v>113</v>
      </c>
      <c r="B581" s="127">
        <f>SUM(B582:B628)</f>
        <v>0</v>
      </c>
      <c r="C581" s="127">
        <f>SUM(C582:C628)</f>
        <v>1</v>
      </c>
      <c r="D581" s="127">
        <f>SUM(D582:D628)</f>
        <v>0</v>
      </c>
      <c r="E581" s="127">
        <f>SUM(E582:E628)</f>
        <v>1</v>
      </c>
      <c r="F581" s="203">
        <f>SUM(F582:F628)</f>
        <v>3700</v>
      </c>
      <c r="G581" s="127">
        <f aca="true" t="shared" si="12" ref="G581:P581">SUM(G582:G628)</f>
        <v>64</v>
      </c>
      <c r="H581" s="127">
        <f t="shared" si="12"/>
        <v>287</v>
      </c>
      <c r="I581" s="127">
        <f t="shared" si="12"/>
        <v>0</v>
      </c>
      <c r="J581" s="127">
        <f t="shared" si="12"/>
        <v>351</v>
      </c>
      <c r="K581" s="203">
        <f t="shared" si="12"/>
        <v>1228500</v>
      </c>
      <c r="L581" s="137">
        <f t="shared" si="12"/>
        <v>751</v>
      </c>
      <c r="M581" s="137">
        <f t="shared" si="12"/>
        <v>4446</v>
      </c>
      <c r="N581" s="137">
        <f t="shared" si="12"/>
        <v>21</v>
      </c>
      <c r="O581" s="137">
        <f t="shared" si="12"/>
        <v>5218</v>
      </c>
      <c r="P581" s="141">
        <f t="shared" si="12"/>
        <v>17737800</v>
      </c>
      <c r="R581" s="227"/>
      <c r="S581" s="227"/>
      <c r="T581" s="227"/>
      <c r="U581" s="227"/>
      <c r="V581" s="227"/>
      <c r="W581" s="227"/>
      <c r="X581" s="227"/>
      <c r="Y581" s="227"/>
      <c r="Z581" s="227"/>
      <c r="AA581" s="227"/>
      <c r="AB581" s="227"/>
      <c r="AC581" s="227"/>
      <c r="AD581" s="227"/>
      <c r="AE581" s="227"/>
      <c r="AF581" s="227"/>
      <c r="AG581" s="227"/>
      <c r="AH581" s="227"/>
      <c r="AI581" s="227"/>
      <c r="AJ581" s="227"/>
      <c r="AK581" s="227"/>
      <c r="AL581" s="227"/>
      <c r="AM581" s="227"/>
      <c r="AN581" s="227"/>
      <c r="AO581" s="227"/>
      <c r="AP581" s="227"/>
      <c r="AQ581" s="227"/>
      <c r="AR581" s="227"/>
      <c r="AS581" s="227"/>
      <c r="AT581" s="227"/>
      <c r="AU581" s="227"/>
      <c r="AV581" s="227"/>
      <c r="AW581" s="227"/>
      <c r="AX581" s="227"/>
      <c r="AY581" s="227"/>
      <c r="AZ581" s="227"/>
      <c r="BA581" s="227"/>
      <c r="BB581" s="227"/>
      <c r="BC581" s="227"/>
      <c r="BD581" s="227"/>
      <c r="BE581" s="227"/>
      <c r="BF581" s="227"/>
      <c r="BG581" s="227"/>
      <c r="BH581" s="227"/>
      <c r="BI581" s="227"/>
      <c r="BJ581" s="227"/>
      <c r="BK581" s="227"/>
      <c r="BL581" s="227"/>
    </row>
    <row r="582" spans="1:64" s="118" customFormat="1" ht="12.75" customHeight="1">
      <c r="A582" s="167" t="s">
        <v>12</v>
      </c>
      <c r="B582" s="124">
        <v>0</v>
      </c>
      <c r="C582" s="124">
        <v>0</v>
      </c>
      <c r="D582" s="124">
        <v>0</v>
      </c>
      <c r="E582" s="124">
        <v>0</v>
      </c>
      <c r="F582" s="204">
        <v>0</v>
      </c>
      <c r="G582" s="124">
        <v>0</v>
      </c>
      <c r="H582" s="124">
        <v>0</v>
      </c>
      <c r="I582" s="124">
        <v>0</v>
      </c>
      <c r="J582" s="124">
        <v>0</v>
      </c>
      <c r="K582" s="204">
        <v>0</v>
      </c>
      <c r="L582" s="136">
        <v>0</v>
      </c>
      <c r="M582" s="136">
        <v>12</v>
      </c>
      <c r="N582" s="136">
        <v>0</v>
      </c>
      <c r="O582" s="136">
        <v>12</v>
      </c>
      <c r="P582" s="140">
        <v>40800</v>
      </c>
      <c r="R582" s="227"/>
      <c r="S582" s="227"/>
      <c r="T582" s="227"/>
      <c r="U582" s="227"/>
      <c r="V582" s="227"/>
      <c r="W582" s="227"/>
      <c r="X582" s="227"/>
      <c r="Y582" s="227"/>
      <c r="Z582" s="227"/>
      <c r="AA582" s="227"/>
      <c r="AB582" s="227"/>
      <c r="AC582" s="227"/>
      <c r="AD582" s="227"/>
      <c r="AE582" s="227"/>
      <c r="AF582" s="227"/>
      <c r="AG582" s="227"/>
      <c r="AH582" s="227"/>
      <c r="AI582" s="227"/>
      <c r="AJ582" s="227"/>
      <c r="AK582" s="227"/>
      <c r="AL582" s="227"/>
      <c r="AM582" s="227"/>
      <c r="AN582" s="227"/>
      <c r="AO582" s="227"/>
      <c r="AP582" s="227"/>
      <c r="AQ582" s="227"/>
      <c r="AR582" s="227"/>
      <c r="AS582" s="227"/>
      <c r="AT582" s="227"/>
      <c r="AU582" s="227"/>
      <c r="AV582" s="227"/>
      <c r="AW582" s="227"/>
      <c r="AX582" s="227"/>
      <c r="AY582" s="227"/>
      <c r="AZ582" s="227"/>
      <c r="BA582" s="227"/>
      <c r="BB582" s="227"/>
      <c r="BC582" s="227"/>
      <c r="BD582" s="227"/>
      <c r="BE582" s="227"/>
      <c r="BF582" s="227"/>
      <c r="BG582" s="227"/>
      <c r="BH582" s="227"/>
      <c r="BI582" s="227"/>
      <c r="BJ582" s="227"/>
      <c r="BK582" s="227"/>
      <c r="BL582" s="227"/>
    </row>
    <row r="583" spans="1:64" s="118" customFormat="1" ht="12.75" customHeight="1">
      <c r="A583" s="168" t="s">
        <v>13</v>
      </c>
      <c r="B583" s="124">
        <v>0</v>
      </c>
      <c r="C583" s="124">
        <v>0</v>
      </c>
      <c r="D583" s="124">
        <v>0</v>
      </c>
      <c r="E583" s="124">
        <v>0</v>
      </c>
      <c r="F583" s="204">
        <v>0</v>
      </c>
      <c r="G583" s="124">
        <v>0</v>
      </c>
      <c r="H583" s="124">
        <v>0</v>
      </c>
      <c r="I583" s="124">
        <v>0</v>
      </c>
      <c r="J583" s="124">
        <v>0</v>
      </c>
      <c r="K583" s="204">
        <v>0</v>
      </c>
      <c r="L583" s="136">
        <v>3</v>
      </c>
      <c r="M583" s="136">
        <v>104</v>
      </c>
      <c r="N583" s="136">
        <v>0</v>
      </c>
      <c r="O583" s="136">
        <v>107</v>
      </c>
      <c r="P583" s="140">
        <v>363800</v>
      </c>
      <c r="R583" s="227"/>
      <c r="S583" s="227"/>
      <c r="T583" s="227"/>
      <c r="U583" s="227"/>
      <c r="V583" s="227"/>
      <c r="W583" s="227"/>
      <c r="X583" s="227"/>
      <c r="Y583" s="227"/>
      <c r="Z583" s="227"/>
      <c r="AA583" s="227"/>
      <c r="AB583" s="227"/>
      <c r="AC583" s="227"/>
      <c r="AD583" s="227"/>
      <c r="AE583" s="227"/>
      <c r="AF583" s="227"/>
      <c r="AG583" s="227"/>
      <c r="AH583" s="227"/>
      <c r="AI583" s="227"/>
      <c r="AJ583" s="227"/>
      <c r="AK583" s="227"/>
      <c r="AL583" s="227"/>
      <c r="AM583" s="227"/>
      <c r="AN583" s="227"/>
      <c r="AO583" s="227"/>
      <c r="AP583" s="227"/>
      <c r="AQ583" s="227"/>
      <c r="AR583" s="227"/>
      <c r="AS583" s="227"/>
      <c r="AT583" s="227"/>
      <c r="AU583" s="227"/>
      <c r="AV583" s="227"/>
      <c r="AW583" s="227"/>
      <c r="AX583" s="227"/>
      <c r="AY583" s="227"/>
      <c r="AZ583" s="227"/>
      <c r="BA583" s="227"/>
      <c r="BB583" s="227"/>
      <c r="BC583" s="227"/>
      <c r="BD583" s="227"/>
      <c r="BE583" s="227"/>
      <c r="BF583" s="227"/>
      <c r="BG583" s="227"/>
      <c r="BH583" s="227"/>
      <c r="BI583" s="227"/>
      <c r="BJ583" s="227"/>
      <c r="BK583" s="227"/>
      <c r="BL583" s="227"/>
    </row>
    <row r="584" spans="1:64" s="118" customFormat="1" ht="12.75" customHeight="1">
      <c r="A584" s="168" t="s">
        <v>14</v>
      </c>
      <c r="B584" s="124">
        <v>0</v>
      </c>
      <c r="C584" s="124">
        <v>0</v>
      </c>
      <c r="D584" s="124">
        <v>0</v>
      </c>
      <c r="E584" s="124">
        <v>0</v>
      </c>
      <c r="F584" s="204">
        <v>0</v>
      </c>
      <c r="G584" s="124">
        <v>0</v>
      </c>
      <c r="H584" s="124">
        <v>0</v>
      </c>
      <c r="I584" s="124">
        <v>0</v>
      </c>
      <c r="J584" s="124">
        <v>0</v>
      </c>
      <c r="K584" s="204">
        <v>0</v>
      </c>
      <c r="L584" s="136">
        <v>0</v>
      </c>
      <c r="M584" s="136">
        <v>3</v>
      </c>
      <c r="N584" s="136">
        <v>0</v>
      </c>
      <c r="O584" s="136">
        <v>3</v>
      </c>
      <c r="P584" s="140">
        <v>10200</v>
      </c>
      <c r="R584" s="227"/>
      <c r="S584" s="227"/>
      <c r="T584" s="227"/>
      <c r="U584" s="227"/>
      <c r="V584" s="227"/>
      <c r="W584" s="227"/>
      <c r="X584" s="227"/>
      <c r="Y584" s="227"/>
      <c r="Z584" s="227"/>
      <c r="AA584" s="227"/>
      <c r="AB584" s="227"/>
      <c r="AC584" s="227"/>
      <c r="AD584" s="227"/>
      <c r="AE584" s="227"/>
      <c r="AF584" s="227"/>
      <c r="AG584" s="227"/>
      <c r="AH584" s="227"/>
      <c r="AI584" s="227"/>
      <c r="AJ584" s="227"/>
      <c r="AK584" s="227"/>
      <c r="AL584" s="227"/>
      <c r="AM584" s="227"/>
      <c r="AN584" s="227"/>
      <c r="AO584" s="227"/>
      <c r="AP584" s="227"/>
      <c r="AQ584" s="227"/>
      <c r="AR584" s="227"/>
      <c r="AS584" s="227"/>
      <c r="AT584" s="227"/>
      <c r="AU584" s="227"/>
      <c r="AV584" s="227"/>
      <c r="AW584" s="227"/>
      <c r="AX584" s="227"/>
      <c r="AY584" s="227"/>
      <c r="AZ584" s="227"/>
      <c r="BA584" s="227"/>
      <c r="BB584" s="227"/>
      <c r="BC584" s="227"/>
      <c r="BD584" s="227"/>
      <c r="BE584" s="227"/>
      <c r="BF584" s="227"/>
      <c r="BG584" s="227"/>
      <c r="BH584" s="227"/>
      <c r="BI584" s="227"/>
      <c r="BJ584" s="227"/>
      <c r="BK584" s="227"/>
      <c r="BL584" s="227"/>
    </row>
    <row r="585" spans="1:64" s="118" customFormat="1" ht="12.75" customHeight="1">
      <c r="A585" s="168" t="s">
        <v>15</v>
      </c>
      <c r="B585" s="124">
        <v>0</v>
      </c>
      <c r="C585" s="124">
        <v>0</v>
      </c>
      <c r="D585" s="124">
        <v>0</v>
      </c>
      <c r="E585" s="124">
        <v>0</v>
      </c>
      <c r="F585" s="204">
        <v>0</v>
      </c>
      <c r="G585" s="124">
        <v>0</v>
      </c>
      <c r="H585" s="124">
        <v>0</v>
      </c>
      <c r="I585" s="124">
        <v>0</v>
      </c>
      <c r="J585" s="124">
        <v>0</v>
      </c>
      <c r="K585" s="204">
        <v>0</v>
      </c>
      <c r="L585" s="136">
        <v>0</v>
      </c>
      <c r="M585" s="136">
        <v>0</v>
      </c>
      <c r="N585" s="136">
        <v>0</v>
      </c>
      <c r="O585" s="136">
        <v>0</v>
      </c>
      <c r="P585" s="140">
        <v>0</v>
      </c>
      <c r="R585" s="227"/>
      <c r="S585" s="227"/>
      <c r="T585" s="227"/>
      <c r="U585" s="227"/>
      <c r="V585" s="227"/>
      <c r="W585" s="227"/>
      <c r="X585" s="227"/>
      <c r="Y585" s="227"/>
      <c r="Z585" s="227"/>
      <c r="AA585" s="227"/>
      <c r="AB585" s="227"/>
      <c r="AC585" s="227"/>
      <c r="AD585" s="227"/>
      <c r="AE585" s="227"/>
      <c r="AF585" s="227"/>
      <c r="AG585" s="227"/>
      <c r="AH585" s="227"/>
      <c r="AI585" s="227"/>
      <c r="AJ585" s="227"/>
      <c r="AK585" s="227"/>
      <c r="AL585" s="227"/>
      <c r="AM585" s="227"/>
      <c r="AN585" s="227"/>
      <c r="AO585" s="227"/>
      <c r="AP585" s="227"/>
      <c r="AQ585" s="227"/>
      <c r="AR585" s="227"/>
      <c r="AS585" s="227"/>
      <c r="AT585" s="227"/>
      <c r="AU585" s="227"/>
      <c r="AV585" s="227"/>
      <c r="AW585" s="227"/>
      <c r="AX585" s="227"/>
      <c r="AY585" s="227"/>
      <c r="AZ585" s="227"/>
      <c r="BA585" s="227"/>
      <c r="BB585" s="227"/>
      <c r="BC585" s="227"/>
      <c r="BD585" s="227"/>
      <c r="BE585" s="227"/>
      <c r="BF585" s="227"/>
      <c r="BG585" s="227"/>
      <c r="BH585" s="227"/>
      <c r="BI585" s="227"/>
      <c r="BJ585" s="227"/>
      <c r="BK585" s="227"/>
      <c r="BL585" s="227"/>
    </row>
    <row r="586" spans="1:64" s="118" customFormat="1" ht="12.75" customHeight="1">
      <c r="A586" s="169" t="s">
        <v>16</v>
      </c>
      <c r="B586" s="130">
        <v>0</v>
      </c>
      <c r="C586" s="130">
        <v>0</v>
      </c>
      <c r="D586" s="130">
        <v>0</v>
      </c>
      <c r="E586" s="130">
        <v>0</v>
      </c>
      <c r="F586" s="205">
        <v>0</v>
      </c>
      <c r="G586" s="130">
        <v>0</v>
      </c>
      <c r="H586" s="130">
        <v>0</v>
      </c>
      <c r="I586" s="130">
        <v>0</v>
      </c>
      <c r="J586" s="130">
        <v>0</v>
      </c>
      <c r="K586" s="205">
        <v>0</v>
      </c>
      <c r="L586" s="138">
        <v>0</v>
      </c>
      <c r="M586" s="138">
        <v>16</v>
      </c>
      <c r="N586" s="138">
        <v>0</v>
      </c>
      <c r="O586" s="138">
        <v>16</v>
      </c>
      <c r="P586" s="142">
        <v>54400</v>
      </c>
      <c r="R586" s="227"/>
      <c r="S586" s="227"/>
      <c r="T586" s="227"/>
      <c r="U586" s="227"/>
      <c r="V586" s="227"/>
      <c r="W586" s="227"/>
      <c r="X586" s="227"/>
      <c r="Y586" s="227"/>
      <c r="Z586" s="227"/>
      <c r="AA586" s="227"/>
      <c r="AB586" s="227"/>
      <c r="AC586" s="227"/>
      <c r="AD586" s="227"/>
      <c r="AE586" s="227"/>
      <c r="AF586" s="227"/>
      <c r="AG586" s="227"/>
      <c r="AH586" s="227"/>
      <c r="AI586" s="227"/>
      <c r="AJ586" s="227"/>
      <c r="AK586" s="227"/>
      <c r="AL586" s="227"/>
      <c r="AM586" s="227"/>
      <c r="AN586" s="227"/>
      <c r="AO586" s="227"/>
      <c r="AP586" s="227"/>
      <c r="AQ586" s="227"/>
      <c r="AR586" s="227"/>
      <c r="AS586" s="227"/>
      <c r="AT586" s="227"/>
      <c r="AU586" s="227"/>
      <c r="AV586" s="227"/>
      <c r="AW586" s="227"/>
      <c r="AX586" s="227"/>
      <c r="AY586" s="227"/>
      <c r="AZ586" s="227"/>
      <c r="BA586" s="227"/>
      <c r="BB586" s="227"/>
      <c r="BC586" s="227"/>
      <c r="BD586" s="227"/>
      <c r="BE586" s="227"/>
      <c r="BF586" s="227"/>
      <c r="BG586" s="227"/>
      <c r="BH586" s="227"/>
      <c r="BI586" s="227"/>
      <c r="BJ586" s="227"/>
      <c r="BK586" s="227"/>
      <c r="BL586" s="227"/>
    </row>
    <row r="587" spans="1:64" s="118" customFormat="1" ht="12.75" customHeight="1">
      <c r="A587" s="167" t="s">
        <v>17</v>
      </c>
      <c r="B587" s="124">
        <v>0</v>
      </c>
      <c r="C587" s="124">
        <v>1</v>
      </c>
      <c r="D587" s="124">
        <v>0</v>
      </c>
      <c r="E587" s="124">
        <v>1</v>
      </c>
      <c r="F587" s="204">
        <v>3700</v>
      </c>
      <c r="G587" s="124">
        <v>0</v>
      </c>
      <c r="H587" s="124">
        <v>0</v>
      </c>
      <c r="I587" s="124">
        <v>0</v>
      </c>
      <c r="J587" s="124">
        <v>0</v>
      </c>
      <c r="K587" s="204">
        <v>0</v>
      </c>
      <c r="L587" s="136">
        <v>0</v>
      </c>
      <c r="M587" s="136">
        <v>63</v>
      </c>
      <c r="N587" s="136">
        <v>0</v>
      </c>
      <c r="O587" s="136">
        <v>63</v>
      </c>
      <c r="P587" s="140">
        <v>214200</v>
      </c>
      <c r="R587" s="227"/>
      <c r="S587" s="227"/>
      <c r="T587" s="227"/>
      <c r="U587" s="227"/>
      <c r="V587" s="227"/>
      <c r="W587" s="227"/>
      <c r="X587" s="227"/>
      <c r="Y587" s="227"/>
      <c r="Z587" s="227"/>
      <c r="AA587" s="227"/>
      <c r="AB587" s="227"/>
      <c r="AC587" s="227"/>
      <c r="AD587" s="227"/>
      <c r="AE587" s="227"/>
      <c r="AF587" s="227"/>
      <c r="AG587" s="227"/>
      <c r="AH587" s="227"/>
      <c r="AI587" s="227"/>
      <c r="AJ587" s="227"/>
      <c r="AK587" s="227"/>
      <c r="AL587" s="227"/>
      <c r="AM587" s="227"/>
      <c r="AN587" s="227"/>
      <c r="AO587" s="227"/>
      <c r="AP587" s="227"/>
      <c r="AQ587" s="227"/>
      <c r="AR587" s="227"/>
      <c r="AS587" s="227"/>
      <c r="AT587" s="227"/>
      <c r="AU587" s="227"/>
      <c r="AV587" s="227"/>
      <c r="AW587" s="227"/>
      <c r="AX587" s="227"/>
      <c r="AY587" s="227"/>
      <c r="AZ587" s="227"/>
      <c r="BA587" s="227"/>
      <c r="BB587" s="227"/>
      <c r="BC587" s="227"/>
      <c r="BD587" s="227"/>
      <c r="BE587" s="227"/>
      <c r="BF587" s="227"/>
      <c r="BG587" s="227"/>
      <c r="BH587" s="227"/>
      <c r="BI587" s="227"/>
      <c r="BJ587" s="227"/>
      <c r="BK587" s="227"/>
      <c r="BL587" s="227"/>
    </row>
    <row r="588" spans="1:64" s="118" customFormat="1" ht="12.75" customHeight="1">
      <c r="A588" s="168" t="s">
        <v>18</v>
      </c>
      <c r="B588" s="124">
        <v>0</v>
      </c>
      <c r="C588" s="124">
        <v>0</v>
      </c>
      <c r="D588" s="124">
        <v>0</v>
      </c>
      <c r="E588" s="124">
        <v>0</v>
      </c>
      <c r="F588" s="204">
        <v>0</v>
      </c>
      <c r="G588" s="124">
        <v>0</v>
      </c>
      <c r="H588" s="124">
        <v>0</v>
      </c>
      <c r="I588" s="124">
        <v>0</v>
      </c>
      <c r="J588" s="124">
        <v>0</v>
      </c>
      <c r="K588" s="204">
        <v>0</v>
      </c>
      <c r="L588" s="136">
        <v>0</v>
      </c>
      <c r="M588" s="136">
        <v>3</v>
      </c>
      <c r="N588" s="136">
        <v>0</v>
      </c>
      <c r="O588" s="136">
        <v>3</v>
      </c>
      <c r="P588" s="140">
        <v>10200</v>
      </c>
      <c r="R588" s="227"/>
      <c r="S588" s="227"/>
      <c r="T588" s="227"/>
      <c r="U588" s="227"/>
      <c r="V588" s="227"/>
      <c r="W588" s="227"/>
      <c r="X588" s="227"/>
      <c r="Y588" s="227"/>
      <c r="Z588" s="227"/>
      <c r="AA588" s="227"/>
      <c r="AB588" s="227"/>
      <c r="AC588" s="227"/>
      <c r="AD588" s="227"/>
      <c r="AE588" s="227"/>
      <c r="AF588" s="227"/>
      <c r="AG588" s="227"/>
      <c r="AH588" s="227"/>
      <c r="AI588" s="227"/>
      <c r="AJ588" s="227"/>
      <c r="AK588" s="227"/>
      <c r="AL588" s="227"/>
      <c r="AM588" s="227"/>
      <c r="AN588" s="227"/>
      <c r="AO588" s="227"/>
      <c r="AP588" s="227"/>
      <c r="AQ588" s="227"/>
      <c r="AR588" s="227"/>
      <c r="AS588" s="227"/>
      <c r="AT588" s="227"/>
      <c r="AU588" s="227"/>
      <c r="AV588" s="227"/>
      <c r="AW588" s="227"/>
      <c r="AX588" s="227"/>
      <c r="AY588" s="227"/>
      <c r="AZ588" s="227"/>
      <c r="BA588" s="227"/>
      <c r="BB588" s="227"/>
      <c r="BC588" s="227"/>
      <c r="BD588" s="227"/>
      <c r="BE588" s="227"/>
      <c r="BF588" s="227"/>
      <c r="BG588" s="227"/>
      <c r="BH588" s="227"/>
      <c r="BI588" s="227"/>
      <c r="BJ588" s="227"/>
      <c r="BK588" s="227"/>
      <c r="BL588" s="227"/>
    </row>
    <row r="589" spans="1:64" s="118" customFormat="1" ht="12.75" customHeight="1">
      <c r="A589" s="168" t="s">
        <v>19</v>
      </c>
      <c r="B589" s="124">
        <v>0</v>
      </c>
      <c r="C589" s="124">
        <v>0</v>
      </c>
      <c r="D589" s="124">
        <v>0</v>
      </c>
      <c r="E589" s="124">
        <v>0</v>
      </c>
      <c r="F589" s="204">
        <v>0</v>
      </c>
      <c r="G589" s="124">
        <v>0</v>
      </c>
      <c r="H589" s="124">
        <v>0</v>
      </c>
      <c r="I589" s="124">
        <v>0</v>
      </c>
      <c r="J589" s="124">
        <v>0</v>
      </c>
      <c r="K589" s="204">
        <v>0</v>
      </c>
      <c r="L589" s="136">
        <v>0</v>
      </c>
      <c r="M589" s="136">
        <v>117</v>
      </c>
      <c r="N589" s="136">
        <v>0</v>
      </c>
      <c r="O589" s="136">
        <v>117</v>
      </c>
      <c r="P589" s="140">
        <v>397800</v>
      </c>
      <c r="R589" s="227"/>
      <c r="S589" s="227"/>
      <c r="T589" s="227"/>
      <c r="U589" s="227"/>
      <c r="V589" s="227"/>
      <c r="W589" s="227"/>
      <c r="X589" s="227"/>
      <c r="Y589" s="227"/>
      <c r="Z589" s="227"/>
      <c r="AA589" s="227"/>
      <c r="AB589" s="227"/>
      <c r="AC589" s="227"/>
      <c r="AD589" s="227"/>
      <c r="AE589" s="227"/>
      <c r="AF589" s="227"/>
      <c r="AG589" s="227"/>
      <c r="AH589" s="227"/>
      <c r="AI589" s="227"/>
      <c r="AJ589" s="227"/>
      <c r="AK589" s="227"/>
      <c r="AL589" s="227"/>
      <c r="AM589" s="227"/>
      <c r="AN589" s="227"/>
      <c r="AO589" s="227"/>
      <c r="AP589" s="227"/>
      <c r="AQ589" s="227"/>
      <c r="AR589" s="227"/>
      <c r="AS589" s="227"/>
      <c r="AT589" s="227"/>
      <c r="AU589" s="227"/>
      <c r="AV589" s="227"/>
      <c r="AW589" s="227"/>
      <c r="AX589" s="227"/>
      <c r="AY589" s="227"/>
      <c r="AZ589" s="227"/>
      <c r="BA589" s="227"/>
      <c r="BB589" s="227"/>
      <c r="BC589" s="227"/>
      <c r="BD589" s="227"/>
      <c r="BE589" s="227"/>
      <c r="BF589" s="227"/>
      <c r="BG589" s="227"/>
      <c r="BH589" s="227"/>
      <c r="BI589" s="227"/>
      <c r="BJ589" s="227"/>
      <c r="BK589" s="227"/>
      <c r="BL589" s="227"/>
    </row>
    <row r="590" spans="1:64" s="118" customFormat="1" ht="12.75" customHeight="1">
      <c r="A590" s="168" t="s">
        <v>20</v>
      </c>
      <c r="B590" s="124">
        <v>0</v>
      </c>
      <c r="C590" s="124">
        <v>0</v>
      </c>
      <c r="D590" s="124">
        <v>0</v>
      </c>
      <c r="E590" s="124">
        <v>0</v>
      </c>
      <c r="F590" s="204">
        <v>0</v>
      </c>
      <c r="G590" s="124">
        <v>0</v>
      </c>
      <c r="H590" s="124">
        <v>0</v>
      </c>
      <c r="I590" s="124">
        <v>0</v>
      </c>
      <c r="J590" s="124">
        <v>0</v>
      </c>
      <c r="K590" s="204">
        <v>0</v>
      </c>
      <c r="L590" s="136">
        <v>0</v>
      </c>
      <c r="M590" s="136">
        <v>0</v>
      </c>
      <c r="N590" s="136">
        <v>0</v>
      </c>
      <c r="O590" s="136">
        <v>0</v>
      </c>
      <c r="P590" s="140">
        <v>0</v>
      </c>
      <c r="R590" s="227"/>
      <c r="S590" s="227"/>
      <c r="T590" s="227"/>
      <c r="U590" s="227"/>
      <c r="V590" s="227"/>
      <c r="W590" s="227"/>
      <c r="X590" s="227"/>
      <c r="Y590" s="227"/>
      <c r="Z590" s="227"/>
      <c r="AA590" s="227"/>
      <c r="AB590" s="227"/>
      <c r="AC590" s="227"/>
      <c r="AD590" s="227"/>
      <c r="AE590" s="227"/>
      <c r="AF590" s="227"/>
      <c r="AG590" s="227"/>
      <c r="AH590" s="227"/>
      <c r="AI590" s="227"/>
      <c r="AJ590" s="227"/>
      <c r="AK590" s="227"/>
      <c r="AL590" s="227"/>
      <c r="AM590" s="227"/>
      <c r="AN590" s="227"/>
      <c r="AO590" s="227"/>
      <c r="AP590" s="227"/>
      <c r="AQ590" s="227"/>
      <c r="AR590" s="227"/>
      <c r="AS590" s="227"/>
      <c r="AT590" s="227"/>
      <c r="AU590" s="227"/>
      <c r="AV590" s="227"/>
      <c r="AW590" s="227"/>
      <c r="AX590" s="227"/>
      <c r="AY590" s="227"/>
      <c r="AZ590" s="227"/>
      <c r="BA590" s="227"/>
      <c r="BB590" s="227"/>
      <c r="BC590" s="227"/>
      <c r="BD590" s="227"/>
      <c r="BE590" s="227"/>
      <c r="BF590" s="227"/>
      <c r="BG590" s="227"/>
      <c r="BH590" s="227"/>
      <c r="BI590" s="227"/>
      <c r="BJ590" s="227"/>
      <c r="BK590" s="227"/>
      <c r="BL590" s="227"/>
    </row>
    <row r="591" spans="1:64" s="118" customFormat="1" ht="12.75" customHeight="1">
      <c r="A591" s="169" t="s">
        <v>21</v>
      </c>
      <c r="B591" s="130">
        <v>0</v>
      </c>
      <c r="C591" s="130">
        <v>0</v>
      </c>
      <c r="D591" s="130">
        <v>0</v>
      </c>
      <c r="E591" s="130">
        <v>0</v>
      </c>
      <c r="F591" s="205">
        <v>0</v>
      </c>
      <c r="G591" s="130">
        <v>0</v>
      </c>
      <c r="H591" s="130">
        <v>0</v>
      </c>
      <c r="I591" s="130">
        <v>0</v>
      </c>
      <c r="J591" s="130">
        <v>0</v>
      </c>
      <c r="K591" s="205">
        <v>0</v>
      </c>
      <c r="L591" s="138">
        <v>0</v>
      </c>
      <c r="M591" s="138">
        <v>0</v>
      </c>
      <c r="N591" s="138">
        <v>0</v>
      </c>
      <c r="O591" s="138">
        <v>0</v>
      </c>
      <c r="P591" s="142">
        <v>0</v>
      </c>
      <c r="R591" s="227"/>
      <c r="S591" s="227"/>
      <c r="T591" s="227"/>
      <c r="U591" s="227"/>
      <c r="V591" s="227"/>
      <c r="W591" s="227"/>
      <c r="X591" s="227"/>
      <c r="Y591" s="227"/>
      <c r="Z591" s="227"/>
      <c r="AA591" s="227"/>
      <c r="AB591" s="227"/>
      <c r="AC591" s="227"/>
      <c r="AD591" s="227"/>
      <c r="AE591" s="227"/>
      <c r="AF591" s="227"/>
      <c r="AG591" s="227"/>
      <c r="AH591" s="227"/>
      <c r="AI591" s="227"/>
      <c r="AJ591" s="227"/>
      <c r="AK591" s="227"/>
      <c r="AL591" s="227"/>
      <c r="AM591" s="227"/>
      <c r="AN591" s="227"/>
      <c r="AO591" s="227"/>
      <c r="AP591" s="227"/>
      <c r="AQ591" s="227"/>
      <c r="AR591" s="227"/>
      <c r="AS591" s="227"/>
      <c r="AT591" s="227"/>
      <c r="AU591" s="227"/>
      <c r="AV591" s="227"/>
      <c r="AW591" s="227"/>
      <c r="AX591" s="227"/>
      <c r="AY591" s="227"/>
      <c r="AZ591" s="227"/>
      <c r="BA591" s="227"/>
      <c r="BB591" s="227"/>
      <c r="BC591" s="227"/>
      <c r="BD591" s="227"/>
      <c r="BE591" s="227"/>
      <c r="BF591" s="227"/>
      <c r="BG591" s="227"/>
      <c r="BH591" s="227"/>
      <c r="BI591" s="227"/>
      <c r="BJ591" s="227"/>
      <c r="BK591" s="227"/>
      <c r="BL591" s="227"/>
    </row>
    <row r="592" spans="1:64" s="118" customFormat="1" ht="12.75" customHeight="1">
      <c r="A592" s="167" t="s">
        <v>22</v>
      </c>
      <c r="B592" s="124">
        <v>0</v>
      </c>
      <c r="C592" s="124">
        <v>0</v>
      </c>
      <c r="D592" s="124">
        <v>0</v>
      </c>
      <c r="E592" s="124">
        <v>0</v>
      </c>
      <c r="F592" s="204">
        <v>0</v>
      </c>
      <c r="G592" s="124">
        <v>0</v>
      </c>
      <c r="H592" s="124">
        <v>0</v>
      </c>
      <c r="I592" s="124">
        <v>0</v>
      </c>
      <c r="J592" s="124">
        <v>0</v>
      </c>
      <c r="K592" s="204">
        <v>0</v>
      </c>
      <c r="L592" s="136">
        <v>0</v>
      </c>
      <c r="M592" s="136">
        <v>18</v>
      </c>
      <c r="N592" s="136">
        <v>0</v>
      </c>
      <c r="O592" s="136">
        <v>18</v>
      </c>
      <c r="P592" s="140">
        <v>61200</v>
      </c>
      <c r="W592" s="227"/>
      <c r="X592" s="227"/>
      <c r="Y592" s="227"/>
      <c r="Z592" s="227"/>
      <c r="AA592" s="227"/>
      <c r="AB592" s="227"/>
      <c r="AC592" s="227"/>
      <c r="AD592" s="227"/>
      <c r="AE592" s="227"/>
      <c r="AF592" s="227"/>
      <c r="AG592" s="227"/>
      <c r="AH592" s="227"/>
      <c r="AI592" s="227"/>
      <c r="AJ592" s="227"/>
      <c r="AK592" s="227"/>
      <c r="AL592" s="227"/>
      <c r="AM592" s="227"/>
      <c r="AN592" s="227"/>
      <c r="AO592" s="227"/>
      <c r="AP592" s="227"/>
      <c r="AQ592" s="227"/>
      <c r="AR592" s="227"/>
      <c r="AS592" s="227"/>
      <c r="AT592" s="227"/>
      <c r="AU592" s="227"/>
      <c r="AV592" s="227"/>
      <c r="AW592" s="227"/>
      <c r="AX592" s="227"/>
      <c r="AY592" s="227"/>
      <c r="AZ592" s="227"/>
      <c r="BA592" s="227"/>
      <c r="BB592" s="227"/>
      <c r="BC592" s="227"/>
      <c r="BD592" s="227"/>
      <c r="BE592" s="227"/>
      <c r="BF592" s="227"/>
      <c r="BG592" s="227"/>
      <c r="BH592" s="227"/>
      <c r="BI592" s="227"/>
      <c r="BJ592" s="227"/>
      <c r="BK592" s="227"/>
      <c r="BL592" s="227"/>
    </row>
    <row r="593" spans="1:64" s="118" customFormat="1" ht="12.75" customHeight="1">
      <c r="A593" s="168" t="s">
        <v>57</v>
      </c>
      <c r="B593" s="124">
        <v>0</v>
      </c>
      <c r="C593" s="124">
        <v>0</v>
      </c>
      <c r="D593" s="124">
        <v>0</v>
      </c>
      <c r="E593" s="124">
        <v>0</v>
      </c>
      <c r="F593" s="204">
        <v>0</v>
      </c>
      <c r="G593" s="124">
        <v>0</v>
      </c>
      <c r="H593" s="124">
        <v>0</v>
      </c>
      <c r="I593" s="124">
        <v>0</v>
      </c>
      <c r="J593" s="124">
        <v>0</v>
      </c>
      <c r="K593" s="204">
        <v>0</v>
      </c>
      <c r="L593" s="136">
        <v>0</v>
      </c>
      <c r="M593" s="230">
        <v>131</v>
      </c>
      <c r="N593" s="136">
        <v>0</v>
      </c>
      <c r="O593" s="230">
        <v>131</v>
      </c>
      <c r="P593" s="140">
        <v>442000</v>
      </c>
      <c r="W593" s="227"/>
      <c r="X593" s="227"/>
      <c r="Y593" s="227"/>
      <c r="Z593" s="227"/>
      <c r="AA593" s="227"/>
      <c r="AB593" s="227"/>
      <c r="AC593" s="227"/>
      <c r="AD593" s="227"/>
      <c r="AE593" s="227"/>
      <c r="AF593" s="227"/>
      <c r="AG593" s="227"/>
      <c r="AH593" s="227"/>
      <c r="AI593" s="227"/>
      <c r="AJ593" s="227"/>
      <c r="AK593" s="227"/>
      <c r="AL593" s="227"/>
      <c r="AM593" s="227"/>
      <c r="AN593" s="227"/>
      <c r="AO593" s="227"/>
      <c r="AP593" s="227"/>
      <c r="AQ593" s="227"/>
      <c r="AR593" s="227"/>
      <c r="AS593" s="227"/>
      <c r="AT593" s="227"/>
      <c r="AU593" s="227"/>
      <c r="AV593" s="227"/>
      <c r="AW593" s="227"/>
      <c r="AX593" s="227"/>
      <c r="AY593" s="227"/>
      <c r="AZ593" s="227"/>
      <c r="BA593" s="227"/>
      <c r="BB593" s="227"/>
      <c r="BC593" s="227"/>
      <c r="BD593" s="227"/>
      <c r="BE593" s="227"/>
      <c r="BF593" s="227"/>
      <c r="BG593" s="227"/>
      <c r="BH593" s="227"/>
      <c r="BI593" s="227"/>
      <c r="BJ593" s="227"/>
      <c r="BK593" s="227"/>
      <c r="BL593" s="227"/>
    </row>
    <row r="594" spans="1:64" s="118" customFormat="1" ht="12.75" customHeight="1">
      <c r="A594" s="168" t="s">
        <v>23</v>
      </c>
      <c r="B594" s="124">
        <v>0</v>
      </c>
      <c r="C594" s="124">
        <v>0</v>
      </c>
      <c r="D594" s="124">
        <v>0</v>
      </c>
      <c r="E594" s="124">
        <v>0</v>
      </c>
      <c r="F594" s="204">
        <v>0</v>
      </c>
      <c r="G594" s="124">
        <v>0</v>
      </c>
      <c r="H594" s="124">
        <v>0</v>
      </c>
      <c r="I594" s="124">
        <v>0</v>
      </c>
      <c r="J594" s="124">
        <v>0</v>
      </c>
      <c r="K594" s="204">
        <v>0</v>
      </c>
      <c r="L594" s="136">
        <v>0</v>
      </c>
      <c r="M594" s="136">
        <v>28</v>
      </c>
      <c r="N594" s="136">
        <v>0</v>
      </c>
      <c r="O594" s="136">
        <v>28</v>
      </c>
      <c r="P594" s="140">
        <v>95200</v>
      </c>
      <c r="W594" s="227"/>
      <c r="X594" s="227"/>
      <c r="Y594" s="227"/>
      <c r="Z594" s="227"/>
      <c r="AA594" s="227"/>
      <c r="AB594" s="227"/>
      <c r="AC594" s="227"/>
      <c r="AD594" s="227"/>
      <c r="AE594" s="227"/>
      <c r="AF594" s="227"/>
      <c r="AG594" s="227"/>
      <c r="AH594" s="227"/>
      <c r="AI594" s="227"/>
      <c r="AJ594" s="227"/>
      <c r="AK594" s="227"/>
      <c r="AL594" s="227"/>
      <c r="AM594" s="227"/>
      <c r="AN594" s="227"/>
      <c r="AO594" s="227"/>
      <c r="AP594" s="227"/>
      <c r="AQ594" s="227"/>
      <c r="AR594" s="227"/>
      <c r="AS594" s="227"/>
      <c r="AT594" s="227"/>
      <c r="AU594" s="227"/>
      <c r="AV594" s="227"/>
      <c r="AW594" s="227"/>
      <c r="AX594" s="227"/>
      <c r="AY594" s="227"/>
      <c r="AZ594" s="227"/>
      <c r="BA594" s="227"/>
      <c r="BB594" s="227"/>
      <c r="BC594" s="227"/>
      <c r="BD594" s="227"/>
      <c r="BE594" s="227"/>
      <c r="BF594" s="227"/>
      <c r="BG594" s="227"/>
      <c r="BH594" s="227"/>
      <c r="BI594" s="227"/>
      <c r="BJ594" s="227"/>
      <c r="BK594" s="227"/>
      <c r="BL594" s="227"/>
    </row>
    <row r="595" spans="1:64" s="118" customFormat="1" ht="12.75" customHeight="1">
      <c r="A595" s="168" t="s">
        <v>24</v>
      </c>
      <c r="B595" s="124">
        <v>0</v>
      </c>
      <c r="C595" s="124">
        <v>0</v>
      </c>
      <c r="D595" s="124">
        <v>0</v>
      </c>
      <c r="E595" s="124">
        <v>0</v>
      </c>
      <c r="F595" s="204">
        <v>0</v>
      </c>
      <c r="G595" s="124">
        <v>0</v>
      </c>
      <c r="H595" s="124">
        <v>0</v>
      </c>
      <c r="I595" s="124">
        <v>0</v>
      </c>
      <c r="J595" s="124">
        <v>0</v>
      </c>
      <c r="K595" s="204">
        <v>0</v>
      </c>
      <c r="L595" s="136">
        <v>8</v>
      </c>
      <c r="M595" s="136">
        <v>111</v>
      </c>
      <c r="N595" s="136">
        <v>0</v>
      </c>
      <c r="O595" s="136">
        <v>119</v>
      </c>
      <c r="P595" s="140">
        <v>404600</v>
      </c>
      <c r="W595" s="227"/>
      <c r="X595" s="227"/>
      <c r="Y595" s="227"/>
      <c r="Z595" s="227"/>
      <c r="AA595" s="227"/>
      <c r="AB595" s="227"/>
      <c r="AC595" s="227"/>
      <c r="AD595" s="227"/>
      <c r="AE595" s="227"/>
      <c r="AF595" s="227"/>
      <c r="AG595" s="227"/>
      <c r="AH595" s="227"/>
      <c r="AI595" s="227"/>
      <c r="AJ595" s="227"/>
      <c r="AK595" s="227"/>
      <c r="AL595" s="227"/>
      <c r="AM595" s="227"/>
      <c r="AN595" s="227"/>
      <c r="AO595" s="227"/>
      <c r="AP595" s="227"/>
      <c r="AQ595" s="227"/>
      <c r="AR595" s="227"/>
      <c r="AS595" s="227"/>
      <c r="AT595" s="227"/>
      <c r="AU595" s="227"/>
      <c r="AV595" s="227"/>
      <c r="AW595" s="227"/>
      <c r="AX595" s="227"/>
      <c r="AY595" s="227"/>
      <c r="AZ595" s="227"/>
      <c r="BA595" s="227"/>
      <c r="BB595" s="227"/>
      <c r="BC595" s="227"/>
      <c r="BD595" s="227"/>
      <c r="BE595" s="227"/>
      <c r="BF595" s="227"/>
      <c r="BG595" s="227"/>
      <c r="BH595" s="227"/>
      <c r="BI595" s="227"/>
      <c r="BJ595" s="227"/>
      <c r="BK595" s="227"/>
      <c r="BL595" s="227"/>
    </row>
    <row r="596" spans="1:64" s="118" customFormat="1" ht="12.75" customHeight="1">
      <c r="A596" s="169" t="s">
        <v>25</v>
      </c>
      <c r="B596" s="130">
        <v>0</v>
      </c>
      <c r="C596" s="130">
        <v>0</v>
      </c>
      <c r="D596" s="130">
        <v>0</v>
      </c>
      <c r="E596" s="130">
        <v>0</v>
      </c>
      <c r="F596" s="205">
        <v>0</v>
      </c>
      <c r="G596" s="130">
        <v>0</v>
      </c>
      <c r="H596" s="130">
        <v>0</v>
      </c>
      <c r="I596" s="130">
        <v>0</v>
      </c>
      <c r="J596" s="130">
        <v>0</v>
      </c>
      <c r="K596" s="205">
        <v>0</v>
      </c>
      <c r="L596" s="138">
        <v>0</v>
      </c>
      <c r="M596" s="138">
        <v>3</v>
      </c>
      <c r="N596" s="138">
        <v>0</v>
      </c>
      <c r="O596" s="138">
        <v>3</v>
      </c>
      <c r="P596" s="142">
        <v>10200</v>
      </c>
      <c r="W596" s="227"/>
      <c r="X596" s="227"/>
      <c r="Y596" s="227"/>
      <c r="Z596" s="227"/>
      <c r="AA596" s="227"/>
      <c r="AB596" s="227"/>
      <c r="AC596" s="227"/>
      <c r="AD596" s="227"/>
      <c r="AE596" s="227"/>
      <c r="AF596" s="227"/>
      <c r="AG596" s="227"/>
      <c r="AH596" s="227"/>
      <c r="AI596" s="227"/>
      <c r="AJ596" s="227"/>
      <c r="AK596" s="227"/>
      <c r="AL596" s="227"/>
      <c r="AM596" s="227"/>
      <c r="AN596" s="227"/>
      <c r="AO596" s="227"/>
      <c r="AP596" s="227"/>
      <c r="AQ596" s="227"/>
      <c r="AR596" s="227"/>
      <c r="AS596" s="227"/>
      <c r="AT596" s="227"/>
      <c r="AU596" s="227"/>
      <c r="AV596" s="227"/>
      <c r="AW596" s="227"/>
      <c r="AX596" s="227"/>
      <c r="AY596" s="227"/>
      <c r="AZ596" s="227"/>
      <c r="BA596" s="227"/>
      <c r="BB596" s="227"/>
      <c r="BC596" s="227"/>
      <c r="BD596" s="227"/>
      <c r="BE596" s="227"/>
      <c r="BF596" s="227"/>
      <c r="BG596" s="227"/>
      <c r="BH596" s="227"/>
      <c r="BI596" s="227"/>
      <c r="BJ596" s="227"/>
      <c r="BK596" s="227"/>
      <c r="BL596" s="227"/>
    </row>
    <row r="597" spans="1:64" s="118" customFormat="1" ht="12.75" customHeight="1">
      <c r="A597" s="167" t="s">
        <v>26</v>
      </c>
      <c r="B597" s="124">
        <v>0</v>
      </c>
      <c r="C597" s="124">
        <v>0</v>
      </c>
      <c r="D597" s="124">
        <v>0</v>
      </c>
      <c r="E597" s="124">
        <v>0</v>
      </c>
      <c r="F597" s="204">
        <v>0</v>
      </c>
      <c r="G597" s="124">
        <v>0</v>
      </c>
      <c r="H597" s="124">
        <v>0</v>
      </c>
      <c r="I597" s="124">
        <v>0</v>
      </c>
      <c r="J597" s="124">
        <v>0</v>
      </c>
      <c r="K597" s="204">
        <v>0</v>
      </c>
      <c r="L597" s="136">
        <v>0</v>
      </c>
      <c r="M597" s="136">
        <v>3</v>
      </c>
      <c r="N597" s="136">
        <v>0</v>
      </c>
      <c r="O597" s="136">
        <v>3</v>
      </c>
      <c r="P597" s="140">
        <v>10200</v>
      </c>
      <c r="W597" s="227"/>
      <c r="X597" s="227"/>
      <c r="Y597" s="227"/>
      <c r="Z597" s="227"/>
      <c r="AA597" s="227"/>
      <c r="AB597" s="227"/>
      <c r="AC597" s="227"/>
      <c r="AD597" s="227"/>
      <c r="AE597" s="227"/>
      <c r="AF597" s="227"/>
      <c r="AG597" s="227"/>
      <c r="AH597" s="227"/>
      <c r="AI597" s="227"/>
      <c r="AJ597" s="227"/>
      <c r="AK597" s="227"/>
      <c r="AL597" s="227"/>
      <c r="AM597" s="227"/>
      <c r="AN597" s="227"/>
      <c r="AO597" s="227"/>
      <c r="AP597" s="227"/>
      <c r="AQ597" s="227"/>
      <c r="AR597" s="227"/>
      <c r="AS597" s="227"/>
      <c r="AT597" s="227"/>
      <c r="AU597" s="227"/>
      <c r="AV597" s="227"/>
      <c r="AW597" s="227"/>
      <c r="AX597" s="227"/>
      <c r="AY597" s="227"/>
      <c r="AZ597" s="227"/>
      <c r="BA597" s="227"/>
      <c r="BB597" s="227"/>
      <c r="BC597" s="227"/>
      <c r="BD597" s="227"/>
      <c r="BE597" s="227"/>
      <c r="BF597" s="227"/>
      <c r="BG597" s="227"/>
      <c r="BH597" s="227"/>
      <c r="BI597" s="227"/>
      <c r="BJ597" s="227"/>
      <c r="BK597" s="227"/>
      <c r="BL597" s="227"/>
    </row>
    <row r="598" spans="1:64" s="118" customFormat="1" ht="12.75" customHeight="1">
      <c r="A598" s="168" t="s">
        <v>58</v>
      </c>
      <c r="B598" s="124">
        <v>0</v>
      </c>
      <c r="C598" s="124">
        <v>0</v>
      </c>
      <c r="D598" s="124">
        <v>0</v>
      </c>
      <c r="E598" s="124">
        <v>0</v>
      </c>
      <c r="F598" s="204">
        <v>0</v>
      </c>
      <c r="G598" s="124">
        <v>0</v>
      </c>
      <c r="H598" s="124">
        <v>0</v>
      </c>
      <c r="I598" s="124">
        <v>0</v>
      </c>
      <c r="J598" s="124">
        <v>0</v>
      </c>
      <c r="K598" s="204">
        <v>0</v>
      </c>
      <c r="L598" s="136">
        <v>0</v>
      </c>
      <c r="M598" s="136">
        <v>7</v>
      </c>
      <c r="N598" s="136">
        <v>0</v>
      </c>
      <c r="O598" s="136">
        <v>7</v>
      </c>
      <c r="P598" s="140">
        <v>23800</v>
      </c>
      <c r="W598" s="227"/>
      <c r="X598" s="227"/>
      <c r="Y598" s="227"/>
      <c r="Z598" s="227"/>
      <c r="AA598" s="227"/>
      <c r="AB598" s="227"/>
      <c r="AC598" s="227"/>
      <c r="AD598" s="227"/>
      <c r="AE598" s="227"/>
      <c r="AF598" s="227"/>
      <c r="AG598" s="227"/>
      <c r="AH598" s="227"/>
      <c r="AI598" s="227"/>
      <c r="AJ598" s="227"/>
      <c r="AK598" s="227"/>
      <c r="AL598" s="227"/>
      <c r="AM598" s="227"/>
      <c r="AN598" s="227"/>
      <c r="AO598" s="227"/>
      <c r="AP598" s="227"/>
      <c r="AQ598" s="227"/>
      <c r="AR598" s="227"/>
      <c r="AS598" s="227"/>
      <c r="AT598" s="227"/>
      <c r="AU598" s="227"/>
      <c r="AV598" s="227"/>
      <c r="AW598" s="227"/>
      <c r="AX598" s="227"/>
      <c r="AY598" s="227"/>
      <c r="AZ598" s="227"/>
      <c r="BA598" s="227"/>
      <c r="BB598" s="227"/>
      <c r="BC598" s="227"/>
      <c r="BD598" s="227"/>
      <c r="BE598" s="227"/>
      <c r="BF598" s="227"/>
      <c r="BG598" s="227"/>
      <c r="BH598" s="227"/>
      <c r="BI598" s="227"/>
      <c r="BJ598" s="227"/>
      <c r="BK598" s="227"/>
      <c r="BL598" s="227"/>
    </row>
    <row r="599" spans="1:64" s="118" customFormat="1" ht="12.75" customHeight="1">
      <c r="A599" s="168" t="s">
        <v>27</v>
      </c>
      <c r="B599" s="124">
        <v>0</v>
      </c>
      <c r="C599" s="124">
        <v>0</v>
      </c>
      <c r="D599" s="124">
        <v>0</v>
      </c>
      <c r="E599" s="124">
        <v>0</v>
      </c>
      <c r="F599" s="204">
        <v>0</v>
      </c>
      <c r="G599" s="124">
        <v>0</v>
      </c>
      <c r="H599" s="124">
        <v>0</v>
      </c>
      <c r="I599" s="124">
        <v>0</v>
      </c>
      <c r="J599" s="124">
        <v>0</v>
      </c>
      <c r="K599" s="204">
        <v>0</v>
      </c>
      <c r="L599" s="136">
        <v>0</v>
      </c>
      <c r="M599" s="136">
        <v>0</v>
      </c>
      <c r="N599" s="136">
        <v>0</v>
      </c>
      <c r="O599" s="136">
        <v>0</v>
      </c>
      <c r="P599" s="140">
        <v>0</v>
      </c>
      <c r="W599" s="227"/>
      <c r="X599" s="227"/>
      <c r="Y599" s="227"/>
      <c r="Z599" s="227"/>
      <c r="AA599" s="227"/>
      <c r="AB599" s="227"/>
      <c r="AC599" s="227"/>
      <c r="AD599" s="227"/>
      <c r="AE599" s="227"/>
      <c r="AF599" s="227"/>
      <c r="AG599" s="227"/>
      <c r="AH599" s="227"/>
      <c r="AI599" s="227"/>
      <c r="AJ599" s="227"/>
      <c r="AK599" s="227"/>
      <c r="AL599" s="227"/>
      <c r="AM599" s="227"/>
      <c r="AN599" s="227"/>
      <c r="AO599" s="227"/>
      <c r="AP599" s="227"/>
      <c r="AQ599" s="227"/>
      <c r="AR599" s="227"/>
      <c r="AS599" s="227"/>
      <c r="AT599" s="227"/>
      <c r="AU599" s="227"/>
      <c r="AV599" s="227"/>
      <c r="AW599" s="227"/>
      <c r="AX599" s="227"/>
      <c r="AY599" s="227"/>
      <c r="AZ599" s="227"/>
      <c r="BA599" s="227"/>
      <c r="BB599" s="227"/>
      <c r="BC599" s="227"/>
      <c r="BD599" s="227"/>
      <c r="BE599" s="227"/>
      <c r="BF599" s="227"/>
      <c r="BG599" s="227"/>
      <c r="BH599" s="227"/>
      <c r="BI599" s="227"/>
      <c r="BJ599" s="227"/>
      <c r="BK599" s="227"/>
      <c r="BL599" s="227"/>
    </row>
    <row r="600" spans="1:64" s="118" customFormat="1" ht="12.75" customHeight="1">
      <c r="A600" s="168" t="s">
        <v>59</v>
      </c>
      <c r="B600" s="124">
        <v>0</v>
      </c>
      <c r="C600" s="124">
        <v>0</v>
      </c>
      <c r="D600" s="124">
        <v>0</v>
      </c>
      <c r="E600" s="124">
        <v>0</v>
      </c>
      <c r="F600" s="204">
        <v>0</v>
      </c>
      <c r="G600" s="124">
        <v>0</v>
      </c>
      <c r="H600" s="124">
        <v>0</v>
      </c>
      <c r="I600" s="124">
        <v>0</v>
      </c>
      <c r="J600" s="124">
        <v>0</v>
      </c>
      <c r="K600" s="204">
        <v>0</v>
      </c>
      <c r="L600" s="136">
        <v>0</v>
      </c>
      <c r="M600" s="136">
        <v>0</v>
      </c>
      <c r="N600" s="136">
        <v>0</v>
      </c>
      <c r="O600" s="136">
        <v>0</v>
      </c>
      <c r="P600" s="140">
        <v>0</v>
      </c>
      <c r="W600" s="227"/>
      <c r="X600" s="227"/>
      <c r="Y600" s="227"/>
      <c r="Z600" s="227"/>
      <c r="AA600" s="227"/>
      <c r="AB600" s="227"/>
      <c r="AC600" s="227"/>
      <c r="AD600" s="227"/>
      <c r="AE600" s="227"/>
      <c r="AF600" s="227"/>
      <c r="AG600" s="227"/>
      <c r="AH600" s="227"/>
      <c r="AI600" s="227"/>
      <c r="AJ600" s="227"/>
      <c r="AK600" s="227"/>
      <c r="AL600" s="227"/>
      <c r="AM600" s="227"/>
      <c r="AN600" s="227"/>
      <c r="AO600" s="227"/>
      <c r="AP600" s="227"/>
      <c r="AQ600" s="227"/>
      <c r="AR600" s="227"/>
      <c r="AS600" s="227"/>
      <c r="AT600" s="227"/>
      <c r="AU600" s="227"/>
      <c r="AV600" s="227"/>
      <c r="AW600" s="227"/>
      <c r="AX600" s="227"/>
      <c r="AY600" s="227"/>
      <c r="AZ600" s="227"/>
      <c r="BA600" s="227"/>
      <c r="BB600" s="227"/>
      <c r="BC600" s="227"/>
      <c r="BD600" s="227"/>
      <c r="BE600" s="227"/>
      <c r="BF600" s="227"/>
      <c r="BG600" s="227"/>
      <c r="BH600" s="227"/>
      <c r="BI600" s="227"/>
      <c r="BJ600" s="227"/>
      <c r="BK600" s="227"/>
      <c r="BL600" s="227"/>
    </row>
    <row r="601" spans="1:64" s="118" customFormat="1" ht="12.75" customHeight="1">
      <c r="A601" s="169" t="s">
        <v>28</v>
      </c>
      <c r="B601" s="130">
        <v>0</v>
      </c>
      <c r="C601" s="130">
        <v>0</v>
      </c>
      <c r="D601" s="130">
        <v>0</v>
      </c>
      <c r="E601" s="130">
        <v>0</v>
      </c>
      <c r="F601" s="205">
        <v>0</v>
      </c>
      <c r="G601" s="130">
        <v>0</v>
      </c>
      <c r="H601" s="130">
        <v>0</v>
      </c>
      <c r="I601" s="130">
        <v>0</v>
      </c>
      <c r="J601" s="130">
        <v>0</v>
      </c>
      <c r="K601" s="205">
        <v>0</v>
      </c>
      <c r="L601" s="138">
        <v>0</v>
      </c>
      <c r="M601" s="138">
        <v>0</v>
      </c>
      <c r="N601" s="138">
        <v>0</v>
      </c>
      <c r="O601" s="138">
        <v>0</v>
      </c>
      <c r="P601" s="142">
        <v>0</v>
      </c>
      <c r="W601" s="227"/>
      <c r="X601" s="227"/>
      <c r="Y601" s="227"/>
      <c r="Z601" s="227"/>
      <c r="AA601" s="227"/>
      <c r="AB601" s="227"/>
      <c r="AC601" s="227"/>
      <c r="AD601" s="227"/>
      <c r="AE601" s="227"/>
      <c r="AF601" s="227"/>
      <c r="AG601" s="227"/>
      <c r="AH601" s="227"/>
      <c r="AI601" s="227"/>
      <c r="AJ601" s="227"/>
      <c r="AK601" s="227"/>
      <c r="AL601" s="227"/>
      <c r="AM601" s="227"/>
      <c r="AN601" s="227"/>
      <c r="AO601" s="227"/>
      <c r="AP601" s="227"/>
      <c r="AQ601" s="227"/>
      <c r="AR601" s="227"/>
      <c r="AS601" s="227"/>
      <c r="AT601" s="227"/>
      <c r="AU601" s="227"/>
      <c r="AV601" s="227"/>
      <c r="AW601" s="227"/>
      <c r="AX601" s="227"/>
      <c r="AY601" s="227"/>
      <c r="AZ601" s="227"/>
      <c r="BA601" s="227"/>
      <c r="BB601" s="227"/>
      <c r="BC601" s="227"/>
      <c r="BD601" s="227"/>
      <c r="BE601" s="227"/>
      <c r="BF601" s="227"/>
      <c r="BG601" s="227"/>
      <c r="BH601" s="227"/>
      <c r="BI601" s="227"/>
      <c r="BJ601" s="227"/>
      <c r="BK601" s="227"/>
      <c r="BL601" s="227"/>
    </row>
    <row r="602" spans="1:64" s="118" customFormat="1" ht="12.75" customHeight="1">
      <c r="A602" s="167" t="s">
        <v>29</v>
      </c>
      <c r="B602" s="124">
        <v>0</v>
      </c>
      <c r="C602" s="124">
        <v>0</v>
      </c>
      <c r="D602" s="124">
        <v>0</v>
      </c>
      <c r="E602" s="124">
        <v>0</v>
      </c>
      <c r="F602" s="204">
        <v>0</v>
      </c>
      <c r="G602" s="124">
        <v>0</v>
      </c>
      <c r="H602" s="124">
        <v>0</v>
      </c>
      <c r="I602" s="124">
        <v>0</v>
      </c>
      <c r="J602" s="124">
        <v>0</v>
      </c>
      <c r="K602" s="204">
        <v>0</v>
      </c>
      <c r="L602" s="136">
        <v>2</v>
      </c>
      <c r="M602" s="136">
        <v>14</v>
      </c>
      <c r="N602" s="136">
        <v>0</v>
      </c>
      <c r="O602" s="136">
        <v>16</v>
      </c>
      <c r="P602" s="140">
        <v>54400</v>
      </c>
      <c r="W602" s="227"/>
      <c r="X602" s="227"/>
      <c r="Y602" s="227"/>
      <c r="Z602" s="227"/>
      <c r="AA602" s="227"/>
      <c r="AB602" s="227"/>
      <c r="AC602" s="227"/>
      <c r="AD602" s="227"/>
      <c r="AE602" s="227"/>
      <c r="AF602" s="227"/>
      <c r="AG602" s="227"/>
      <c r="AH602" s="227"/>
      <c r="AI602" s="227"/>
      <c r="AJ602" s="227"/>
      <c r="AK602" s="227"/>
      <c r="AL602" s="227"/>
      <c r="AM602" s="227"/>
      <c r="AN602" s="227"/>
      <c r="AO602" s="227"/>
      <c r="AP602" s="227"/>
      <c r="AQ602" s="227"/>
      <c r="AR602" s="227"/>
      <c r="AS602" s="227"/>
      <c r="AT602" s="227"/>
      <c r="AU602" s="227"/>
      <c r="AV602" s="227"/>
      <c r="AW602" s="227"/>
      <c r="AX602" s="227"/>
      <c r="AY602" s="227"/>
      <c r="AZ602" s="227"/>
      <c r="BA602" s="227"/>
      <c r="BB602" s="227"/>
      <c r="BC602" s="227"/>
      <c r="BD602" s="227"/>
      <c r="BE602" s="227"/>
      <c r="BF602" s="227"/>
      <c r="BG602" s="227"/>
      <c r="BH602" s="227"/>
      <c r="BI602" s="227"/>
      <c r="BJ602" s="227"/>
      <c r="BK602" s="227"/>
      <c r="BL602" s="227"/>
    </row>
    <row r="603" spans="1:64" s="118" customFormat="1" ht="12.75" customHeight="1">
      <c r="A603" s="168" t="s">
        <v>30</v>
      </c>
      <c r="B603" s="124">
        <v>0</v>
      </c>
      <c r="C603" s="124">
        <v>0</v>
      </c>
      <c r="D603" s="124">
        <v>0</v>
      </c>
      <c r="E603" s="124">
        <v>0</v>
      </c>
      <c r="F603" s="204">
        <v>0</v>
      </c>
      <c r="G603" s="124">
        <v>0</v>
      </c>
      <c r="H603" s="124">
        <v>0</v>
      </c>
      <c r="I603" s="124">
        <v>0</v>
      </c>
      <c r="J603" s="124">
        <v>0</v>
      </c>
      <c r="K603" s="204">
        <v>0</v>
      </c>
      <c r="L603" s="136">
        <v>116</v>
      </c>
      <c r="M603" s="136">
        <v>275</v>
      </c>
      <c r="N603" s="136">
        <v>3</v>
      </c>
      <c r="O603" s="136">
        <v>394</v>
      </c>
      <c r="P603" s="140">
        <v>1339600</v>
      </c>
      <c r="W603" s="227"/>
      <c r="X603" s="227"/>
      <c r="Y603" s="227"/>
      <c r="Z603" s="227"/>
      <c r="AA603" s="227"/>
      <c r="AB603" s="227"/>
      <c r="AC603" s="227"/>
      <c r="AD603" s="227"/>
      <c r="AE603" s="227"/>
      <c r="AF603" s="227"/>
      <c r="AG603" s="227"/>
      <c r="AH603" s="227"/>
      <c r="AI603" s="227"/>
      <c r="AJ603" s="227"/>
      <c r="AK603" s="227"/>
      <c r="AL603" s="227"/>
      <c r="AM603" s="227"/>
      <c r="AN603" s="227"/>
      <c r="AO603" s="227"/>
      <c r="AP603" s="227"/>
      <c r="AQ603" s="227"/>
      <c r="AR603" s="227"/>
      <c r="AS603" s="227"/>
      <c r="AT603" s="227"/>
      <c r="AU603" s="227"/>
      <c r="AV603" s="227"/>
      <c r="AW603" s="227"/>
      <c r="AX603" s="227"/>
      <c r="AY603" s="227"/>
      <c r="AZ603" s="227"/>
      <c r="BA603" s="227"/>
      <c r="BB603" s="227"/>
      <c r="BC603" s="227"/>
      <c r="BD603" s="227"/>
      <c r="BE603" s="227"/>
      <c r="BF603" s="227"/>
      <c r="BG603" s="227"/>
      <c r="BH603" s="227"/>
      <c r="BI603" s="227"/>
      <c r="BJ603" s="227"/>
      <c r="BK603" s="227"/>
      <c r="BL603" s="227"/>
    </row>
    <row r="604" spans="1:64" s="118" customFormat="1" ht="12.75" customHeight="1">
      <c r="A604" s="168" t="s">
        <v>31</v>
      </c>
      <c r="B604" s="124">
        <v>0</v>
      </c>
      <c r="C604" s="124">
        <v>0</v>
      </c>
      <c r="D604" s="124">
        <v>0</v>
      </c>
      <c r="E604" s="124">
        <v>0</v>
      </c>
      <c r="F604" s="204">
        <v>0</v>
      </c>
      <c r="G604" s="124">
        <v>0</v>
      </c>
      <c r="H604" s="124">
        <v>0</v>
      </c>
      <c r="I604" s="124">
        <v>0</v>
      </c>
      <c r="J604" s="124">
        <v>0</v>
      </c>
      <c r="K604" s="204">
        <v>0</v>
      </c>
      <c r="L604" s="136">
        <v>0</v>
      </c>
      <c r="M604" s="136">
        <v>0</v>
      </c>
      <c r="N604" s="136">
        <v>0</v>
      </c>
      <c r="O604" s="136">
        <v>0</v>
      </c>
      <c r="P604" s="140">
        <v>0</v>
      </c>
      <c r="W604" s="227"/>
      <c r="X604" s="227"/>
      <c r="Y604" s="227"/>
      <c r="Z604" s="227"/>
      <c r="AA604" s="227"/>
      <c r="AB604" s="227"/>
      <c r="AC604" s="227"/>
      <c r="AD604" s="227"/>
      <c r="AE604" s="227"/>
      <c r="AF604" s="227"/>
      <c r="AG604" s="227"/>
      <c r="AH604" s="227"/>
      <c r="AI604" s="227"/>
      <c r="AJ604" s="227"/>
      <c r="AK604" s="227"/>
      <c r="AL604" s="227"/>
      <c r="AM604" s="227"/>
      <c r="AN604" s="227"/>
      <c r="AO604" s="227"/>
      <c r="AP604" s="227"/>
      <c r="AQ604" s="227"/>
      <c r="AR604" s="227"/>
      <c r="AS604" s="227"/>
      <c r="AT604" s="227"/>
      <c r="AU604" s="227"/>
      <c r="AV604" s="227"/>
      <c r="AW604" s="227"/>
      <c r="AX604" s="227"/>
      <c r="AY604" s="227"/>
      <c r="AZ604" s="227"/>
      <c r="BA604" s="227"/>
      <c r="BB604" s="227"/>
      <c r="BC604" s="227"/>
      <c r="BD604" s="227"/>
      <c r="BE604" s="227"/>
      <c r="BF604" s="227"/>
      <c r="BG604" s="227"/>
      <c r="BH604" s="227"/>
      <c r="BI604" s="227"/>
      <c r="BJ604" s="227"/>
      <c r="BK604" s="227"/>
      <c r="BL604" s="227"/>
    </row>
    <row r="605" spans="1:64" s="118" customFormat="1" ht="12.75" customHeight="1">
      <c r="A605" s="168" t="s">
        <v>32</v>
      </c>
      <c r="B605" s="124">
        <v>0</v>
      </c>
      <c r="C605" s="124">
        <v>0</v>
      </c>
      <c r="D605" s="124">
        <v>0</v>
      </c>
      <c r="E605" s="124">
        <v>0</v>
      </c>
      <c r="F605" s="204">
        <v>0</v>
      </c>
      <c r="G605" s="124">
        <v>0</v>
      </c>
      <c r="H605" s="124">
        <v>0</v>
      </c>
      <c r="I605" s="124">
        <v>0</v>
      </c>
      <c r="J605" s="124">
        <v>0</v>
      </c>
      <c r="K605" s="204">
        <v>0</v>
      </c>
      <c r="L605" s="136">
        <v>9</v>
      </c>
      <c r="M605" s="136">
        <v>89</v>
      </c>
      <c r="N605" s="136">
        <v>0</v>
      </c>
      <c r="O605" s="136">
        <v>98</v>
      </c>
      <c r="P605" s="140">
        <v>333200</v>
      </c>
      <c r="W605" s="227"/>
      <c r="X605" s="227"/>
      <c r="Y605" s="227"/>
      <c r="Z605" s="227"/>
      <c r="AA605" s="227"/>
      <c r="AB605" s="227"/>
      <c r="AC605" s="227"/>
      <c r="AD605" s="227"/>
      <c r="AE605" s="227"/>
      <c r="AF605" s="227"/>
      <c r="AG605" s="227"/>
      <c r="AH605" s="227"/>
      <c r="AI605" s="227"/>
      <c r="AJ605" s="227"/>
      <c r="AK605" s="227"/>
      <c r="AL605" s="227"/>
      <c r="AM605" s="227"/>
      <c r="AN605" s="227"/>
      <c r="AO605" s="227"/>
      <c r="AP605" s="227"/>
      <c r="AQ605" s="227"/>
      <c r="AR605" s="227"/>
      <c r="AS605" s="227"/>
      <c r="AT605" s="227"/>
      <c r="AU605" s="227"/>
      <c r="AV605" s="227"/>
      <c r="AW605" s="227"/>
      <c r="AX605" s="227"/>
      <c r="AY605" s="227"/>
      <c r="AZ605" s="227"/>
      <c r="BA605" s="227"/>
      <c r="BB605" s="227"/>
      <c r="BC605" s="227"/>
      <c r="BD605" s="227"/>
      <c r="BE605" s="227"/>
      <c r="BF605" s="227"/>
      <c r="BG605" s="227"/>
      <c r="BH605" s="227"/>
      <c r="BI605" s="227"/>
      <c r="BJ605" s="227"/>
      <c r="BK605" s="227"/>
      <c r="BL605" s="227"/>
    </row>
    <row r="606" spans="1:64" s="118" customFormat="1" ht="12.75" customHeight="1">
      <c r="A606" s="169" t="s">
        <v>33</v>
      </c>
      <c r="B606" s="130">
        <v>0</v>
      </c>
      <c r="C606" s="130">
        <v>0</v>
      </c>
      <c r="D606" s="130">
        <v>0</v>
      </c>
      <c r="E606" s="130">
        <v>0</v>
      </c>
      <c r="F606" s="205">
        <v>0</v>
      </c>
      <c r="G606" s="130">
        <v>0</v>
      </c>
      <c r="H606" s="130">
        <v>0</v>
      </c>
      <c r="I606" s="130">
        <v>0</v>
      </c>
      <c r="J606" s="130">
        <v>0</v>
      </c>
      <c r="K606" s="205">
        <v>0</v>
      </c>
      <c r="L606" s="138">
        <v>2</v>
      </c>
      <c r="M606" s="138">
        <v>8</v>
      </c>
      <c r="N606" s="138">
        <v>0</v>
      </c>
      <c r="O606" s="138">
        <v>10</v>
      </c>
      <c r="P606" s="142">
        <v>34000</v>
      </c>
      <c r="W606" s="227"/>
      <c r="X606" s="227"/>
      <c r="Y606" s="227"/>
      <c r="Z606" s="227"/>
      <c r="AA606" s="227"/>
      <c r="AB606" s="227"/>
      <c r="AC606" s="227"/>
      <c r="AD606" s="227"/>
      <c r="AE606" s="227"/>
      <c r="AF606" s="227"/>
      <c r="AG606" s="227"/>
      <c r="AH606" s="227"/>
      <c r="AI606" s="227"/>
      <c r="AJ606" s="227"/>
      <c r="AK606" s="227"/>
      <c r="AL606" s="227"/>
      <c r="AM606" s="227"/>
      <c r="AN606" s="227"/>
      <c r="AO606" s="227"/>
      <c r="AP606" s="227"/>
      <c r="AQ606" s="227"/>
      <c r="AR606" s="227"/>
      <c r="AS606" s="227"/>
      <c r="AT606" s="227"/>
      <c r="AU606" s="227"/>
      <c r="AV606" s="227"/>
      <c r="AW606" s="227"/>
      <c r="AX606" s="227"/>
      <c r="AY606" s="227"/>
      <c r="AZ606" s="227"/>
      <c r="BA606" s="227"/>
      <c r="BB606" s="227"/>
      <c r="BC606" s="227"/>
      <c r="BD606" s="227"/>
      <c r="BE606" s="227"/>
      <c r="BF606" s="227"/>
      <c r="BG606" s="227"/>
      <c r="BH606" s="227"/>
      <c r="BI606" s="227"/>
      <c r="BJ606" s="227"/>
      <c r="BK606" s="227"/>
      <c r="BL606" s="227"/>
    </row>
    <row r="607" spans="1:64" s="118" customFormat="1" ht="12.75" customHeight="1">
      <c r="A607" s="167" t="s">
        <v>34</v>
      </c>
      <c r="B607" s="124">
        <v>0</v>
      </c>
      <c r="C607" s="124">
        <v>0</v>
      </c>
      <c r="D607" s="124">
        <v>0</v>
      </c>
      <c r="E607" s="124">
        <v>0</v>
      </c>
      <c r="F607" s="204">
        <v>0</v>
      </c>
      <c r="G607" s="124">
        <v>0</v>
      </c>
      <c r="H607" s="124">
        <v>0</v>
      </c>
      <c r="I607" s="124">
        <v>0</v>
      </c>
      <c r="J607" s="124">
        <v>0</v>
      </c>
      <c r="K607" s="204">
        <v>0</v>
      </c>
      <c r="L607" s="136">
        <v>0</v>
      </c>
      <c r="M607" s="136">
        <v>0</v>
      </c>
      <c r="N607" s="136">
        <v>0</v>
      </c>
      <c r="O607" s="136">
        <v>0</v>
      </c>
      <c r="P607" s="140">
        <v>0</v>
      </c>
      <c r="W607" s="227"/>
      <c r="X607" s="227"/>
      <c r="Y607" s="227"/>
      <c r="Z607" s="227"/>
      <c r="AA607" s="227"/>
      <c r="AB607" s="227"/>
      <c r="AC607" s="227"/>
      <c r="AD607" s="227"/>
      <c r="AE607" s="227"/>
      <c r="AF607" s="227"/>
      <c r="AG607" s="227"/>
      <c r="AH607" s="227"/>
      <c r="AI607" s="227"/>
      <c r="AJ607" s="227"/>
      <c r="AK607" s="227"/>
      <c r="AL607" s="227"/>
      <c r="AM607" s="227"/>
      <c r="AN607" s="227"/>
      <c r="AO607" s="227"/>
      <c r="AP607" s="227"/>
      <c r="AQ607" s="227"/>
      <c r="AR607" s="227"/>
      <c r="AS607" s="227"/>
      <c r="AT607" s="227"/>
      <c r="AU607" s="227"/>
      <c r="AV607" s="227"/>
      <c r="AW607" s="227"/>
      <c r="AX607" s="227"/>
      <c r="AY607" s="227"/>
      <c r="AZ607" s="227"/>
      <c r="BA607" s="227"/>
      <c r="BB607" s="227"/>
      <c r="BC607" s="227"/>
      <c r="BD607" s="227"/>
      <c r="BE607" s="227"/>
      <c r="BF607" s="227"/>
      <c r="BG607" s="227"/>
      <c r="BH607" s="227"/>
      <c r="BI607" s="227"/>
      <c r="BJ607" s="227"/>
      <c r="BK607" s="227"/>
      <c r="BL607" s="227"/>
    </row>
    <row r="608" spans="1:64" s="118" customFormat="1" ht="12.75" customHeight="1">
      <c r="A608" s="168" t="s">
        <v>118</v>
      </c>
      <c r="B608" s="124">
        <v>0</v>
      </c>
      <c r="C608" s="124">
        <v>0</v>
      </c>
      <c r="D608" s="124">
        <v>0</v>
      </c>
      <c r="E608" s="124">
        <v>0</v>
      </c>
      <c r="F608" s="204">
        <v>0</v>
      </c>
      <c r="G608" s="124">
        <v>0</v>
      </c>
      <c r="H608" s="124">
        <v>0</v>
      </c>
      <c r="I608" s="124">
        <v>0</v>
      </c>
      <c r="J608" s="124">
        <v>0</v>
      </c>
      <c r="K608" s="204">
        <v>0</v>
      </c>
      <c r="L608" s="136">
        <v>47</v>
      </c>
      <c r="M608" s="136">
        <v>243</v>
      </c>
      <c r="N608" s="136">
        <v>14</v>
      </c>
      <c r="O608" s="136">
        <v>304</v>
      </c>
      <c r="P608" s="140">
        <v>1033600</v>
      </c>
      <c r="W608" s="227"/>
      <c r="X608" s="227"/>
      <c r="Y608" s="227"/>
      <c r="Z608" s="227"/>
      <c r="AA608" s="227"/>
      <c r="AB608" s="227"/>
      <c r="AC608" s="227"/>
      <c r="AD608" s="227"/>
      <c r="AE608" s="227"/>
      <c r="AF608" s="227"/>
      <c r="AG608" s="227"/>
      <c r="AH608" s="227"/>
      <c r="AI608" s="227"/>
      <c r="AJ608" s="227"/>
      <c r="AK608" s="227"/>
      <c r="AL608" s="227"/>
      <c r="AM608" s="227"/>
      <c r="AN608" s="227"/>
      <c r="AO608" s="227"/>
      <c r="AP608" s="227"/>
      <c r="AQ608" s="227"/>
      <c r="AR608" s="227"/>
      <c r="AS608" s="227"/>
      <c r="AT608" s="227"/>
      <c r="AU608" s="227"/>
      <c r="AV608" s="227"/>
      <c r="AW608" s="227"/>
      <c r="AX608" s="227"/>
      <c r="AY608" s="227"/>
      <c r="AZ608" s="227"/>
      <c r="BA608" s="227"/>
      <c r="BB608" s="227"/>
      <c r="BC608" s="227"/>
      <c r="BD608" s="227"/>
      <c r="BE608" s="227"/>
      <c r="BF608" s="227"/>
      <c r="BG608" s="227"/>
      <c r="BH608" s="227"/>
      <c r="BI608" s="227"/>
      <c r="BJ608" s="227"/>
      <c r="BK608" s="227"/>
      <c r="BL608" s="227"/>
    </row>
    <row r="609" spans="1:64" s="118" customFormat="1" ht="12.75" customHeight="1">
      <c r="A609" s="168" t="s">
        <v>36</v>
      </c>
      <c r="B609" s="124">
        <v>0</v>
      </c>
      <c r="C609" s="124">
        <v>0</v>
      </c>
      <c r="D609" s="124">
        <v>0</v>
      </c>
      <c r="E609" s="124">
        <v>0</v>
      </c>
      <c r="F609" s="204">
        <v>0</v>
      </c>
      <c r="G609" s="124">
        <v>0</v>
      </c>
      <c r="H609" s="124">
        <v>0</v>
      </c>
      <c r="I609" s="124">
        <v>0</v>
      </c>
      <c r="J609" s="124">
        <v>0</v>
      </c>
      <c r="K609" s="204">
        <v>0</v>
      </c>
      <c r="L609" s="136">
        <v>17</v>
      </c>
      <c r="M609" s="136">
        <v>128</v>
      </c>
      <c r="N609" s="136">
        <v>1</v>
      </c>
      <c r="O609" s="136">
        <v>146</v>
      </c>
      <c r="P609" s="140">
        <v>496400</v>
      </c>
      <c r="W609" s="227"/>
      <c r="X609" s="227"/>
      <c r="Y609" s="227"/>
      <c r="Z609" s="227"/>
      <c r="AA609" s="227"/>
      <c r="AB609" s="227"/>
      <c r="AC609" s="227"/>
      <c r="AD609" s="227"/>
      <c r="AE609" s="227"/>
      <c r="AF609" s="227"/>
      <c r="AG609" s="227"/>
      <c r="AH609" s="227"/>
      <c r="AI609" s="227"/>
      <c r="AJ609" s="227"/>
      <c r="AK609" s="227"/>
      <c r="AL609" s="227"/>
      <c r="AM609" s="227"/>
      <c r="AN609" s="227"/>
      <c r="AO609" s="227"/>
      <c r="AP609" s="227"/>
      <c r="AQ609" s="227"/>
      <c r="AR609" s="227"/>
      <c r="AS609" s="227"/>
      <c r="AT609" s="227"/>
      <c r="AU609" s="227"/>
      <c r="AV609" s="227"/>
      <c r="AW609" s="227"/>
      <c r="AX609" s="227"/>
      <c r="AY609" s="227"/>
      <c r="AZ609" s="227"/>
      <c r="BA609" s="227"/>
      <c r="BB609" s="227"/>
      <c r="BC609" s="227"/>
      <c r="BD609" s="227"/>
      <c r="BE609" s="227"/>
      <c r="BF609" s="227"/>
      <c r="BG609" s="227"/>
      <c r="BH609" s="227"/>
      <c r="BI609" s="227"/>
      <c r="BJ609" s="227"/>
      <c r="BK609" s="227"/>
      <c r="BL609" s="227"/>
    </row>
    <row r="610" spans="1:64" s="118" customFormat="1" ht="12.75" customHeight="1">
      <c r="A610" s="168" t="s">
        <v>37</v>
      </c>
      <c r="B610" s="124">
        <v>0</v>
      </c>
      <c r="C610" s="124">
        <v>0</v>
      </c>
      <c r="D610" s="124">
        <v>0</v>
      </c>
      <c r="E610" s="124">
        <v>0</v>
      </c>
      <c r="F610" s="204">
        <v>0</v>
      </c>
      <c r="G610" s="124">
        <v>0</v>
      </c>
      <c r="H610" s="124">
        <v>0</v>
      </c>
      <c r="I610" s="124">
        <v>0</v>
      </c>
      <c r="J610" s="124">
        <v>0</v>
      </c>
      <c r="K610" s="204">
        <v>0</v>
      </c>
      <c r="L610" s="136">
        <v>5</v>
      </c>
      <c r="M610" s="136">
        <v>36</v>
      </c>
      <c r="N610" s="136">
        <v>0</v>
      </c>
      <c r="O610" s="136">
        <v>41</v>
      </c>
      <c r="P610" s="140">
        <v>139400</v>
      </c>
      <c r="W610" s="227"/>
      <c r="X610" s="227"/>
      <c r="Y610" s="227"/>
      <c r="Z610" s="227"/>
      <c r="AA610" s="227"/>
      <c r="AB610" s="227"/>
      <c r="AC610" s="227"/>
      <c r="AD610" s="227"/>
      <c r="AE610" s="227"/>
      <c r="AF610" s="227"/>
      <c r="AG610" s="227"/>
      <c r="AH610" s="227"/>
      <c r="AI610" s="227"/>
      <c r="AJ610" s="227"/>
      <c r="AK610" s="227"/>
      <c r="AL610" s="227"/>
      <c r="AM610" s="227"/>
      <c r="AN610" s="227"/>
      <c r="AO610" s="227"/>
      <c r="AP610" s="227"/>
      <c r="AQ610" s="227"/>
      <c r="AR610" s="227"/>
      <c r="AS610" s="227"/>
      <c r="AT610" s="227"/>
      <c r="AU610" s="227"/>
      <c r="AV610" s="227"/>
      <c r="AW610" s="227"/>
      <c r="AX610" s="227"/>
      <c r="AY610" s="227"/>
      <c r="AZ610" s="227"/>
      <c r="BA610" s="227"/>
      <c r="BB610" s="227"/>
      <c r="BC610" s="227"/>
      <c r="BD610" s="227"/>
      <c r="BE610" s="227"/>
      <c r="BF610" s="227"/>
      <c r="BG610" s="227"/>
      <c r="BH610" s="227"/>
      <c r="BI610" s="227"/>
      <c r="BJ610" s="227"/>
      <c r="BK610" s="227"/>
      <c r="BL610" s="227"/>
    </row>
    <row r="611" spans="1:64" s="118" customFormat="1" ht="12.75" customHeight="1">
      <c r="A611" s="169" t="s">
        <v>38</v>
      </c>
      <c r="B611" s="130">
        <v>0</v>
      </c>
      <c r="C611" s="130">
        <v>0</v>
      </c>
      <c r="D611" s="130">
        <v>0</v>
      </c>
      <c r="E611" s="130">
        <v>0</v>
      </c>
      <c r="F611" s="205">
        <v>0</v>
      </c>
      <c r="G611" s="130">
        <v>0</v>
      </c>
      <c r="H611" s="130">
        <v>0</v>
      </c>
      <c r="I611" s="130">
        <v>0</v>
      </c>
      <c r="J611" s="130">
        <v>0</v>
      </c>
      <c r="K611" s="205">
        <v>0</v>
      </c>
      <c r="L611" s="138">
        <v>0</v>
      </c>
      <c r="M611" s="138">
        <v>0</v>
      </c>
      <c r="N611" s="138">
        <v>0</v>
      </c>
      <c r="O611" s="138">
        <v>0</v>
      </c>
      <c r="P611" s="142">
        <v>0</v>
      </c>
      <c r="W611" s="227"/>
      <c r="X611" s="227"/>
      <c r="Y611" s="227"/>
      <c r="Z611" s="227"/>
      <c r="AA611" s="227"/>
      <c r="AB611" s="227"/>
      <c r="AC611" s="227"/>
      <c r="AD611" s="227"/>
      <c r="AE611" s="227"/>
      <c r="AF611" s="227"/>
      <c r="AG611" s="227"/>
      <c r="AH611" s="227"/>
      <c r="AI611" s="227"/>
      <c r="AJ611" s="227"/>
      <c r="AK611" s="227"/>
      <c r="AL611" s="227"/>
      <c r="AM611" s="227"/>
      <c r="AN611" s="227"/>
      <c r="AO611" s="227"/>
      <c r="AP611" s="227"/>
      <c r="AQ611" s="227"/>
      <c r="AR611" s="227"/>
      <c r="AS611" s="227"/>
      <c r="AT611" s="227"/>
      <c r="AU611" s="227"/>
      <c r="AV611" s="227"/>
      <c r="AW611" s="227"/>
      <c r="AX611" s="227"/>
      <c r="AY611" s="227"/>
      <c r="AZ611" s="227"/>
      <c r="BA611" s="227"/>
      <c r="BB611" s="227"/>
      <c r="BC611" s="227"/>
      <c r="BD611" s="227"/>
      <c r="BE611" s="227"/>
      <c r="BF611" s="227"/>
      <c r="BG611" s="227"/>
      <c r="BH611" s="227"/>
      <c r="BI611" s="227"/>
      <c r="BJ611" s="227"/>
      <c r="BK611" s="227"/>
      <c r="BL611" s="227"/>
    </row>
    <row r="612" spans="1:64" s="118" customFormat="1" ht="12.75" customHeight="1">
      <c r="A612" s="167" t="s">
        <v>39</v>
      </c>
      <c r="B612" s="124">
        <v>0</v>
      </c>
      <c r="C612" s="124">
        <v>0</v>
      </c>
      <c r="D612" s="124">
        <v>0</v>
      </c>
      <c r="E612" s="124">
        <v>0</v>
      </c>
      <c r="F612" s="204">
        <v>0</v>
      </c>
      <c r="G612" s="124">
        <v>0</v>
      </c>
      <c r="H612" s="124">
        <v>0</v>
      </c>
      <c r="I612" s="124">
        <v>0</v>
      </c>
      <c r="J612" s="124">
        <v>0</v>
      </c>
      <c r="K612" s="204">
        <v>0</v>
      </c>
      <c r="L612" s="136">
        <v>0</v>
      </c>
      <c r="M612" s="136">
        <v>0</v>
      </c>
      <c r="N612" s="136">
        <v>0</v>
      </c>
      <c r="O612" s="136">
        <v>0</v>
      </c>
      <c r="P612" s="140">
        <v>0</v>
      </c>
      <c r="W612" s="227"/>
      <c r="X612" s="227"/>
      <c r="Y612" s="227"/>
      <c r="Z612" s="227"/>
      <c r="AA612" s="227"/>
      <c r="AB612" s="227"/>
      <c r="AC612" s="227"/>
      <c r="AD612" s="227"/>
      <c r="AE612" s="227"/>
      <c r="AF612" s="227"/>
      <c r="AG612" s="227"/>
      <c r="AH612" s="227"/>
      <c r="AI612" s="227"/>
      <c r="AJ612" s="227"/>
      <c r="AK612" s="227"/>
      <c r="AL612" s="227"/>
      <c r="AM612" s="227"/>
      <c r="AN612" s="227"/>
      <c r="AO612" s="227"/>
      <c r="AP612" s="227"/>
      <c r="AQ612" s="227"/>
      <c r="AR612" s="227"/>
      <c r="AS612" s="227"/>
      <c r="AT612" s="227"/>
      <c r="AU612" s="227"/>
      <c r="AV612" s="227"/>
      <c r="AW612" s="227"/>
      <c r="AX612" s="227"/>
      <c r="AY612" s="227"/>
      <c r="AZ612" s="227"/>
      <c r="BA612" s="227"/>
      <c r="BB612" s="227"/>
      <c r="BC612" s="227"/>
      <c r="BD612" s="227"/>
      <c r="BE612" s="227"/>
      <c r="BF612" s="227"/>
      <c r="BG612" s="227"/>
      <c r="BH612" s="227"/>
      <c r="BI612" s="227"/>
      <c r="BJ612" s="227"/>
      <c r="BK612" s="227"/>
      <c r="BL612" s="227"/>
    </row>
    <row r="613" spans="1:64" s="118" customFormat="1" ht="12.75" customHeight="1">
      <c r="A613" s="168" t="s">
        <v>40</v>
      </c>
      <c r="B613" s="124">
        <v>0</v>
      </c>
      <c r="C613" s="124">
        <v>0</v>
      </c>
      <c r="D613" s="124">
        <v>0</v>
      </c>
      <c r="E613" s="124">
        <v>0</v>
      </c>
      <c r="F613" s="204">
        <v>0</v>
      </c>
      <c r="G613" s="124">
        <v>0</v>
      </c>
      <c r="H613" s="124">
        <v>0</v>
      </c>
      <c r="I613" s="124">
        <v>0</v>
      </c>
      <c r="J613" s="124">
        <v>0</v>
      </c>
      <c r="K613" s="204">
        <v>0</v>
      </c>
      <c r="L613" s="136">
        <v>3</v>
      </c>
      <c r="M613" s="136">
        <v>47</v>
      </c>
      <c r="N613" s="136">
        <v>0</v>
      </c>
      <c r="O613" s="136">
        <v>50</v>
      </c>
      <c r="P613" s="140">
        <v>170000</v>
      </c>
      <c r="W613" s="227"/>
      <c r="X613" s="227"/>
      <c r="Y613" s="227"/>
      <c r="Z613" s="227"/>
      <c r="AA613" s="227"/>
      <c r="AB613" s="227"/>
      <c r="AC613" s="227"/>
      <c r="AD613" s="227"/>
      <c r="AE613" s="227"/>
      <c r="AF613" s="227"/>
      <c r="AG613" s="227"/>
      <c r="AH613" s="227"/>
      <c r="AI613" s="227"/>
      <c r="AJ613" s="227"/>
      <c r="AK613" s="227"/>
      <c r="AL613" s="227"/>
      <c r="AM613" s="227"/>
      <c r="AN613" s="227"/>
      <c r="AO613" s="227"/>
      <c r="AP613" s="227"/>
      <c r="AQ613" s="227"/>
      <c r="AR613" s="227"/>
      <c r="AS613" s="227"/>
      <c r="AT613" s="227"/>
      <c r="AU613" s="227"/>
      <c r="AV613" s="227"/>
      <c r="AW613" s="227"/>
      <c r="AX613" s="227"/>
      <c r="AY613" s="227"/>
      <c r="AZ613" s="227"/>
      <c r="BA613" s="227"/>
      <c r="BB613" s="227"/>
      <c r="BC613" s="227"/>
      <c r="BD613" s="227"/>
      <c r="BE613" s="227"/>
      <c r="BF613" s="227"/>
      <c r="BG613" s="227"/>
      <c r="BH613" s="227"/>
      <c r="BI613" s="227"/>
      <c r="BJ613" s="227"/>
      <c r="BK613" s="227"/>
      <c r="BL613" s="227"/>
    </row>
    <row r="614" spans="1:64" s="118" customFormat="1" ht="12.75" customHeight="1">
      <c r="A614" s="168" t="s">
        <v>41</v>
      </c>
      <c r="B614" s="124">
        <v>0</v>
      </c>
      <c r="C614" s="124">
        <v>0</v>
      </c>
      <c r="D614" s="124">
        <v>0</v>
      </c>
      <c r="E614" s="124">
        <v>0</v>
      </c>
      <c r="F614" s="204">
        <v>0</v>
      </c>
      <c r="G614" s="124">
        <v>0</v>
      </c>
      <c r="H614" s="124">
        <v>0</v>
      </c>
      <c r="I614" s="124">
        <v>0</v>
      </c>
      <c r="J614" s="124">
        <v>0</v>
      </c>
      <c r="K614" s="204">
        <v>0</v>
      </c>
      <c r="L614" s="136">
        <v>0</v>
      </c>
      <c r="M614" s="136">
        <v>0</v>
      </c>
      <c r="N614" s="136">
        <v>0</v>
      </c>
      <c r="O614" s="136">
        <v>0</v>
      </c>
      <c r="P614" s="140">
        <v>0</v>
      </c>
      <c r="W614" s="227"/>
      <c r="X614" s="227"/>
      <c r="Y614" s="227"/>
      <c r="Z614" s="227"/>
      <c r="AA614" s="227"/>
      <c r="AB614" s="227"/>
      <c r="AC614" s="227"/>
      <c r="AD614" s="227"/>
      <c r="AE614" s="227"/>
      <c r="AF614" s="227"/>
      <c r="AG614" s="227"/>
      <c r="AH614" s="227"/>
      <c r="AI614" s="227"/>
      <c r="AJ614" s="227"/>
      <c r="AK614" s="227"/>
      <c r="AL614" s="227"/>
      <c r="AM614" s="227"/>
      <c r="AN614" s="227"/>
      <c r="AO614" s="227"/>
      <c r="AP614" s="227"/>
      <c r="AQ614" s="227"/>
      <c r="AR614" s="227"/>
      <c r="AS614" s="227"/>
      <c r="AT614" s="227"/>
      <c r="AU614" s="227"/>
      <c r="AV614" s="227"/>
      <c r="AW614" s="227"/>
      <c r="AX614" s="227"/>
      <c r="AY614" s="227"/>
      <c r="AZ614" s="227"/>
      <c r="BA614" s="227"/>
      <c r="BB614" s="227"/>
      <c r="BC614" s="227"/>
      <c r="BD614" s="227"/>
      <c r="BE614" s="227"/>
      <c r="BF614" s="227"/>
      <c r="BG614" s="227"/>
      <c r="BH614" s="227"/>
      <c r="BI614" s="227"/>
      <c r="BJ614" s="227"/>
      <c r="BK614" s="227"/>
      <c r="BL614" s="227"/>
    </row>
    <row r="615" spans="1:64" s="118" customFormat="1" ht="12.75" customHeight="1">
      <c r="A615" s="168" t="s">
        <v>60</v>
      </c>
      <c r="B615" s="124">
        <v>0</v>
      </c>
      <c r="C615" s="124">
        <v>0</v>
      </c>
      <c r="D615" s="124">
        <v>0</v>
      </c>
      <c r="E615" s="124">
        <v>0</v>
      </c>
      <c r="F615" s="204">
        <v>0</v>
      </c>
      <c r="G615" s="124">
        <v>0</v>
      </c>
      <c r="H615" s="124">
        <v>0</v>
      </c>
      <c r="I615" s="124">
        <v>0</v>
      </c>
      <c r="J615" s="124">
        <v>0</v>
      </c>
      <c r="K615" s="204">
        <v>0</v>
      </c>
      <c r="L615" s="136">
        <v>34</v>
      </c>
      <c r="M615" s="136">
        <v>133</v>
      </c>
      <c r="N615" s="136">
        <v>0</v>
      </c>
      <c r="O615" s="136">
        <v>167</v>
      </c>
      <c r="P615" s="140">
        <v>567800</v>
      </c>
      <c r="W615" s="227"/>
      <c r="X615" s="227"/>
      <c r="Y615" s="227"/>
      <c r="Z615" s="227"/>
      <c r="AA615" s="227"/>
      <c r="AB615" s="227"/>
      <c r="AC615" s="227"/>
      <c r="AD615" s="227"/>
      <c r="AE615" s="227"/>
      <c r="AF615" s="227"/>
      <c r="AG615" s="227"/>
      <c r="AH615" s="227"/>
      <c r="AI615" s="227"/>
      <c r="AJ615" s="227"/>
      <c r="AK615" s="227"/>
      <c r="AL615" s="227"/>
      <c r="AM615" s="227"/>
      <c r="AN615" s="227"/>
      <c r="AO615" s="227"/>
      <c r="AP615" s="227"/>
      <c r="AQ615" s="227"/>
      <c r="AR615" s="227"/>
      <c r="AS615" s="227"/>
      <c r="AT615" s="227"/>
      <c r="AU615" s="227"/>
      <c r="AV615" s="227"/>
      <c r="AW615" s="227"/>
      <c r="AX615" s="227"/>
      <c r="AY615" s="227"/>
      <c r="AZ615" s="227"/>
      <c r="BA615" s="227"/>
      <c r="BB615" s="227"/>
      <c r="BC615" s="227"/>
      <c r="BD615" s="227"/>
      <c r="BE615" s="227"/>
      <c r="BF615" s="227"/>
      <c r="BG615" s="227"/>
      <c r="BH615" s="227"/>
      <c r="BI615" s="227"/>
      <c r="BJ615" s="227"/>
      <c r="BK615" s="227"/>
      <c r="BL615" s="227"/>
    </row>
    <row r="616" spans="1:64" s="118" customFormat="1" ht="12.75" customHeight="1">
      <c r="A616" s="169" t="s">
        <v>42</v>
      </c>
      <c r="B616" s="130">
        <v>0</v>
      </c>
      <c r="C616" s="130">
        <v>0</v>
      </c>
      <c r="D616" s="130">
        <v>0</v>
      </c>
      <c r="E616" s="130">
        <v>0</v>
      </c>
      <c r="F616" s="205">
        <v>0</v>
      </c>
      <c r="G616" s="130">
        <v>0</v>
      </c>
      <c r="H616" s="130">
        <v>0</v>
      </c>
      <c r="I616" s="130">
        <v>0</v>
      </c>
      <c r="J616" s="130">
        <v>0</v>
      </c>
      <c r="K616" s="205">
        <v>0</v>
      </c>
      <c r="L616" s="138">
        <v>31</v>
      </c>
      <c r="M616" s="138">
        <v>260</v>
      </c>
      <c r="N616" s="138">
        <v>0</v>
      </c>
      <c r="O616" s="138">
        <v>291</v>
      </c>
      <c r="P616" s="142">
        <v>989400</v>
      </c>
      <c r="W616" s="227"/>
      <c r="X616" s="227"/>
      <c r="Y616" s="227"/>
      <c r="Z616" s="227"/>
      <c r="AA616" s="227"/>
      <c r="AB616" s="227"/>
      <c r="AC616" s="227"/>
      <c r="AD616" s="227"/>
      <c r="AE616" s="227"/>
      <c r="AF616" s="227"/>
      <c r="AG616" s="227"/>
      <c r="AH616" s="227"/>
      <c r="AI616" s="227"/>
      <c r="AJ616" s="227"/>
      <c r="AK616" s="227"/>
      <c r="AL616" s="227"/>
      <c r="AM616" s="227"/>
      <c r="AN616" s="227"/>
      <c r="AO616" s="227"/>
      <c r="AP616" s="227"/>
      <c r="AQ616" s="227"/>
      <c r="AR616" s="227"/>
      <c r="AS616" s="227"/>
      <c r="AT616" s="227"/>
      <c r="AU616" s="227"/>
      <c r="AV616" s="227"/>
      <c r="AW616" s="227"/>
      <c r="AX616" s="227"/>
      <c r="AY616" s="227"/>
      <c r="AZ616" s="227"/>
      <c r="BA616" s="227"/>
      <c r="BB616" s="227"/>
      <c r="BC616" s="227"/>
      <c r="BD616" s="227"/>
      <c r="BE616" s="227"/>
      <c r="BF616" s="227"/>
      <c r="BG616" s="227"/>
      <c r="BH616" s="227"/>
      <c r="BI616" s="227"/>
      <c r="BJ616" s="227"/>
      <c r="BK616" s="227"/>
      <c r="BL616" s="227"/>
    </row>
    <row r="617" spans="1:64" s="118" customFormat="1" ht="12.75" customHeight="1">
      <c r="A617" s="167" t="s">
        <v>43</v>
      </c>
      <c r="B617" s="124">
        <v>0</v>
      </c>
      <c r="C617" s="124">
        <v>0</v>
      </c>
      <c r="D617" s="124">
        <v>0</v>
      </c>
      <c r="E617" s="124">
        <v>0</v>
      </c>
      <c r="F617" s="204">
        <v>0</v>
      </c>
      <c r="G617" s="124">
        <v>0</v>
      </c>
      <c r="H617" s="124">
        <v>0</v>
      </c>
      <c r="I617" s="124">
        <v>0</v>
      </c>
      <c r="J617" s="124">
        <v>0</v>
      </c>
      <c r="K617" s="204">
        <v>0</v>
      </c>
      <c r="L617" s="136">
        <v>29</v>
      </c>
      <c r="M617" s="136">
        <v>163</v>
      </c>
      <c r="N617" s="136">
        <v>0</v>
      </c>
      <c r="O617" s="136">
        <v>192</v>
      </c>
      <c r="P617" s="140">
        <v>652800</v>
      </c>
      <c r="W617" s="227"/>
      <c r="X617" s="227"/>
      <c r="Y617" s="227"/>
      <c r="Z617" s="227"/>
      <c r="AA617" s="227"/>
      <c r="AB617" s="227"/>
      <c r="AC617" s="227"/>
      <c r="AD617" s="227"/>
      <c r="AE617" s="227"/>
      <c r="AF617" s="227"/>
      <c r="AG617" s="227"/>
      <c r="AH617" s="227"/>
      <c r="AI617" s="227"/>
      <c r="AJ617" s="227"/>
      <c r="AK617" s="227"/>
      <c r="AL617" s="227"/>
      <c r="AM617" s="227"/>
      <c r="AN617" s="227"/>
      <c r="AO617" s="227"/>
      <c r="AP617" s="227"/>
      <c r="AQ617" s="227"/>
      <c r="AR617" s="227"/>
      <c r="AS617" s="227"/>
      <c r="AT617" s="227"/>
      <c r="AU617" s="227"/>
      <c r="AV617" s="227"/>
      <c r="AW617" s="227"/>
      <c r="AX617" s="227"/>
      <c r="AY617" s="227"/>
      <c r="AZ617" s="227"/>
      <c r="BA617" s="227"/>
      <c r="BB617" s="227"/>
      <c r="BC617" s="227"/>
      <c r="BD617" s="227"/>
      <c r="BE617" s="227"/>
      <c r="BF617" s="227"/>
      <c r="BG617" s="227"/>
      <c r="BH617" s="227"/>
      <c r="BI617" s="227"/>
      <c r="BJ617" s="227"/>
      <c r="BK617" s="227"/>
      <c r="BL617" s="227"/>
    </row>
    <row r="618" spans="1:64" s="118" customFormat="1" ht="12.75" customHeight="1">
      <c r="A618" s="168" t="s">
        <v>44</v>
      </c>
      <c r="B618" s="124">
        <v>0</v>
      </c>
      <c r="C618" s="124">
        <v>0</v>
      </c>
      <c r="D618" s="124">
        <v>0</v>
      </c>
      <c r="E618" s="124">
        <v>0</v>
      </c>
      <c r="F618" s="204">
        <v>0</v>
      </c>
      <c r="G618" s="124">
        <v>0</v>
      </c>
      <c r="H618" s="124">
        <v>0</v>
      </c>
      <c r="I618" s="124">
        <v>0</v>
      </c>
      <c r="J618" s="124">
        <v>0</v>
      </c>
      <c r="K618" s="204">
        <v>0</v>
      </c>
      <c r="L618" s="136">
        <v>0</v>
      </c>
      <c r="M618" s="136">
        <v>0</v>
      </c>
      <c r="N618" s="136">
        <v>0</v>
      </c>
      <c r="O618" s="136">
        <v>0</v>
      </c>
      <c r="P618" s="140">
        <v>0</v>
      </c>
      <c r="W618" s="227"/>
      <c r="X618" s="227"/>
      <c r="Y618" s="227"/>
      <c r="Z618" s="227"/>
      <c r="AA618" s="227"/>
      <c r="AB618" s="227"/>
      <c r="AC618" s="227"/>
      <c r="AD618" s="227"/>
      <c r="AE618" s="227"/>
      <c r="AF618" s="227"/>
      <c r="AG618" s="227"/>
      <c r="AH618" s="227"/>
      <c r="AI618" s="227"/>
      <c r="AJ618" s="227"/>
      <c r="AK618" s="227"/>
      <c r="AL618" s="227"/>
      <c r="AM618" s="227"/>
      <c r="AN618" s="227"/>
      <c r="AO618" s="227"/>
      <c r="AP618" s="227"/>
      <c r="AQ618" s="227"/>
      <c r="AR618" s="227"/>
      <c r="AS618" s="227"/>
      <c r="AT618" s="227"/>
      <c r="AU618" s="227"/>
      <c r="AV618" s="227"/>
      <c r="AW618" s="227"/>
      <c r="AX618" s="227"/>
      <c r="AY618" s="227"/>
      <c r="AZ618" s="227"/>
      <c r="BA618" s="227"/>
      <c r="BB618" s="227"/>
      <c r="BC618" s="227"/>
      <c r="BD618" s="227"/>
      <c r="BE618" s="227"/>
      <c r="BF618" s="227"/>
      <c r="BG618" s="227"/>
      <c r="BH618" s="227"/>
      <c r="BI618" s="227"/>
      <c r="BJ618" s="227"/>
      <c r="BK618" s="227"/>
      <c r="BL618" s="227"/>
    </row>
    <row r="619" spans="1:64" s="118" customFormat="1" ht="12.75" customHeight="1">
      <c r="A619" s="168" t="s">
        <v>45</v>
      </c>
      <c r="B619" s="124">
        <v>0</v>
      </c>
      <c r="C619" s="124">
        <v>0</v>
      </c>
      <c r="D619" s="124">
        <v>0</v>
      </c>
      <c r="E619" s="124">
        <v>0</v>
      </c>
      <c r="F619" s="204">
        <v>0</v>
      </c>
      <c r="G619" s="124">
        <v>0</v>
      </c>
      <c r="H619" s="124">
        <v>0</v>
      </c>
      <c r="I619" s="124">
        <v>0</v>
      </c>
      <c r="J619" s="124">
        <v>0</v>
      </c>
      <c r="K619" s="204">
        <v>0</v>
      </c>
      <c r="L619" s="136">
        <v>28</v>
      </c>
      <c r="M619" s="136">
        <v>155</v>
      </c>
      <c r="N619" s="136">
        <v>0</v>
      </c>
      <c r="O619" s="136">
        <v>183</v>
      </c>
      <c r="P619" s="140">
        <v>622200</v>
      </c>
      <c r="W619" s="227"/>
      <c r="X619" s="227"/>
      <c r="Y619" s="227"/>
      <c r="Z619" s="227"/>
      <c r="AA619" s="227"/>
      <c r="AB619" s="227"/>
      <c r="AC619" s="227"/>
      <c r="AD619" s="227"/>
      <c r="AE619" s="227"/>
      <c r="AF619" s="227"/>
      <c r="AG619" s="227"/>
      <c r="AH619" s="227"/>
      <c r="AI619" s="227"/>
      <c r="AJ619" s="227"/>
      <c r="AK619" s="227"/>
      <c r="AL619" s="227"/>
      <c r="AM619" s="227"/>
      <c r="AN619" s="227"/>
      <c r="AO619" s="227"/>
      <c r="AP619" s="227"/>
      <c r="AQ619" s="227"/>
      <c r="AR619" s="227"/>
      <c r="AS619" s="227"/>
      <c r="AT619" s="227"/>
      <c r="AU619" s="227"/>
      <c r="AV619" s="227"/>
      <c r="AW619" s="227"/>
      <c r="AX619" s="227"/>
      <c r="AY619" s="227"/>
      <c r="AZ619" s="227"/>
      <c r="BA619" s="227"/>
      <c r="BB619" s="227"/>
      <c r="BC619" s="227"/>
      <c r="BD619" s="227"/>
      <c r="BE619" s="227"/>
      <c r="BF619" s="227"/>
      <c r="BG619" s="227"/>
      <c r="BH619" s="227"/>
      <c r="BI619" s="227"/>
      <c r="BJ619" s="227"/>
      <c r="BK619" s="227"/>
      <c r="BL619" s="227"/>
    </row>
    <row r="620" spans="1:64" s="118" customFormat="1" ht="12.75" customHeight="1">
      <c r="A620" s="168" t="s">
        <v>46</v>
      </c>
      <c r="B620" s="124">
        <v>0</v>
      </c>
      <c r="C620" s="124">
        <v>0</v>
      </c>
      <c r="D620" s="124">
        <v>0</v>
      </c>
      <c r="E620" s="124">
        <v>0</v>
      </c>
      <c r="F620" s="204">
        <v>0</v>
      </c>
      <c r="G620" s="124">
        <v>0</v>
      </c>
      <c r="H620" s="124">
        <v>0</v>
      </c>
      <c r="I620" s="124">
        <v>0</v>
      </c>
      <c r="J620" s="124">
        <v>0</v>
      </c>
      <c r="K620" s="204">
        <v>0</v>
      </c>
      <c r="L620" s="136">
        <v>105</v>
      </c>
      <c r="M620" s="136">
        <v>552</v>
      </c>
      <c r="N620" s="136">
        <v>2</v>
      </c>
      <c r="O620" s="136">
        <v>659</v>
      </c>
      <c r="P620" s="140">
        <v>2240600</v>
      </c>
      <c r="W620" s="227"/>
      <c r="X620" s="227"/>
      <c r="Y620" s="227"/>
      <c r="Z620" s="227"/>
      <c r="AA620" s="227"/>
      <c r="AB620" s="227"/>
      <c r="AC620" s="227"/>
      <c r="AD620" s="227"/>
      <c r="AE620" s="227"/>
      <c r="AF620" s="227"/>
      <c r="AG620" s="227"/>
      <c r="AH620" s="227"/>
      <c r="AI620" s="227"/>
      <c r="AJ620" s="227"/>
      <c r="AK620" s="227"/>
      <c r="AL620" s="227"/>
      <c r="AM620" s="227"/>
      <c r="AN620" s="227"/>
      <c r="AO620" s="227"/>
      <c r="AP620" s="227"/>
      <c r="AQ620" s="227"/>
      <c r="AR620" s="227"/>
      <c r="AS620" s="227"/>
      <c r="AT620" s="227"/>
      <c r="AU620" s="227"/>
      <c r="AV620" s="227"/>
      <c r="AW620" s="227"/>
      <c r="AX620" s="227"/>
      <c r="AY620" s="227"/>
      <c r="AZ620" s="227"/>
      <c r="BA620" s="227"/>
      <c r="BB620" s="227"/>
      <c r="BC620" s="227"/>
      <c r="BD620" s="227"/>
      <c r="BE620" s="227"/>
      <c r="BF620" s="227"/>
      <c r="BG620" s="227"/>
      <c r="BH620" s="227"/>
      <c r="BI620" s="227"/>
      <c r="BJ620" s="227"/>
      <c r="BK620" s="227"/>
      <c r="BL620" s="227"/>
    </row>
    <row r="621" spans="1:64" s="118" customFormat="1" ht="12.75" customHeight="1">
      <c r="A621" s="169" t="s">
        <v>61</v>
      </c>
      <c r="B621" s="130">
        <v>0</v>
      </c>
      <c r="C621" s="130">
        <v>0</v>
      </c>
      <c r="D621" s="130">
        <v>0</v>
      </c>
      <c r="E621" s="130">
        <v>0</v>
      </c>
      <c r="F621" s="205">
        <v>0</v>
      </c>
      <c r="G621" s="130">
        <v>0</v>
      </c>
      <c r="H621" s="130">
        <v>0</v>
      </c>
      <c r="I621" s="130">
        <v>0</v>
      </c>
      <c r="J621" s="130">
        <v>0</v>
      </c>
      <c r="K621" s="205">
        <v>0</v>
      </c>
      <c r="L621" s="138">
        <v>20</v>
      </c>
      <c r="M621" s="138">
        <v>203</v>
      </c>
      <c r="N621" s="138">
        <v>1</v>
      </c>
      <c r="O621" s="138">
        <v>224</v>
      </c>
      <c r="P621" s="142">
        <v>761600</v>
      </c>
      <c r="W621" s="227"/>
      <c r="X621" s="227"/>
      <c r="Y621" s="227"/>
      <c r="Z621" s="227"/>
      <c r="AA621" s="227"/>
      <c r="AB621" s="227"/>
      <c r="AC621" s="227"/>
      <c r="AD621" s="227"/>
      <c r="AE621" s="227"/>
      <c r="AF621" s="227"/>
      <c r="AG621" s="227"/>
      <c r="AH621" s="227"/>
      <c r="AI621" s="227"/>
      <c r="AJ621" s="227"/>
      <c r="AK621" s="227"/>
      <c r="AL621" s="227"/>
      <c r="AM621" s="227"/>
      <c r="AN621" s="227"/>
      <c r="AO621" s="227"/>
      <c r="AP621" s="227"/>
      <c r="AQ621" s="227"/>
      <c r="AR621" s="227"/>
      <c r="AS621" s="227"/>
      <c r="AT621" s="227"/>
      <c r="AU621" s="227"/>
      <c r="AV621" s="227"/>
      <c r="AW621" s="227"/>
      <c r="AX621" s="227"/>
      <c r="AY621" s="227"/>
      <c r="AZ621" s="227"/>
      <c r="BA621" s="227"/>
      <c r="BB621" s="227"/>
      <c r="BC621" s="227"/>
      <c r="BD621" s="227"/>
      <c r="BE621" s="227"/>
      <c r="BF621" s="227"/>
      <c r="BG621" s="227"/>
      <c r="BH621" s="227"/>
      <c r="BI621" s="227"/>
      <c r="BJ621" s="227"/>
      <c r="BK621" s="227"/>
      <c r="BL621" s="227"/>
    </row>
    <row r="622" spans="1:64" s="118" customFormat="1" ht="12.75" customHeight="1">
      <c r="A622" s="167" t="s">
        <v>47</v>
      </c>
      <c r="B622" s="124">
        <v>0</v>
      </c>
      <c r="C622" s="124">
        <v>0</v>
      </c>
      <c r="D622" s="124">
        <v>0</v>
      </c>
      <c r="E622" s="124">
        <v>0</v>
      </c>
      <c r="F622" s="204">
        <v>0</v>
      </c>
      <c r="G622" s="124">
        <v>0</v>
      </c>
      <c r="H622" s="124">
        <v>0</v>
      </c>
      <c r="I622" s="124">
        <v>0</v>
      </c>
      <c r="J622" s="124">
        <v>0</v>
      </c>
      <c r="K622" s="204">
        <v>0</v>
      </c>
      <c r="L622" s="136">
        <v>0</v>
      </c>
      <c r="M622" s="136">
        <v>0</v>
      </c>
      <c r="N622" s="136">
        <v>0</v>
      </c>
      <c r="O622" s="136">
        <v>0</v>
      </c>
      <c r="P622" s="140">
        <v>0</v>
      </c>
      <c r="W622" s="227"/>
      <c r="X622" s="227"/>
      <c r="Y622" s="227"/>
      <c r="Z622" s="227"/>
      <c r="AA622" s="227"/>
      <c r="AB622" s="227"/>
      <c r="AC622" s="227"/>
      <c r="AD622" s="227"/>
      <c r="AE622" s="227"/>
      <c r="AF622" s="227"/>
      <c r="AG622" s="227"/>
      <c r="AH622" s="227"/>
      <c r="AI622" s="227"/>
      <c r="AJ622" s="227"/>
      <c r="AK622" s="227"/>
      <c r="AL622" s="227"/>
      <c r="AM622" s="227"/>
      <c r="AN622" s="227"/>
      <c r="AO622" s="227"/>
      <c r="AP622" s="227"/>
      <c r="AQ622" s="227"/>
      <c r="AR622" s="227"/>
      <c r="AS622" s="227"/>
      <c r="AT622" s="227"/>
      <c r="AU622" s="227"/>
      <c r="AV622" s="227"/>
      <c r="AW622" s="227"/>
      <c r="AX622" s="227"/>
      <c r="AY622" s="227"/>
      <c r="AZ622" s="227"/>
      <c r="BA622" s="227"/>
      <c r="BB622" s="227"/>
      <c r="BC622" s="227"/>
      <c r="BD622" s="227"/>
      <c r="BE622" s="227"/>
      <c r="BF622" s="227"/>
      <c r="BG622" s="227"/>
      <c r="BH622" s="227"/>
      <c r="BI622" s="227"/>
      <c r="BJ622" s="227"/>
      <c r="BK622" s="227"/>
      <c r="BL622" s="227"/>
    </row>
    <row r="623" spans="1:64" s="118" customFormat="1" ht="12.75" customHeight="1">
      <c r="A623" s="168" t="s">
        <v>48</v>
      </c>
      <c r="B623" s="124">
        <v>0</v>
      </c>
      <c r="C623" s="124">
        <v>0</v>
      </c>
      <c r="D623" s="124">
        <v>0</v>
      </c>
      <c r="E623" s="124">
        <v>0</v>
      </c>
      <c r="F623" s="204">
        <v>0</v>
      </c>
      <c r="G623" s="124">
        <v>0</v>
      </c>
      <c r="H623" s="124">
        <v>0</v>
      </c>
      <c r="I623" s="124">
        <v>0</v>
      </c>
      <c r="J623" s="124">
        <v>0</v>
      </c>
      <c r="K623" s="204">
        <v>0</v>
      </c>
      <c r="L623" s="136">
        <v>73</v>
      </c>
      <c r="M623" s="136">
        <v>280</v>
      </c>
      <c r="N623" s="136">
        <v>0</v>
      </c>
      <c r="O623" s="136">
        <v>353</v>
      </c>
      <c r="P623" s="140">
        <v>1200200</v>
      </c>
      <c r="W623" s="227"/>
      <c r="X623" s="227"/>
      <c r="Y623" s="227"/>
      <c r="Z623" s="227"/>
      <c r="AA623" s="227"/>
      <c r="AB623" s="227"/>
      <c r="AC623" s="227"/>
      <c r="AD623" s="227"/>
      <c r="AE623" s="227"/>
      <c r="AF623" s="227"/>
      <c r="AG623" s="227"/>
      <c r="AH623" s="227"/>
      <c r="AI623" s="227"/>
      <c r="AJ623" s="227"/>
      <c r="AK623" s="227"/>
      <c r="AL623" s="227"/>
      <c r="AM623" s="227"/>
      <c r="AN623" s="227"/>
      <c r="AO623" s="227"/>
      <c r="AP623" s="227"/>
      <c r="AQ623" s="227"/>
      <c r="AR623" s="227"/>
      <c r="AS623" s="227"/>
      <c r="AT623" s="227"/>
      <c r="AU623" s="227"/>
      <c r="AV623" s="227"/>
      <c r="AW623" s="227"/>
      <c r="AX623" s="227"/>
      <c r="AY623" s="227"/>
      <c r="AZ623" s="227"/>
      <c r="BA623" s="227"/>
      <c r="BB623" s="227"/>
      <c r="BC623" s="227"/>
      <c r="BD623" s="227"/>
      <c r="BE623" s="227"/>
      <c r="BF623" s="227"/>
      <c r="BG623" s="227"/>
      <c r="BH623" s="227"/>
      <c r="BI623" s="227"/>
      <c r="BJ623" s="227"/>
      <c r="BK623" s="227"/>
      <c r="BL623" s="227"/>
    </row>
    <row r="624" spans="1:64" s="118" customFormat="1" ht="12.75" customHeight="1">
      <c r="A624" s="168" t="s">
        <v>49</v>
      </c>
      <c r="B624" s="124">
        <v>0</v>
      </c>
      <c r="C624" s="124">
        <v>0</v>
      </c>
      <c r="D624" s="124">
        <v>0</v>
      </c>
      <c r="E624" s="124">
        <v>0</v>
      </c>
      <c r="F624" s="204">
        <v>0</v>
      </c>
      <c r="G624" s="124">
        <v>64</v>
      </c>
      <c r="H624" s="124">
        <v>287</v>
      </c>
      <c r="I624" s="124">
        <v>0</v>
      </c>
      <c r="J624" s="124">
        <v>351</v>
      </c>
      <c r="K624" s="204">
        <v>1228500</v>
      </c>
      <c r="L624" s="136">
        <v>0</v>
      </c>
      <c r="M624" s="136">
        <v>0</v>
      </c>
      <c r="N624" s="136">
        <v>0</v>
      </c>
      <c r="O624" s="136">
        <v>0</v>
      </c>
      <c r="P624" s="140">
        <v>0</v>
      </c>
      <c r="W624" s="227"/>
      <c r="X624" s="227"/>
      <c r="Y624" s="227"/>
      <c r="Z624" s="227"/>
      <c r="AA624" s="227"/>
      <c r="AB624" s="227"/>
      <c r="AC624" s="227"/>
      <c r="AD624" s="227"/>
      <c r="AE624" s="227"/>
      <c r="AF624" s="227"/>
      <c r="AG624" s="227"/>
      <c r="AH624" s="227"/>
      <c r="AI624" s="227"/>
      <c r="AJ624" s="227"/>
      <c r="AK624" s="227"/>
      <c r="AL624" s="227"/>
      <c r="AM624" s="227"/>
      <c r="AN624" s="227"/>
      <c r="AO624" s="227"/>
      <c r="AP624" s="227"/>
      <c r="AQ624" s="227"/>
      <c r="AR624" s="227"/>
      <c r="AS624" s="227"/>
      <c r="AT624" s="227"/>
      <c r="AU624" s="227"/>
      <c r="AV624" s="227"/>
      <c r="AW624" s="227"/>
      <c r="AX624" s="227"/>
      <c r="AY624" s="227"/>
      <c r="AZ624" s="227"/>
      <c r="BA624" s="227"/>
      <c r="BB624" s="227"/>
      <c r="BC624" s="227"/>
      <c r="BD624" s="227"/>
      <c r="BE624" s="227"/>
      <c r="BF624" s="227"/>
      <c r="BG624" s="227"/>
      <c r="BH624" s="227"/>
      <c r="BI624" s="227"/>
      <c r="BJ624" s="227"/>
      <c r="BK624" s="227"/>
      <c r="BL624" s="227"/>
    </row>
    <row r="625" spans="1:64" s="118" customFormat="1" ht="12.75" customHeight="1">
      <c r="A625" s="168" t="s">
        <v>50</v>
      </c>
      <c r="B625" s="124">
        <v>0</v>
      </c>
      <c r="C625" s="124">
        <v>0</v>
      </c>
      <c r="D625" s="124">
        <v>0</v>
      </c>
      <c r="E625" s="124">
        <v>0</v>
      </c>
      <c r="F625" s="204">
        <v>0</v>
      </c>
      <c r="G625" s="124">
        <v>0</v>
      </c>
      <c r="H625" s="124">
        <v>0</v>
      </c>
      <c r="I625" s="124">
        <v>0</v>
      </c>
      <c r="J625" s="124">
        <v>0</v>
      </c>
      <c r="K625" s="204">
        <v>0</v>
      </c>
      <c r="L625" s="136">
        <v>46</v>
      </c>
      <c r="M625" s="136">
        <v>211</v>
      </c>
      <c r="N625" s="136">
        <v>0</v>
      </c>
      <c r="O625" s="136">
        <v>257</v>
      </c>
      <c r="P625" s="140">
        <v>873800</v>
      </c>
      <c r="W625" s="227"/>
      <c r="X625" s="227"/>
      <c r="Y625" s="227"/>
      <c r="Z625" s="227"/>
      <c r="AA625" s="227"/>
      <c r="AB625" s="227"/>
      <c r="AC625" s="227"/>
      <c r="AD625" s="227"/>
      <c r="AE625" s="227"/>
      <c r="AF625" s="227"/>
      <c r="AG625" s="227"/>
      <c r="AH625" s="227"/>
      <c r="AI625" s="227"/>
      <c r="AJ625" s="227"/>
      <c r="AK625" s="227"/>
      <c r="AL625" s="227"/>
      <c r="AM625" s="227"/>
      <c r="AN625" s="227"/>
      <c r="AO625" s="227"/>
      <c r="AP625" s="227"/>
      <c r="AQ625" s="227"/>
      <c r="AR625" s="227"/>
      <c r="AS625" s="227"/>
      <c r="AT625" s="227"/>
      <c r="AU625" s="227"/>
      <c r="AV625" s="227"/>
      <c r="AW625" s="227"/>
      <c r="AX625" s="227"/>
      <c r="AY625" s="227"/>
      <c r="AZ625" s="227"/>
      <c r="BA625" s="227"/>
      <c r="BB625" s="227"/>
      <c r="BC625" s="227"/>
      <c r="BD625" s="227"/>
      <c r="BE625" s="227"/>
      <c r="BF625" s="227"/>
      <c r="BG625" s="227"/>
      <c r="BH625" s="227"/>
      <c r="BI625" s="227"/>
      <c r="BJ625" s="227"/>
      <c r="BK625" s="227"/>
      <c r="BL625" s="227"/>
    </row>
    <row r="626" spans="1:64" s="118" customFormat="1" ht="12.75" customHeight="1">
      <c r="A626" s="169" t="s">
        <v>51</v>
      </c>
      <c r="B626" s="130">
        <v>0</v>
      </c>
      <c r="C626" s="130">
        <v>0</v>
      </c>
      <c r="D626" s="130">
        <v>0</v>
      </c>
      <c r="E626" s="130">
        <v>0</v>
      </c>
      <c r="F626" s="205">
        <v>0</v>
      </c>
      <c r="G626" s="130">
        <v>0</v>
      </c>
      <c r="H626" s="130">
        <v>0</v>
      </c>
      <c r="I626" s="130">
        <v>0</v>
      </c>
      <c r="J626" s="130">
        <v>0</v>
      </c>
      <c r="K626" s="205">
        <v>0</v>
      </c>
      <c r="L626" s="138">
        <v>0</v>
      </c>
      <c r="M626" s="138">
        <v>2</v>
      </c>
      <c r="N626" s="138">
        <v>0</v>
      </c>
      <c r="O626" s="138">
        <v>2</v>
      </c>
      <c r="P626" s="142">
        <v>6800</v>
      </c>
      <c r="W626" s="227"/>
      <c r="X626" s="227"/>
      <c r="Y626" s="227"/>
      <c r="Z626" s="227"/>
      <c r="AA626" s="227"/>
      <c r="AB626" s="227"/>
      <c r="AC626" s="227"/>
      <c r="AD626" s="227"/>
      <c r="AE626" s="227"/>
      <c r="AF626" s="227"/>
      <c r="AG626" s="227"/>
      <c r="AH626" s="227"/>
      <c r="AI626" s="227"/>
      <c r="AJ626" s="227"/>
      <c r="AK626" s="227"/>
      <c r="AL626" s="227"/>
      <c r="AM626" s="227"/>
      <c r="AN626" s="227"/>
      <c r="AO626" s="227"/>
      <c r="AP626" s="227"/>
      <c r="AQ626" s="227"/>
      <c r="AR626" s="227"/>
      <c r="AS626" s="227"/>
      <c r="AT626" s="227"/>
      <c r="AU626" s="227"/>
      <c r="AV626" s="227"/>
      <c r="AW626" s="227"/>
      <c r="AX626" s="227"/>
      <c r="AY626" s="227"/>
      <c r="AZ626" s="227"/>
      <c r="BA626" s="227"/>
      <c r="BB626" s="227"/>
      <c r="BC626" s="227"/>
      <c r="BD626" s="227"/>
      <c r="BE626" s="227"/>
      <c r="BF626" s="227"/>
      <c r="BG626" s="227"/>
      <c r="BH626" s="227"/>
      <c r="BI626" s="227"/>
      <c r="BJ626" s="227"/>
      <c r="BK626" s="227"/>
      <c r="BL626" s="227"/>
    </row>
    <row r="627" spans="1:64" s="118" customFormat="1" ht="12.75" customHeight="1">
      <c r="A627" s="168" t="s">
        <v>52</v>
      </c>
      <c r="B627" s="124">
        <v>0</v>
      </c>
      <c r="C627" s="124">
        <v>0</v>
      </c>
      <c r="D627" s="124">
        <v>0</v>
      </c>
      <c r="E627" s="124">
        <v>0</v>
      </c>
      <c r="F627" s="204">
        <v>0</v>
      </c>
      <c r="G627" s="124">
        <v>0</v>
      </c>
      <c r="H627" s="124">
        <v>0</v>
      </c>
      <c r="I627" s="124">
        <v>0</v>
      </c>
      <c r="J627" s="124">
        <v>0</v>
      </c>
      <c r="K627" s="204">
        <v>0</v>
      </c>
      <c r="L627" s="136">
        <v>173</v>
      </c>
      <c r="M627" s="136">
        <v>1026</v>
      </c>
      <c r="N627" s="136">
        <v>0</v>
      </c>
      <c r="O627" s="136">
        <v>1199</v>
      </c>
      <c r="P627" s="140">
        <v>4076600</v>
      </c>
      <c r="W627" s="227"/>
      <c r="X627" s="227"/>
      <c r="Y627" s="227"/>
      <c r="Z627" s="227"/>
      <c r="AA627" s="227"/>
      <c r="AB627" s="227"/>
      <c r="AC627" s="227"/>
      <c r="AD627" s="227"/>
      <c r="AE627" s="227"/>
      <c r="AF627" s="227"/>
      <c r="AG627" s="227"/>
      <c r="AH627" s="227"/>
      <c r="AI627" s="227"/>
      <c r="AJ627" s="227"/>
      <c r="AK627" s="227"/>
      <c r="AL627" s="227"/>
      <c r="AM627" s="227"/>
      <c r="AN627" s="227"/>
      <c r="AO627" s="227"/>
      <c r="AP627" s="227"/>
      <c r="AQ627" s="227"/>
      <c r="AR627" s="227"/>
      <c r="AS627" s="227"/>
      <c r="AT627" s="227"/>
      <c r="AU627" s="227"/>
      <c r="AV627" s="227"/>
      <c r="AW627" s="227"/>
      <c r="AX627" s="227"/>
      <c r="AY627" s="227"/>
      <c r="AZ627" s="227"/>
      <c r="BA627" s="227"/>
      <c r="BB627" s="227"/>
      <c r="BC627" s="227"/>
      <c r="BD627" s="227"/>
      <c r="BE627" s="227"/>
      <c r="BF627" s="227"/>
      <c r="BG627" s="227"/>
      <c r="BH627" s="227"/>
      <c r="BI627" s="227"/>
      <c r="BJ627" s="227"/>
      <c r="BK627" s="227"/>
      <c r="BL627" s="227"/>
    </row>
    <row r="628" spans="1:64" s="118" customFormat="1" ht="12.75" customHeight="1">
      <c r="A628" s="170" t="s">
        <v>53</v>
      </c>
      <c r="B628" s="133">
        <v>0</v>
      </c>
      <c r="C628" s="133">
        <v>0</v>
      </c>
      <c r="D628" s="133">
        <v>0</v>
      </c>
      <c r="E628" s="133">
        <v>0</v>
      </c>
      <c r="F628" s="206">
        <v>0</v>
      </c>
      <c r="G628" s="133">
        <v>0</v>
      </c>
      <c r="H628" s="133">
        <v>0</v>
      </c>
      <c r="I628" s="133">
        <v>0</v>
      </c>
      <c r="J628" s="133">
        <v>0</v>
      </c>
      <c r="K628" s="206">
        <v>0</v>
      </c>
      <c r="L628" s="139">
        <v>0</v>
      </c>
      <c r="M628" s="139">
        <v>2</v>
      </c>
      <c r="N628" s="139">
        <v>0</v>
      </c>
      <c r="O628" s="139">
        <v>2</v>
      </c>
      <c r="P628" s="143">
        <v>6800</v>
      </c>
      <c r="W628" s="227"/>
      <c r="X628" s="227"/>
      <c r="Y628" s="227"/>
      <c r="Z628" s="227"/>
      <c r="AA628" s="227"/>
      <c r="AB628" s="227"/>
      <c r="AC628" s="227"/>
      <c r="AD628" s="227"/>
      <c r="AE628" s="227"/>
      <c r="AF628" s="227"/>
      <c r="AG628" s="227"/>
      <c r="AH628" s="227"/>
      <c r="AI628" s="227"/>
      <c r="AJ628" s="227"/>
      <c r="AK628" s="227"/>
      <c r="AL628" s="227"/>
      <c r="AM628" s="227"/>
      <c r="AN628" s="227"/>
      <c r="AO628" s="227"/>
      <c r="AP628" s="227"/>
      <c r="AQ628" s="227"/>
      <c r="AR628" s="227"/>
      <c r="AS628" s="227"/>
      <c r="AT628" s="227"/>
      <c r="AU628" s="227"/>
      <c r="AV628" s="227"/>
      <c r="AW628" s="227"/>
      <c r="AX628" s="227"/>
      <c r="AY628" s="227"/>
      <c r="AZ628" s="227"/>
      <c r="BA628" s="227"/>
      <c r="BB628" s="227"/>
      <c r="BC628" s="227"/>
      <c r="BD628" s="227"/>
      <c r="BE628" s="227"/>
      <c r="BF628" s="227"/>
      <c r="BG628" s="227"/>
      <c r="BH628" s="227"/>
      <c r="BI628" s="227"/>
      <c r="BJ628" s="227"/>
      <c r="BK628" s="227"/>
      <c r="BL628" s="227"/>
    </row>
    <row r="629" spans="2:59" s="118" customFormat="1" ht="12.75" customHeight="1">
      <c r="B629" s="146"/>
      <c r="C629" s="146"/>
      <c r="D629" s="146"/>
      <c r="E629" s="146"/>
      <c r="F629" s="146"/>
      <c r="M629" s="118" t="s">
        <v>154</v>
      </c>
      <c r="Q629" s="2"/>
      <c r="R629" s="227"/>
      <c r="S629" s="227"/>
      <c r="T629" s="227"/>
      <c r="U629" s="227"/>
      <c r="V629" s="227"/>
      <c r="W629" s="227"/>
      <c r="X629" s="227"/>
      <c r="Y629" s="227"/>
      <c r="Z629" s="227"/>
      <c r="AA629" s="227"/>
      <c r="AB629" s="227"/>
      <c r="AC629" s="227"/>
      <c r="AD629" s="227"/>
      <c r="AE629" s="227"/>
      <c r="AF629" s="227"/>
      <c r="AG629" s="227"/>
      <c r="AH629" s="227"/>
      <c r="AI629" s="227"/>
      <c r="AJ629" s="227"/>
      <c r="AK629" s="227"/>
      <c r="AL629" s="227"/>
      <c r="AM629" s="227"/>
      <c r="AN629" s="227"/>
      <c r="AO629" s="227"/>
      <c r="AP629" s="227"/>
      <c r="AQ629" s="227"/>
      <c r="AR629" s="227"/>
      <c r="AS629" s="227"/>
      <c r="AT629" s="227"/>
      <c r="AU629" s="227"/>
      <c r="AV629" s="227"/>
      <c r="AW629" s="227"/>
      <c r="AX629" s="227"/>
      <c r="AY629" s="227"/>
      <c r="AZ629" s="227"/>
      <c r="BA629" s="227"/>
      <c r="BB629" s="227"/>
      <c r="BC629" s="227"/>
      <c r="BD629" s="227"/>
      <c r="BE629" s="227"/>
      <c r="BF629" s="227"/>
      <c r="BG629" s="227"/>
    </row>
    <row r="630" spans="2:59" s="118" customFormat="1" ht="12.75" customHeight="1">
      <c r="B630" s="146"/>
      <c r="C630" s="146"/>
      <c r="D630" s="146"/>
      <c r="E630" s="146"/>
      <c r="F630" s="146"/>
      <c r="M630" s="118" t="s">
        <v>152</v>
      </c>
      <c r="Q630" s="2"/>
      <c r="R630" s="227"/>
      <c r="S630" s="227"/>
      <c r="T630" s="227"/>
      <c r="U630" s="227"/>
      <c r="V630" s="227"/>
      <c r="W630" s="227"/>
      <c r="X630" s="227"/>
      <c r="Y630" s="227"/>
      <c r="Z630" s="227"/>
      <c r="AA630" s="227"/>
      <c r="AB630" s="227"/>
      <c r="AC630" s="227"/>
      <c r="AD630" s="227"/>
      <c r="AE630" s="227"/>
      <c r="AF630" s="227"/>
      <c r="AG630" s="227"/>
      <c r="AH630" s="227"/>
      <c r="AI630" s="227"/>
      <c r="AJ630" s="227"/>
      <c r="AK630" s="227"/>
      <c r="AL630" s="227"/>
      <c r="AM630" s="227"/>
      <c r="AN630" s="227"/>
      <c r="AO630" s="227"/>
      <c r="AP630" s="227"/>
      <c r="AQ630" s="227"/>
      <c r="AR630" s="227"/>
      <c r="AS630" s="227"/>
      <c r="AT630" s="227"/>
      <c r="AU630" s="227"/>
      <c r="AV630" s="227"/>
      <c r="AW630" s="227"/>
      <c r="AX630" s="227"/>
      <c r="AY630" s="227"/>
      <c r="AZ630" s="227"/>
      <c r="BA630" s="227"/>
      <c r="BB630" s="227"/>
      <c r="BC630" s="227"/>
      <c r="BD630" s="227"/>
      <c r="BE630" s="227"/>
      <c r="BF630" s="227"/>
      <c r="BG630" s="227"/>
    </row>
    <row r="631" spans="2:59" s="118" customFormat="1" ht="12.75" customHeight="1">
      <c r="B631" s="146"/>
      <c r="C631" s="146"/>
      <c r="D631" s="146"/>
      <c r="E631" s="146"/>
      <c r="F631" s="146"/>
      <c r="R631" s="227"/>
      <c r="S631" s="227"/>
      <c r="T631" s="227"/>
      <c r="U631" s="227"/>
      <c r="V631" s="227"/>
      <c r="W631" s="227"/>
      <c r="X631" s="227"/>
      <c r="Y631" s="227"/>
      <c r="Z631" s="227"/>
      <c r="AA631" s="227"/>
      <c r="AB631" s="227"/>
      <c r="AC631" s="227"/>
      <c r="AD631" s="227"/>
      <c r="AE631" s="227"/>
      <c r="AF631" s="227"/>
      <c r="AG631" s="227"/>
      <c r="AH631" s="227"/>
      <c r="AI631" s="227"/>
      <c r="AJ631" s="227"/>
      <c r="AK631" s="227"/>
      <c r="AL631" s="227"/>
      <c r="AM631" s="227"/>
      <c r="AN631" s="227"/>
      <c r="AO631" s="227"/>
      <c r="AP631" s="227"/>
      <c r="AQ631" s="227"/>
      <c r="AR631" s="227"/>
      <c r="AS631" s="227"/>
      <c r="AT631" s="227"/>
      <c r="AU631" s="227"/>
      <c r="AV631" s="227"/>
      <c r="AW631" s="227"/>
      <c r="AX631" s="227"/>
      <c r="AY631" s="227"/>
      <c r="AZ631" s="227"/>
      <c r="BA631" s="227"/>
      <c r="BB631" s="227"/>
      <c r="BC631" s="227"/>
      <c r="BD631" s="227"/>
      <c r="BE631" s="227"/>
      <c r="BF631" s="227"/>
      <c r="BG631" s="227"/>
    </row>
    <row r="632" spans="2:59" s="118" customFormat="1" ht="12.75" customHeight="1">
      <c r="B632" s="146"/>
      <c r="C632" s="146"/>
      <c r="D632" s="146"/>
      <c r="E632" s="146"/>
      <c r="F632" s="146"/>
      <c r="R632" s="227"/>
      <c r="S632" s="227"/>
      <c r="T632" s="227"/>
      <c r="U632" s="227"/>
      <c r="V632" s="227"/>
      <c r="W632" s="227"/>
      <c r="X632" s="227"/>
      <c r="Y632" s="227"/>
      <c r="Z632" s="227"/>
      <c r="AA632" s="227"/>
      <c r="AB632" s="227"/>
      <c r="AC632" s="227"/>
      <c r="AD632" s="227"/>
      <c r="AE632" s="227"/>
      <c r="AF632" s="227"/>
      <c r="AG632" s="227"/>
      <c r="AH632" s="227"/>
      <c r="AI632" s="227"/>
      <c r="AJ632" s="227"/>
      <c r="AK632" s="227"/>
      <c r="AL632" s="227"/>
      <c r="AM632" s="227"/>
      <c r="AN632" s="227"/>
      <c r="AO632" s="227"/>
      <c r="AP632" s="227"/>
      <c r="AQ632" s="227"/>
      <c r="AR632" s="227"/>
      <c r="AS632" s="227"/>
      <c r="AT632" s="227"/>
      <c r="AU632" s="227"/>
      <c r="AV632" s="227"/>
      <c r="AW632" s="227"/>
      <c r="AX632" s="227"/>
      <c r="AY632" s="227"/>
      <c r="AZ632" s="227"/>
      <c r="BA632" s="227"/>
      <c r="BB632" s="227"/>
      <c r="BC632" s="227"/>
      <c r="BD632" s="227"/>
      <c r="BE632" s="227"/>
      <c r="BF632" s="227"/>
      <c r="BG632" s="227"/>
    </row>
    <row r="633" spans="2:59" s="118" customFormat="1" ht="12.75" customHeight="1">
      <c r="B633" s="146"/>
      <c r="C633" s="146"/>
      <c r="D633" s="146"/>
      <c r="E633" s="146"/>
      <c r="F633" s="146"/>
      <c r="R633" s="227"/>
      <c r="S633" s="227"/>
      <c r="T633" s="227"/>
      <c r="U633" s="227"/>
      <c r="V633" s="227"/>
      <c r="W633" s="227"/>
      <c r="X633" s="227"/>
      <c r="Y633" s="227"/>
      <c r="Z633" s="227"/>
      <c r="AA633" s="227"/>
      <c r="AB633" s="227"/>
      <c r="AC633" s="227"/>
      <c r="AD633" s="227"/>
      <c r="AE633" s="227"/>
      <c r="AF633" s="227"/>
      <c r="AG633" s="227"/>
      <c r="AH633" s="227"/>
      <c r="AI633" s="227"/>
      <c r="AJ633" s="227"/>
      <c r="AK633" s="227"/>
      <c r="AL633" s="227"/>
      <c r="AM633" s="227"/>
      <c r="AN633" s="227"/>
      <c r="AO633" s="227"/>
      <c r="AP633" s="227"/>
      <c r="AQ633" s="227"/>
      <c r="AR633" s="227"/>
      <c r="AS633" s="227"/>
      <c r="AT633" s="227"/>
      <c r="AU633" s="227"/>
      <c r="AV633" s="227"/>
      <c r="AW633" s="227"/>
      <c r="AX633" s="227"/>
      <c r="AY633" s="227"/>
      <c r="AZ633" s="227"/>
      <c r="BA633" s="227"/>
      <c r="BB633" s="227"/>
      <c r="BC633" s="227"/>
      <c r="BD633" s="227"/>
      <c r="BE633" s="227"/>
      <c r="BF633" s="227"/>
      <c r="BG633" s="227"/>
    </row>
    <row r="634" spans="1:59" s="118" customFormat="1" ht="12.75" customHeight="1">
      <c r="A634" s="120" t="s">
        <v>114</v>
      </c>
      <c r="B634" s="146"/>
      <c r="C634" s="146"/>
      <c r="D634" s="146"/>
      <c r="E634" s="146"/>
      <c r="F634" s="146"/>
      <c r="R634" s="227"/>
      <c r="S634" s="227"/>
      <c r="T634" s="227"/>
      <c r="U634" s="227"/>
      <c r="V634" s="227"/>
      <c r="W634" s="227"/>
      <c r="X634" s="227"/>
      <c r="Y634" s="227"/>
      <c r="Z634" s="227"/>
      <c r="AA634" s="227"/>
      <c r="AB634" s="227"/>
      <c r="AC634" s="227"/>
      <c r="AD634" s="227"/>
      <c r="AE634" s="227"/>
      <c r="AF634" s="227"/>
      <c r="AG634" s="227"/>
      <c r="AH634" s="227"/>
      <c r="AI634" s="227"/>
      <c r="AJ634" s="227"/>
      <c r="AK634" s="227"/>
      <c r="AL634" s="227"/>
      <c r="AM634" s="227"/>
      <c r="AN634" s="227"/>
      <c r="AO634" s="227"/>
      <c r="AP634" s="227"/>
      <c r="AQ634" s="227"/>
      <c r="AR634" s="227"/>
      <c r="AS634" s="227"/>
      <c r="AT634" s="227"/>
      <c r="AU634" s="227"/>
      <c r="AV634" s="227"/>
      <c r="AW634" s="227"/>
      <c r="AX634" s="227"/>
      <c r="AY634" s="227"/>
      <c r="AZ634" s="227"/>
      <c r="BA634" s="227"/>
      <c r="BB634" s="227"/>
      <c r="BC634" s="227"/>
      <c r="BD634" s="227"/>
      <c r="BE634" s="227"/>
      <c r="BF634" s="227"/>
      <c r="BG634" s="227"/>
    </row>
    <row r="635" spans="1:59" s="118" customFormat="1" ht="12.75" customHeight="1">
      <c r="A635" s="121"/>
      <c r="B635" s="220" t="s">
        <v>148</v>
      </c>
      <c r="C635" s="147"/>
      <c r="D635" s="146"/>
      <c r="E635" s="146"/>
      <c r="F635" s="146"/>
      <c r="R635" s="227"/>
      <c r="S635" s="227"/>
      <c r="T635" s="227"/>
      <c r="U635" s="227"/>
      <c r="V635" s="227"/>
      <c r="W635" s="227"/>
      <c r="X635" s="227"/>
      <c r="Y635" s="227"/>
      <c r="Z635" s="227"/>
      <c r="AA635" s="227"/>
      <c r="AB635" s="227"/>
      <c r="AC635" s="227"/>
      <c r="AD635" s="227"/>
      <c r="AE635" s="227"/>
      <c r="AF635" s="227"/>
      <c r="AG635" s="227"/>
      <c r="AH635" s="227"/>
      <c r="AI635" s="227"/>
      <c r="AJ635" s="227"/>
      <c r="AK635" s="227"/>
      <c r="AL635" s="227"/>
      <c r="AM635" s="227"/>
      <c r="AN635" s="227"/>
      <c r="AO635" s="227"/>
      <c r="AP635" s="227"/>
      <c r="AQ635" s="227"/>
      <c r="AR635" s="227"/>
      <c r="AS635" s="227"/>
      <c r="AT635" s="227"/>
      <c r="AU635" s="227"/>
      <c r="AV635" s="227"/>
      <c r="AW635" s="227"/>
      <c r="AX635" s="227"/>
      <c r="AY635" s="227"/>
      <c r="AZ635" s="227"/>
      <c r="BA635" s="227"/>
      <c r="BB635" s="227"/>
      <c r="BC635" s="227"/>
      <c r="BD635" s="227"/>
      <c r="BE635" s="227"/>
      <c r="BF635" s="227"/>
      <c r="BG635" s="227"/>
    </row>
    <row r="636" spans="1:59" s="118" customFormat="1" ht="12.75" customHeight="1">
      <c r="A636" s="122"/>
      <c r="B636" s="148"/>
      <c r="C636" s="148"/>
      <c r="D636" s="146"/>
      <c r="E636" s="146"/>
      <c r="F636" s="146"/>
      <c r="O636" s="118" t="s">
        <v>1</v>
      </c>
      <c r="R636" s="227"/>
      <c r="S636" s="227"/>
      <c r="T636" s="227"/>
      <c r="U636" s="227"/>
      <c r="V636" s="227"/>
      <c r="W636" s="227"/>
      <c r="X636" s="227"/>
      <c r="Y636" s="227"/>
      <c r="Z636" s="227"/>
      <c r="AA636" s="227"/>
      <c r="AB636" s="227"/>
      <c r="AC636" s="227"/>
      <c r="AD636" s="227"/>
      <c r="AE636" s="227"/>
      <c r="AF636" s="227"/>
      <c r="AG636" s="227"/>
      <c r="AH636" s="227"/>
      <c r="AI636" s="227"/>
      <c r="AJ636" s="227"/>
      <c r="AK636" s="227"/>
      <c r="AL636" s="227"/>
      <c r="AM636" s="227"/>
      <c r="AN636" s="227"/>
      <c r="AO636" s="227"/>
      <c r="AP636" s="227"/>
      <c r="AQ636" s="227"/>
      <c r="AR636" s="227"/>
      <c r="AS636" s="227"/>
      <c r="AT636" s="227"/>
      <c r="AU636" s="227"/>
      <c r="AV636" s="227"/>
      <c r="AW636" s="227"/>
      <c r="AX636" s="227"/>
      <c r="AY636" s="227"/>
      <c r="AZ636" s="227"/>
      <c r="BA636" s="227"/>
      <c r="BB636" s="227"/>
      <c r="BC636" s="227"/>
      <c r="BD636" s="227"/>
      <c r="BE636" s="227"/>
      <c r="BF636" s="227"/>
      <c r="BG636" s="227"/>
    </row>
    <row r="637" spans="1:64" s="118" customFormat="1" ht="12.75" customHeight="1">
      <c r="A637" s="149"/>
      <c r="B637" s="150"/>
      <c r="C637" s="151"/>
      <c r="D637" s="151"/>
      <c r="E637" s="151"/>
      <c r="F637" s="151"/>
      <c r="G637" s="150"/>
      <c r="H637" s="151"/>
      <c r="I637" s="151"/>
      <c r="J637" s="151"/>
      <c r="K637" s="151"/>
      <c r="L637" s="150"/>
      <c r="M637" s="151"/>
      <c r="N637" s="151"/>
      <c r="O637" s="151"/>
      <c r="P637" s="152"/>
      <c r="W637" s="227"/>
      <c r="X637" s="227"/>
      <c r="Y637" s="227"/>
      <c r="Z637" s="227"/>
      <c r="AA637" s="227"/>
      <c r="AB637" s="227"/>
      <c r="AC637" s="227"/>
      <c r="AD637" s="227"/>
      <c r="AE637" s="227"/>
      <c r="AF637" s="227"/>
      <c r="AG637" s="227"/>
      <c r="AH637" s="227"/>
      <c r="AI637" s="227"/>
      <c r="AJ637" s="227"/>
      <c r="AK637" s="227"/>
      <c r="AL637" s="227"/>
      <c r="AM637" s="227"/>
      <c r="AN637" s="227"/>
      <c r="AO637" s="227"/>
      <c r="AP637" s="227"/>
      <c r="AQ637" s="227"/>
      <c r="AR637" s="227"/>
      <c r="AS637" s="227"/>
      <c r="AT637" s="227"/>
      <c r="AU637" s="227"/>
      <c r="AV637" s="227"/>
      <c r="AW637" s="227"/>
      <c r="AX637" s="227"/>
      <c r="AY637" s="227"/>
      <c r="AZ637" s="227"/>
      <c r="BA637" s="227"/>
      <c r="BB637" s="227"/>
      <c r="BC637" s="227"/>
      <c r="BD637" s="227"/>
      <c r="BE637" s="227"/>
      <c r="BF637" s="227"/>
      <c r="BG637" s="227"/>
      <c r="BH637" s="227"/>
      <c r="BI637" s="227"/>
      <c r="BJ637" s="227"/>
      <c r="BK637" s="227"/>
      <c r="BL637" s="227"/>
    </row>
    <row r="638" spans="1:64" s="118" customFormat="1" ht="12.75" customHeight="1">
      <c r="A638" s="153" t="s">
        <v>3</v>
      </c>
      <c r="B638" s="154" t="s">
        <v>126</v>
      </c>
      <c r="C638" s="155"/>
      <c r="D638" s="155"/>
      <c r="E638" s="155"/>
      <c r="F638" s="155"/>
      <c r="G638" s="154" t="s">
        <v>120</v>
      </c>
      <c r="H638" s="155"/>
      <c r="I638" s="155"/>
      <c r="J638" s="155"/>
      <c r="K638" s="155"/>
      <c r="L638" s="154" t="s">
        <v>121</v>
      </c>
      <c r="M638" s="155"/>
      <c r="N638" s="155"/>
      <c r="O638" s="155"/>
      <c r="P638" s="156"/>
      <c r="W638" s="227"/>
      <c r="X638" s="227"/>
      <c r="Y638" s="227"/>
      <c r="Z638" s="227"/>
      <c r="AA638" s="227"/>
      <c r="AB638" s="227"/>
      <c r="AC638" s="227"/>
      <c r="AD638" s="227"/>
      <c r="AE638" s="227"/>
      <c r="AF638" s="227"/>
      <c r="AG638" s="227"/>
      <c r="AH638" s="227"/>
      <c r="AI638" s="227"/>
      <c r="AJ638" s="227"/>
      <c r="AK638" s="227"/>
      <c r="AL638" s="227"/>
      <c r="AM638" s="227"/>
      <c r="AN638" s="227"/>
      <c r="AO638" s="227"/>
      <c r="AP638" s="227"/>
      <c r="AQ638" s="227"/>
      <c r="AR638" s="227"/>
      <c r="AS638" s="227"/>
      <c r="AT638" s="227"/>
      <c r="AU638" s="227"/>
      <c r="AV638" s="227"/>
      <c r="AW638" s="227"/>
      <c r="AX638" s="227"/>
      <c r="AY638" s="227"/>
      <c r="AZ638" s="227"/>
      <c r="BA638" s="227"/>
      <c r="BB638" s="227"/>
      <c r="BC638" s="227"/>
      <c r="BD638" s="227"/>
      <c r="BE638" s="227"/>
      <c r="BF638" s="227"/>
      <c r="BG638" s="227"/>
      <c r="BH638" s="227"/>
      <c r="BI638" s="227"/>
      <c r="BJ638" s="227"/>
      <c r="BK638" s="227"/>
      <c r="BL638" s="227"/>
    </row>
    <row r="639" spans="1:64" s="118" customFormat="1" ht="12.75" customHeight="1">
      <c r="A639" s="157"/>
      <c r="B639" s="158"/>
      <c r="C639" s="159"/>
      <c r="D639" s="159"/>
      <c r="E639" s="159"/>
      <c r="F639" s="159"/>
      <c r="G639" s="158"/>
      <c r="H639" s="159"/>
      <c r="I639" s="159"/>
      <c r="J639" s="159"/>
      <c r="K639" s="159"/>
      <c r="L639" s="158"/>
      <c r="M639" s="159"/>
      <c r="N639" s="159"/>
      <c r="O639" s="159"/>
      <c r="P639" s="160"/>
      <c r="W639" s="227"/>
      <c r="X639" s="227"/>
      <c r="Y639" s="227"/>
      <c r="Z639" s="227"/>
      <c r="AA639" s="227"/>
      <c r="AB639" s="227"/>
      <c r="AC639" s="227"/>
      <c r="AD639" s="227"/>
      <c r="AE639" s="227"/>
      <c r="AF639" s="227"/>
      <c r="AG639" s="227"/>
      <c r="AH639" s="227"/>
      <c r="AI639" s="227"/>
      <c r="AJ639" s="227"/>
      <c r="AK639" s="227"/>
      <c r="AL639" s="227"/>
      <c r="AM639" s="227"/>
      <c r="AN639" s="227"/>
      <c r="AO639" s="227"/>
      <c r="AP639" s="227"/>
      <c r="AQ639" s="227"/>
      <c r="AR639" s="227"/>
      <c r="AS639" s="227"/>
      <c r="AT639" s="227"/>
      <c r="AU639" s="227"/>
      <c r="AV639" s="227"/>
      <c r="AW639" s="227"/>
      <c r="AX639" s="227"/>
      <c r="AY639" s="227"/>
      <c r="AZ639" s="227"/>
      <c r="BA639" s="227"/>
      <c r="BB639" s="227"/>
      <c r="BC639" s="227"/>
      <c r="BD639" s="227"/>
      <c r="BE639" s="227"/>
      <c r="BF639" s="227"/>
      <c r="BG639" s="227"/>
      <c r="BH639" s="227"/>
      <c r="BI639" s="227"/>
      <c r="BJ639" s="227"/>
      <c r="BK639" s="227"/>
      <c r="BL639" s="227"/>
    </row>
    <row r="640" spans="1:64" s="118" customFormat="1" ht="12.75" customHeight="1">
      <c r="A640" s="161" t="s">
        <v>96</v>
      </c>
      <c r="B640" s="162" t="s">
        <v>80</v>
      </c>
      <c r="C640" s="163" t="s">
        <v>81</v>
      </c>
      <c r="D640" s="163" t="s">
        <v>82</v>
      </c>
      <c r="E640" s="162" t="s">
        <v>83</v>
      </c>
      <c r="F640" s="162" t="s">
        <v>84</v>
      </c>
      <c r="G640" s="162" t="s">
        <v>80</v>
      </c>
      <c r="H640" s="163" t="s">
        <v>81</v>
      </c>
      <c r="I640" s="163" t="s">
        <v>82</v>
      </c>
      <c r="J640" s="162" t="s">
        <v>83</v>
      </c>
      <c r="K640" s="162" t="s">
        <v>84</v>
      </c>
      <c r="L640" s="162" t="s">
        <v>80</v>
      </c>
      <c r="M640" s="163" t="s">
        <v>81</v>
      </c>
      <c r="N640" s="163" t="s">
        <v>82</v>
      </c>
      <c r="O640" s="162" t="s">
        <v>83</v>
      </c>
      <c r="P640" s="164" t="s">
        <v>84</v>
      </c>
      <c r="W640" s="227"/>
      <c r="X640" s="227"/>
      <c r="Y640" s="227"/>
      <c r="Z640" s="227"/>
      <c r="AA640" s="227"/>
      <c r="AB640" s="227"/>
      <c r="AC640" s="227"/>
      <c r="AD640" s="227"/>
      <c r="AE640" s="227"/>
      <c r="AF640" s="227"/>
      <c r="AG640" s="227"/>
      <c r="AH640" s="227"/>
      <c r="AI640" s="227"/>
      <c r="AJ640" s="227"/>
      <c r="AK640" s="227"/>
      <c r="AL640" s="227"/>
      <c r="AM640" s="227"/>
      <c r="AN640" s="227"/>
      <c r="AO640" s="227"/>
      <c r="AP640" s="227"/>
      <c r="AQ640" s="227"/>
      <c r="AR640" s="227"/>
      <c r="AS640" s="227"/>
      <c r="AT640" s="227"/>
      <c r="AU640" s="227"/>
      <c r="AV640" s="227"/>
      <c r="AW640" s="227"/>
      <c r="AX640" s="227"/>
      <c r="AY640" s="227"/>
      <c r="AZ640" s="227"/>
      <c r="BA640" s="227"/>
      <c r="BB640" s="227"/>
      <c r="BC640" s="227"/>
      <c r="BD640" s="227"/>
      <c r="BE640" s="227"/>
      <c r="BF640" s="227"/>
      <c r="BG640" s="227"/>
      <c r="BH640" s="227"/>
      <c r="BI640" s="227"/>
      <c r="BJ640" s="227"/>
      <c r="BK640" s="227"/>
      <c r="BL640" s="227"/>
    </row>
    <row r="641" spans="1:64" s="118" customFormat="1" ht="12.75" customHeight="1">
      <c r="A641" s="161" t="s">
        <v>97</v>
      </c>
      <c r="B641" s="158"/>
      <c r="C641" s="158"/>
      <c r="D641" s="158"/>
      <c r="E641" s="158"/>
      <c r="F641" s="158"/>
      <c r="G641" s="158"/>
      <c r="H641" s="158"/>
      <c r="I641" s="158"/>
      <c r="J641" s="158"/>
      <c r="K641" s="158"/>
      <c r="L641" s="158"/>
      <c r="M641" s="158"/>
      <c r="N641" s="158"/>
      <c r="O641" s="158"/>
      <c r="P641" s="165"/>
      <c r="W641" s="227"/>
      <c r="X641" s="227"/>
      <c r="Y641" s="227"/>
      <c r="Z641" s="227"/>
      <c r="AA641" s="227"/>
      <c r="AB641" s="227"/>
      <c r="AC641" s="227"/>
      <c r="AD641" s="227"/>
      <c r="AE641" s="227"/>
      <c r="AF641" s="227"/>
      <c r="AG641" s="227"/>
      <c r="AH641" s="227"/>
      <c r="AI641" s="227"/>
      <c r="AJ641" s="227"/>
      <c r="AK641" s="227"/>
      <c r="AL641" s="227"/>
      <c r="AM641" s="227"/>
      <c r="AN641" s="227"/>
      <c r="AO641" s="227"/>
      <c r="AP641" s="227"/>
      <c r="AQ641" s="227"/>
      <c r="AR641" s="227"/>
      <c r="AS641" s="227"/>
      <c r="AT641" s="227"/>
      <c r="AU641" s="227"/>
      <c r="AV641" s="227"/>
      <c r="AW641" s="227"/>
      <c r="AX641" s="227"/>
      <c r="AY641" s="227"/>
      <c r="AZ641" s="227"/>
      <c r="BA641" s="227"/>
      <c r="BB641" s="227"/>
      <c r="BC641" s="227"/>
      <c r="BD641" s="227"/>
      <c r="BE641" s="227"/>
      <c r="BF641" s="227"/>
      <c r="BG641" s="227"/>
      <c r="BH641" s="227"/>
      <c r="BI641" s="227"/>
      <c r="BJ641" s="227"/>
      <c r="BK641" s="227"/>
      <c r="BL641" s="227"/>
    </row>
    <row r="642" spans="1:64" s="118" customFormat="1" ht="12.75" customHeight="1">
      <c r="A642" s="166" t="s">
        <v>86</v>
      </c>
      <c r="B642" s="127">
        <v>0</v>
      </c>
      <c r="C642" s="127">
        <v>0</v>
      </c>
      <c r="D642" s="127">
        <v>0</v>
      </c>
      <c r="E642" s="127">
        <v>0</v>
      </c>
      <c r="F642" s="127">
        <v>0</v>
      </c>
      <c r="G642" s="137">
        <v>3</v>
      </c>
      <c r="H642" s="137">
        <v>11</v>
      </c>
      <c r="I642" s="137">
        <v>0</v>
      </c>
      <c r="J642" s="137">
        <v>14</v>
      </c>
      <c r="K642" s="137">
        <v>44800</v>
      </c>
      <c r="L642" s="137">
        <v>1</v>
      </c>
      <c r="M642" s="137">
        <v>10</v>
      </c>
      <c r="N642" s="137">
        <v>0</v>
      </c>
      <c r="O642" s="137">
        <v>11</v>
      </c>
      <c r="P642" s="141">
        <v>33000</v>
      </c>
      <c r="W642" s="227"/>
      <c r="X642" s="227"/>
      <c r="Y642" s="227"/>
      <c r="Z642" s="227"/>
      <c r="AA642" s="227"/>
      <c r="AB642" s="227"/>
      <c r="AC642" s="227"/>
      <c r="AD642" s="227"/>
      <c r="AE642" s="227"/>
      <c r="AF642" s="227"/>
      <c r="AG642" s="227"/>
      <c r="AH642" s="227"/>
      <c r="AI642" s="227"/>
      <c r="AJ642" s="227"/>
      <c r="AK642" s="227"/>
      <c r="AL642" s="227"/>
      <c r="AM642" s="227"/>
      <c r="AN642" s="227"/>
      <c r="AO642" s="227"/>
      <c r="AP642" s="227"/>
      <c r="AQ642" s="227"/>
      <c r="AR642" s="227"/>
      <c r="AS642" s="227"/>
      <c r="AT642" s="227"/>
      <c r="AU642" s="227"/>
      <c r="AV642" s="227"/>
      <c r="AW642" s="227"/>
      <c r="AX642" s="227"/>
      <c r="AY642" s="227"/>
      <c r="AZ642" s="227"/>
      <c r="BA642" s="227"/>
      <c r="BB642" s="227"/>
      <c r="BC642" s="227"/>
      <c r="BD642" s="227"/>
      <c r="BE642" s="227"/>
      <c r="BF642" s="227"/>
      <c r="BG642" s="227"/>
      <c r="BH642" s="227"/>
      <c r="BI642" s="227"/>
      <c r="BJ642" s="227"/>
      <c r="BK642" s="227"/>
      <c r="BL642" s="227"/>
    </row>
    <row r="643" spans="1:64" s="118" customFormat="1" ht="12.75" customHeight="1">
      <c r="A643" s="166" t="s">
        <v>99</v>
      </c>
      <c r="B643" s="124">
        <v>2</v>
      </c>
      <c r="C643" s="124">
        <v>1</v>
      </c>
      <c r="D643" s="124">
        <v>0</v>
      </c>
      <c r="E643" s="124">
        <v>3</v>
      </c>
      <c r="F643" s="124">
        <v>9900</v>
      </c>
      <c r="G643" s="136">
        <v>3</v>
      </c>
      <c r="H643" s="136">
        <v>4</v>
      </c>
      <c r="I643" s="136">
        <v>0</v>
      </c>
      <c r="J643" s="136">
        <v>7</v>
      </c>
      <c r="K643" s="136">
        <v>22400</v>
      </c>
      <c r="L643" s="136">
        <v>0</v>
      </c>
      <c r="M643" s="136">
        <v>20</v>
      </c>
      <c r="N643" s="136">
        <v>0</v>
      </c>
      <c r="O643" s="136">
        <v>20</v>
      </c>
      <c r="P643" s="140">
        <v>60000</v>
      </c>
      <c r="W643" s="227"/>
      <c r="X643" s="227"/>
      <c r="Y643" s="227"/>
      <c r="Z643" s="227"/>
      <c r="AA643" s="227"/>
      <c r="AB643" s="227"/>
      <c r="AC643" s="227"/>
      <c r="AD643" s="227"/>
      <c r="AE643" s="227"/>
      <c r="AF643" s="227"/>
      <c r="AG643" s="227"/>
      <c r="AH643" s="227"/>
      <c r="AI643" s="227"/>
      <c r="AJ643" s="227"/>
      <c r="AK643" s="227"/>
      <c r="AL643" s="227"/>
      <c r="AM643" s="227"/>
      <c r="AN643" s="227"/>
      <c r="AO643" s="227"/>
      <c r="AP643" s="227"/>
      <c r="AQ643" s="227"/>
      <c r="AR643" s="227"/>
      <c r="AS643" s="227"/>
      <c r="AT643" s="227"/>
      <c r="AU643" s="227"/>
      <c r="AV643" s="227"/>
      <c r="AW643" s="227"/>
      <c r="AX643" s="227"/>
      <c r="AY643" s="227"/>
      <c r="AZ643" s="227"/>
      <c r="BA643" s="227"/>
      <c r="BB643" s="227"/>
      <c r="BC643" s="227"/>
      <c r="BD643" s="227"/>
      <c r="BE643" s="227"/>
      <c r="BF643" s="227"/>
      <c r="BG643" s="227"/>
      <c r="BH643" s="227"/>
      <c r="BI643" s="227"/>
      <c r="BJ643" s="227"/>
      <c r="BK643" s="227"/>
      <c r="BL643" s="227"/>
    </row>
    <row r="644" spans="1:64" s="118" customFormat="1" ht="12.75" customHeight="1">
      <c r="A644" s="166" t="s">
        <v>113</v>
      </c>
      <c r="B644" s="127">
        <v>0</v>
      </c>
      <c r="C644" s="127">
        <v>2</v>
      </c>
      <c r="D644" s="127">
        <v>0</v>
      </c>
      <c r="E644" s="127">
        <v>2</v>
      </c>
      <c r="F644" s="127">
        <v>6600</v>
      </c>
      <c r="G644" s="137">
        <v>3</v>
      </c>
      <c r="H644" s="137">
        <v>5</v>
      </c>
      <c r="I644" s="137">
        <v>0</v>
      </c>
      <c r="J644" s="137">
        <v>8</v>
      </c>
      <c r="K644" s="137">
        <v>25600</v>
      </c>
      <c r="L644" s="137">
        <v>0</v>
      </c>
      <c r="M644" s="137">
        <v>1</v>
      </c>
      <c r="N644" s="137">
        <v>0</v>
      </c>
      <c r="O644" s="137">
        <v>1</v>
      </c>
      <c r="P644" s="141">
        <v>3000</v>
      </c>
      <c r="W644" s="227"/>
      <c r="X644" s="227"/>
      <c r="Y644" s="227"/>
      <c r="Z644" s="227"/>
      <c r="AA644" s="227"/>
      <c r="AB644" s="227"/>
      <c r="AC644" s="227"/>
      <c r="AD644" s="227"/>
      <c r="AE644" s="227"/>
      <c r="AF644" s="227"/>
      <c r="AG644" s="227"/>
      <c r="AH644" s="227"/>
      <c r="AI644" s="227"/>
      <c r="AJ644" s="227"/>
      <c r="AK644" s="227"/>
      <c r="AL644" s="227"/>
      <c r="AM644" s="227"/>
      <c r="AN644" s="227"/>
      <c r="AO644" s="227"/>
      <c r="AP644" s="227"/>
      <c r="AQ644" s="227"/>
      <c r="AR644" s="227"/>
      <c r="AS644" s="227"/>
      <c r="AT644" s="227"/>
      <c r="AU644" s="227"/>
      <c r="AV644" s="227"/>
      <c r="AW644" s="227"/>
      <c r="AX644" s="227"/>
      <c r="AY644" s="227"/>
      <c r="AZ644" s="227"/>
      <c r="BA644" s="227"/>
      <c r="BB644" s="227"/>
      <c r="BC644" s="227"/>
      <c r="BD644" s="227"/>
      <c r="BE644" s="227"/>
      <c r="BF644" s="227"/>
      <c r="BG644" s="227"/>
      <c r="BH644" s="227"/>
      <c r="BI644" s="227"/>
      <c r="BJ644" s="227"/>
      <c r="BK644" s="227"/>
      <c r="BL644" s="227"/>
    </row>
    <row r="645" spans="1:64" s="118" customFormat="1" ht="12.75" customHeight="1">
      <c r="A645" s="167" t="s">
        <v>12</v>
      </c>
      <c r="B645" s="124">
        <v>0</v>
      </c>
      <c r="C645" s="124">
        <v>0</v>
      </c>
      <c r="D645" s="124">
        <v>0</v>
      </c>
      <c r="E645" s="124">
        <v>0</v>
      </c>
      <c r="F645" s="124">
        <v>0</v>
      </c>
      <c r="G645" s="136">
        <v>0</v>
      </c>
      <c r="H645" s="136">
        <v>0</v>
      </c>
      <c r="I645" s="136">
        <v>0</v>
      </c>
      <c r="J645" s="136">
        <v>0</v>
      </c>
      <c r="K645" s="136">
        <v>0</v>
      </c>
      <c r="L645" s="136">
        <v>0</v>
      </c>
      <c r="M645" s="136">
        <v>0</v>
      </c>
      <c r="N645" s="136">
        <v>0</v>
      </c>
      <c r="O645" s="136">
        <v>0</v>
      </c>
      <c r="P645" s="140">
        <v>0</v>
      </c>
      <c r="W645" s="227"/>
      <c r="X645" s="227"/>
      <c r="Y645" s="227"/>
      <c r="Z645" s="227"/>
      <c r="AA645" s="227"/>
      <c r="AB645" s="227"/>
      <c r="AC645" s="227"/>
      <c r="AD645" s="227"/>
      <c r="AE645" s="227"/>
      <c r="AF645" s="227"/>
      <c r="AG645" s="227"/>
      <c r="AH645" s="227"/>
      <c r="AI645" s="227"/>
      <c r="AJ645" s="227"/>
      <c r="AK645" s="227"/>
      <c r="AL645" s="227"/>
      <c r="AM645" s="227"/>
      <c r="AN645" s="227"/>
      <c r="AO645" s="227"/>
      <c r="AP645" s="227"/>
      <c r="AQ645" s="227"/>
      <c r="AR645" s="227"/>
      <c r="AS645" s="227"/>
      <c r="AT645" s="227"/>
      <c r="AU645" s="227"/>
      <c r="AV645" s="227"/>
      <c r="AW645" s="227"/>
      <c r="AX645" s="227"/>
      <c r="AY645" s="227"/>
      <c r="AZ645" s="227"/>
      <c r="BA645" s="227"/>
      <c r="BB645" s="227"/>
      <c r="BC645" s="227"/>
      <c r="BD645" s="227"/>
      <c r="BE645" s="227"/>
      <c r="BF645" s="227"/>
      <c r="BG645" s="227"/>
      <c r="BH645" s="227"/>
      <c r="BI645" s="227"/>
      <c r="BJ645" s="227"/>
      <c r="BK645" s="227"/>
      <c r="BL645" s="227"/>
    </row>
    <row r="646" spans="1:64" s="118" customFormat="1" ht="12.75" customHeight="1">
      <c r="A646" s="168" t="s">
        <v>13</v>
      </c>
      <c r="B646" s="124">
        <v>0</v>
      </c>
      <c r="C646" s="124">
        <v>0</v>
      </c>
      <c r="D646" s="124">
        <v>0</v>
      </c>
      <c r="E646" s="124">
        <v>0</v>
      </c>
      <c r="F646" s="124">
        <v>0</v>
      </c>
      <c r="G646" s="136">
        <v>0</v>
      </c>
      <c r="H646" s="136">
        <v>0</v>
      </c>
      <c r="I646" s="136">
        <v>0</v>
      </c>
      <c r="J646" s="136">
        <v>0</v>
      </c>
      <c r="K646" s="136">
        <v>0</v>
      </c>
      <c r="L646" s="136">
        <v>0</v>
      </c>
      <c r="M646" s="136">
        <v>0</v>
      </c>
      <c r="N646" s="136">
        <v>0</v>
      </c>
      <c r="O646" s="136">
        <v>0</v>
      </c>
      <c r="P646" s="140">
        <v>0</v>
      </c>
      <c r="W646" s="227"/>
      <c r="X646" s="227"/>
      <c r="Y646" s="227"/>
      <c r="Z646" s="227"/>
      <c r="AA646" s="227"/>
      <c r="AB646" s="227"/>
      <c r="AC646" s="227"/>
      <c r="AD646" s="227"/>
      <c r="AE646" s="227"/>
      <c r="AF646" s="227"/>
      <c r="AG646" s="227"/>
      <c r="AH646" s="227"/>
      <c r="AI646" s="227"/>
      <c r="AJ646" s="227"/>
      <c r="AK646" s="227"/>
      <c r="AL646" s="227"/>
      <c r="AM646" s="227"/>
      <c r="AN646" s="227"/>
      <c r="AO646" s="227"/>
      <c r="AP646" s="227"/>
      <c r="AQ646" s="227"/>
      <c r="AR646" s="227"/>
      <c r="AS646" s="227"/>
      <c r="AT646" s="227"/>
      <c r="AU646" s="227"/>
      <c r="AV646" s="227"/>
      <c r="AW646" s="227"/>
      <c r="AX646" s="227"/>
      <c r="AY646" s="227"/>
      <c r="AZ646" s="227"/>
      <c r="BA646" s="227"/>
      <c r="BB646" s="227"/>
      <c r="BC646" s="227"/>
      <c r="BD646" s="227"/>
      <c r="BE646" s="227"/>
      <c r="BF646" s="227"/>
      <c r="BG646" s="227"/>
      <c r="BH646" s="227"/>
      <c r="BI646" s="227"/>
      <c r="BJ646" s="227"/>
      <c r="BK646" s="227"/>
      <c r="BL646" s="227"/>
    </row>
    <row r="647" spans="1:64" s="118" customFormat="1" ht="12.75" customHeight="1">
      <c r="A647" s="168" t="s">
        <v>14</v>
      </c>
      <c r="B647" s="124">
        <v>0</v>
      </c>
      <c r="C647" s="124">
        <v>0</v>
      </c>
      <c r="D647" s="124">
        <v>0</v>
      </c>
      <c r="E647" s="124">
        <v>0</v>
      </c>
      <c r="F647" s="124">
        <v>0</v>
      </c>
      <c r="G647" s="136">
        <v>0</v>
      </c>
      <c r="H647" s="136">
        <v>0</v>
      </c>
      <c r="I647" s="136">
        <v>0</v>
      </c>
      <c r="J647" s="136">
        <v>0</v>
      </c>
      <c r="K647" s="136">
        <v>0</v>
      </c>
      <c r="L647" s="136">
        <v>0</v>
      </c>
      <c r="M647" s="136">
        <v>0</v>
      </c>
      <c r="N647" s="136">
        <v>0</v>
      </c>
      <c r="O647" s="136">
        <v>0</v>
      </c>
      <c r="P647" s="140">
        <v>0</v>
      </c>
      <c r="W647" s="227"/>
      <c r="X647" s="227"/>
      <c r="Y647" s="227"/>
      <c r="Z647" s="227"/>
      <c r="AA647" s="227"/>
      <c r="AB647" s="227"/>
      <c r="AC647" s="227"/>
      <c r="AD647" s="227"/>
      <c r="AE647" s="227"/>
      <c r="AF647" s="227"/>
      <c r="AG647" s="227"/>
      <c r="AH647" s="227"/>
      <c r="AI647" s="227"/>
      <c r="AJ647" s="227"/>
      <c r="AK647" s="227"/>
      <c r="AL647" s="227"/>
      <c r="AM647" s="227"/>
      <c r="AN647" s="227"/>
      <c r="AO647" s="227"/>
      <c r="AP647" s="227"/>
      <c r="AQ647" s="227"/>
      <c r="AR647" s="227"/>
      <c r="AS647" s="227"/>
      <c r="AT647" s="227"/>
      <c r="AU647" s="227"/>
      <c r="AV647" s="227"/>
      <c r="AW647" s="227"/>
      <c r="AX647" s="227"/>
      <c r="AY647" s="227"/>
      <c r="AZ647" s="227"/>
      <c r="BA647" s="227"/>
      <c r="BB647" s="227"/>
      <c r="BC647" s="227"/>
      <c r="BD647" s="227"/>
      <c r="BE647" s="227"/>
      <c r="BF647" s="227"/>
      <c r="BG647" s="227"/>
      <c r="BH647" s="227"/>
      <c r="BI647" s="227"/>
      <c r="BJ647" s="227"/>
      <c r="BK647" s="227"/>
      <c r="BL647" s="227"/>
    </row>
    <row r="648" spans="1:64" s="118" customFormat="1" ht="12.75" customHeight="1">
      <c r="A648" s="168" t="s">
        <v>15</v>
      </c>
      <c r="B648" s="124">
        <v>0</v>
      </c>
      <c r="C648" s="124">
        <v>0</v>
      </c>
      <c r="D648" s="124">
        <v>0</v>
      </c>
      <c r="E648" s="124">
        <v>0</v>
      </c>
      <c r="F648" s="124">
        <v>0</v>
      </c>
      <c r="G648" s="136">
        <v>0</v>
      </c>
      <c r="H648" s="136">
        <v>0</v>
      </c>
      <c r="I648" s="136">
        <v>0</v>
      </c>
      <c r="J648" s="136">
        <v>0</v>
      </c>
      <c r="K648" s="136">
        <v>0</v>
      </c>
      <c r="L648" s="136">
        <v>0</v>
      </c>
      <c r="M648" s="136">
        <v>0</v>
      </c>
      <c r="N648" s="136">
        <v>0</v>
      </c>
      <c r="O648" s="136">
        <v>0</v>
      </c>
      <c r="P648" s="140">
        <v>0</v>
      </c>
      <c r="W648" s="227"/>
      <c r="X648" s="227"/>
      <c r="Y648" s="227"/>
      <c r="Z648" s="227"/>
      <c r="AA648" s="227"/>
      <c r="AB648" s="227"/>
      <c r="AC648" s="227"/>
      <c r="AD648" s="227"/>
      <c r="AE648" s="227"/>
      <c r="AF648" s="227"/>
      <c r="AG648" s="227"/>
      <c r="AH648" s="227"/>
      <c r="AI648" s="227"/>
      <c r="AJ648" s="227"/>
      <c r="AK648" s="227"/>
      <c r="AL648" s="227"/>
      <c r="AM648" s="227"/>
      <c r="AN648" s="227"/>
      <c r="AO648" s="227"/>
      <c r="AP648" s="227"/>
      <c r="AQ648" s="227"/>
      <c r="AR648" s="227"/>
      <c r="AS648" s="227"/>
      <c r="AT648" s="227"/>
      <c r="AU648" s="227"/>
      <c r="AV648" s="227"/>
      <c r="AW648" s="227"/>
      <c r="AX648" s="227"/>
      <c r="AY648" s="227"/>
      <c r="AZ648" s="227"/>
      <c r="BA648" s="227"/>
      <c r="BB648" s="227"/>
      <c r="BC648" s="227"/>
      <c r="BD648" s="227"/>
      <c r="BE648" s="227"/>
      <c r="BF648" s="227"/>
      <c r="BG648" s="227"/>
      <c r="BH648" s="227"/>
      <c r="BI648" s="227"/>
      <c r="BJ648" s="227"/>
      <c r="BK648" s="227"/>
      <c r="BL648" s="227"/>
    </row>
    <row r="649" spans="1:64" s="118" customFormat="1" ht="12.75" customHeight="1">
      <c r="A649" s="169" t="s">
        <v>16</v>
      </c>
      <c r="B649" s="130">
        <v>0</v>
      </c>
      <c r="C649" s="130">
        <v>0</v>
      </c>
      <c r="D649" s="130">
        <v>0</v>
      </c>
      <c r="E649" s="130">
        <v>0</v>
      </c>
      <c r="F649" s="130">
        <v>0</v>
      </c>
      <c r="G649" s="138">
        <v>0</v>
      </c>
      <c r="H649" s="138">
        <v>0</v>
      </c>
      <c r="I649" s="138">
        <v>0</v>
      </c>
      <c r="J649" s="138">
        <v>0</v>
      </c>
      <c r="K649" s="138">
        <v>0</v>
      </c>
      <c r="L649" s="138">
        <v>0</v>
      </c>
      <c r="M649" s="138">
        <v>0</v>
      </c>
      <c r="N649" s="138">
        <v>0</v>
      </c>
      <c r="O649" s="138">
        <v>0</v>
      </c>
      <c r="P649" s="142">
        <v>0</v>
      </c>
      <c r="W649" s="227"/>
      <c r="X649" s="227"/>
      <c r="Y649" s="227"/>
      <c r="Z649" s="227"/>
      <c r="AA649" s="227"/>
      <c r="AB649" s="227"/>
      <c r="AC649" s="227"/>
      <c r="AD649" s="227"/>
      <c r="AE649" s="227"/>
      <c r="AF649" s="227"/>
      <c r="AG649" s="227"/>
      <c r="AH649" s="227"/>
      <c r="AI649" s="227"/>
      <c r="AJ649" s="227"/>
      <c r="AK649" s="227"/>
      <c r="AL649" s="227"/>
      <c r="AM649" s="227"/>
      <c r="AN649" s="227"/>
      <c r="AO649" s="227"/>
      <c r="AP649" s="227"/>
      <c r="AQ649" s="227"/>
      <c r="AR649" s="227"/>
      <c r="AS649" s="227"/>
      <c r="AT649" s="227"/>
      <c r="AU649" s="227"/>
      <c r="AV649" s="227"/>
      <c r="AW649" s="227"/>
      <c r="AX649" s="227"/>
      <c r="AY649" s="227"/>
      <c r="AZ649" s="227"/>
      <c r="BA649" s="227"/>
      <c r="BB649" s="227"/>
      <c r="BC649" s="227"/>
      <c r="BD649" s="227"/>
      <c r="BE649" s="227"/>
      <c r="BF649" s="227"/>
      <c r="BG649" s="227"/>
      <c r="BH649" s="227"/>
      <c r="BI649" s="227"/>
      <c r="BJ649" s="227"/>
      <c r="BK649" s="227"/>
      <c r="BL649" s="227"/>
    </row>
    <row r="650" spans="1:64" s="118" customFormat="1" ht="12.75" customHeight="1">
      <c r="A650" s="167" t="s">
        <v>17</v>
      </c>
      <c r="B650" s="124">
        <v>0</v>
      </c>
      <c r="C650" s="124">
        <v>0</v>
      </c>
      <c r="D650" s="124">
        <v>0</v>
      </c>
      <c r="E650" s="124">
        <v>0</v>
      </c>
      <c r="F650" s="124">
        <v>0</v>
      </c>
      <c r="G650" s="136">
        <v>0</v>
      </c>
      <c r="H650" s="136">
        <v>0</v>
      </c>
      <c r="I650" s="136">
        <v>0</v>
      </c>
      <c r="J650" s="136">
        <v>0</v>
      </c>
      <c r="K650" s="136">
        <v>0</v>
      </c>
      <c r="L650" s="136">
        <v>0</v>
      </c>
      <c r="M650" s="136">
        <v>0</v>
      </c>
      <c r="N650" s="136">
        <v>0</v>
      </c>
      <c r="O650" s="136">
        <v>0</v>
      </c>
      <c r="P650" s="140">
        <v>0</v>
      </c>
      <c r="W650" s="227"/>
      <c r="X650" s="227"/>
      <c r="Y650" s="227"/>
      <c r="Z650" s="227"/>
      <c r="AA650" s="227"/>
      <c r="AB650" s="227"/>
      <c r="AC650" s="227"/>
      <c r="AD650" s="227"/>
      <c r="AE650" s="227"/>
      <c r="AF650" s="227"/>
      <c r="AG650" s="227"/>
      <c r="AH650" s="227"/>
      <c r="AI650" s="227"/>
      <c r="AJ650" s="227"/>
      <c r="AK650" s="227"/>
      <c r="AL650" s="227"/>
      <c r="AM650" s="227"/>
      <c r="AN650" s="227"/>
      <c r="AO650" s="227"/>
      <c r="AP650" s="227"/>
      <c r="AQ650" s="227"/>
      <c r="AR650" s="227"/>
      <c r="AS650" s="227"/>
      <c r="AT650" s="227"/>
      <c r="AU650" s="227"/>
      <c r="AV650" s="227"/>
      <c r="AW650" s="227"/>
      <c r="AX650" s="227"/>
      <c r="AY650" s="227"/>
      <c r="AZ650" s="227"/>
      <c r="BA650" s="227"/>
      <c r="BB650" s="227"/>
      <c r="BC650" s="227"/>
      <c r="BD650" s="227"/>
      <c r="BE650" s="227"/>
      <c r="BF650" s="227"/>
      <c r="BG650" s="227"/>
      <c r="BH650" s="227"/>
      <c r="BI650" s="227"/>
      <c r="BJ650" s="227"/>
      <c r="BK650" s="227"/>
      <c r="BL650" s="227"/>
    </row>
    <row r="651" spans="1:64" s="118" customFormat="1" ht="12.75" customHeight="1">
      <c r="A651" s="168" t="s">
        <v>18</v>
      </c>
      <c r="B651" s="124">
        <v>0</v>
      </c>
      <c r="C651" s="124">
        <v>0</v>
      </c>
      <c r="D651" s="124">
        <v>0</v>
      </c>
      <c r="E651" s="124">
        <v>0</v>
      </c>
      <c r="F651" s="124">
        <v>0</v>
      </c>
      <c r="G651" s="136">
        <v>0</v>
      </c>
      <c r="H651" s="136">
        <v>0</v>
      </c>
      <c r="I651" s="136">
        <v>0</v>
      </c>
      <c r="J651" s="136">
        <v>0</v>
      </c>
      <c r="K651" s="136">
        <v>0</v>
      </c>
      <c r="L651" s="136">
        <v>0</v>
      </c>
      <c r="M651" s="136">
        <v>0</v>
      </c>
      <c r="N651" s="136">
        <v>0</v>
      </c>
      <c r="O651" s="136">
        <v>0</v>
      </c>
      <c r="P651" s="140">
        <v>0</v>
      </c>
      <c r="W651" s="227"/>
      <c r="X651" s="227"/>
      <c r="Y651" s="227"/>
      <c r="Z651" s="227"/>
      <c r="AA651" s="227"/>
      <c r="AB651" s="227"/>
      <c r="AC651" s="227"/>
      <c r="AD651" s="227"/>
      <c r="AE651" s="227"/>
      <c r="AF651" s="227"/>
      <c r="AG651" s="227"/>
      <c r="AH651" s="227"/>
      <c r="AI651" s="227"/>
      <c r="AJ651" s="227"/>
      <c r="AK651" s="227"/>
      <c r="AL651" s="227"/>
      <c r="AM651" s="227"/>
      <c r="AN651" s="227"/>
      <c r="AO651" s="227"/>
      <c r="AP651" s="227"/>
      <c r="AQ651" s="227"/>
      <c r="AR651" s="227"/>
      <c r="AS651" s="227"/>
      <c r="AT651" s="227"/>
      <c r="AU651" s="227"/>
      <c r="AV651" s="227"/>
      <c r="AW651" s="227"/>
      <c r="AX651" s="227"/>
      <c r="AY651" s="227"/>
      <c r="AZ651" s="227"/>
      <c r="BA651" s="227"/>
      <c r="BB651" s="227"/>
      <c r="BC651" s="227"/>
      <c r="BD651" s="227"/>
      <c r="BE651" s="227"/>
      <c r="BF651" s="227"/>
      <c r="BG651" s="227"/>
      <c r="BH651" s="227"/>
      <c r="BI651" s="227"/>
      <c r="BJ651" s="227"/>
      <c r="BK651" s="227"/>
      <c r="BL651" s="227"/>
    </row>
    <row r="652" spans="1:64" s="118" customFormat="1" ht="12.75" customHeight="1">
      <c r="A652" s="168" t="s">
        <v>19</v>
      </c>
      <c r="B652" s="124">
        <v>0</v>
      </c>
      <c r="C652" s="124">
        <v>0</v>
      </c>
      <c r="D652" s="124">
        <v>0</v>
      </c>
      <c r="E652" s="124">
        <v>0</v>
      </c>
      <c r="F652" s="124">
        <v>0</v>
      </c>
      <c r="G652" s="136">
        <v>0</v>
      </c>
      <c r="H652" s="136">
        <v>0</v>
      </c>
      <c r="I652" s="136">
        <v>0</v>
      </c>
      <c r="J652" s="136">
        <v>0</v>
      </c>
      <c r="K652" s="136">
        <v>0</v>
      </c>
      <c r="L652" s="136">
        <v>0</v>
      </c>
      <c r="M652" s="136">
        <v>0</v>
      </c>
      <c r="N652" s="136">
        <v>0</v>
      </c>
      <c r="O652" s="136">
        <v>0</v>
      </c>
      <c r="P652" s="140">
        <v>0</v>
      </c>
      <c r="W652" s="227"/>
      <c r="X652" s="227"/>
      <c r="Y652" s="227"/>
      <c r="Z652" s="227"/>
      <c r="AA652" s="227"/>
      <c r="AB652" s="227"/>
      <c r="AC652" s="227"/>
      <c r="AD652" s="227"/>
      <c r="AE652" s="227"/>
      <c r="AF652" s="227"/>
      <c r="AG652" s="227"/>
      <c r="AH652" s="227"/>
      <c r="AI652" s="227"/>
      <c r="AJ652" s="227"/>
      <c r="AK652" s="227"/>
      <c r="AL652" s="227"/>
      <c r="AM652" s="227"/>
      <c r="AN652" s="227"/>
      <c r="AO652" s="227"/>
      <c r="AP652" s="227"/>
      <c r="AQ652" s="227"/>
      <c r="AR652" s="227"/>
      <c r="AS652" s="227"/>
      <c r="AT652" s="227"/>
      <c r="AU652" s="227"/>
      <c r="AV652" s="227"/>
      <c r="AW652" s="227"/>
      <c r="AX652" s="227"/>
      <c r="AY652" s="227"/>
      <c r="AZ652" s="227"/>
      <c r="BA652" s="227"/>
      <c r="BB652" s="227"/>
      <c r="BC652" s="227"/>
      <c r="BD652" s="227"/>
      <c r="BE652" s="227"/>
      <c r="BF652" s="227"/>
      <c r="BG652" s="227"/>
      <c r="BH652" s="227"/>
      <c r="BI652" s="227"/>
      <c r="BJ652" s="227"/>
      <c r="BK652" s="227"/>
      <c r="BL652" s="227"/>
    </row>
    <row r="653" spans="1:64" s="118" customFormat="1" ht="12.75" customHeight="1">
      <c r="A653" s="168" t="s">
        <v>20</v>
      </c>
      <c r="B653" s="124">
        <v>0</v>
      </c>
      <c r="C653" s="124">
        <v>0</v>
      </c>
      <c r="D653" s="124">
        <v>0</v>
      </c>
      <c r="E653" s="124">
        <v>0</v>
      </c>
      <c r="F653" s="124">
        <v>0</v>
      </c>
      <c r="G653" s="136">
        <v>0</v>
      </c>
      <c r="H653" s="136">
        <v>0</v>
      </c>
      <c r="I653" s="136">
        <v>0</v>
      </c>
      <c r="J653" s="136">
        <v>0</v>
      </c>
      <c r="K653" s="136">
        <v>0</v>
      </c>
      <c r="L653" s="136">
        <v>0</v>
      </c>
      <c r="M653" s="136">
        <v>0</v>
      </c>
      <c r="N653" s="136">
        <v>0</v>
      </c>
      <c r="O653" s="136">
        <v>0</v>
      </c>
      <c r="P653" s="140">
        <v>0</v>
      </c>
      <c r="W653" s="227"/>
      <c r="X653" s="227"/>
      <c r="Y653" s="227"/>
      <c r="Z653" s="227"/>
      <c r="AA653" s="227"/>
      <c r="AB653" s="227"/>
      <c r="AC653" s="227"/>
      <c r="AD653" s="227"/>
      <c r="AE653" s="227"/>
      <c r="AF653" s="227"/>
      <c r="AG653" s="227"/>
      <c r="AH653" s="227"/>
      <c r="AI653" s="227"/>
      <c r="AJ653" s="227"/>
      <c r="AK653" s="227"/>
      <c r="AL653" s="227"/>
      <c r="AM653" s="227"/>
      <c r="AN653" s="227"/>
      <c r="AO653" s="227"/>
      <c r="AP653" s="227"/>
      <c r="AQ653" s="227"/>
      <c r="AR653" s="227"/>
      <c r="AS653" s="227"/>
      <c r="AT653" s="227"/>
      <c r="AU653" s="227"/>
      <c r="AV653" s="227"/>
      <c r="AW653" s="227"/>
      <c r="AX653" s="227"/>
      <c r="AY653" s="227"/>
      <c r="AZ653" s="227"/>
      <c r="BA653" s="227"/>
      <c r="BB653" s="227"/>
      <c r="BC653" s="227"/>
      <c r="BD653" s="227"/>
      <c r="BE653" s="227"/>
      <c r="BF653" s="227"/>
      <c r="BG653" s="227"/>
      <c r="BH653" s="227"/>
      <c r="BI653" s="227"/>
      <c r="BJ653" s="227"/>
      <c r="BK653" s="227"/>
      <c r="BL653" s="227"/>
    </row>
    <row r="654" spans="1:64" s="118" customFormat="1" ht="12.75" customHeight="1">
      <c r="A654" s="169" t="s">
        <v>21</v>
      </c>
      <c r="B654" s="130">
        <v>0</v>
      </c>
      <c r="C654" s="130">
        <v>0</v>
      </c>
      <c r="D654" s="130">
        <v>0</v>
      </c>
      <c r="E654" s="130">
        <v>0</v>
      </c>
      <c r="F654" s="130">
        <v>0</v>
      </c>
      <c r="G654" s="138">
        <v>0</v>
      </c>
      <c r="H654" s="138">
        <v>0</v>
      </c>
      <c r="I654" s="138">
        <v>0</v>
      </c>
      <c r="J654" s="138">
        <v>0</v>
      </c>
      <c r="K654" s="138">
        <v>0</v>
      </c>
      <c r="L654" s="138">
        <v>0</v>
      </c>
      <c r="M654" s="138">
        <v>0</v>
      </c>
      <c r="N654" s="138">
        <v>0</v>
      </c>
      <c r="O654" s="138">
        <v>0</v>
      </c>
      <c r="P654" s="142">
        <v>0</v>
      </c>
      <c r="W654" s="227"/>
      <c r="X654" s="227"/>
      <c r="Y654" s="227"/>
      <c r="Z654" s="227"/>
      <c r="AA654" s="227"/>
      <c r="AB654" s="227"/>
      <c r="AC654" s="227"/>
      <c r="AD654" s="227"/>
      <c r="AE654" s="227"/>
      <c r="AF654" s="227"/>
      <c r="AG654" s="227"/>
      <c r="AH654" s="227"/>
      <c r="AI654" s="227"/>
      <c r="AJ654" s="227"/>
      <c r="AK654" s="227"/>
      <c r="AL654" s="227"/>
      <c r="AM654" s="227"/>
      <c r="AN654" s="227"/>
      <c r="AO654" s="227"/>
      <c r="AP654" s="227"/>
      <c r="AQ654" s="227"/>
      <c r="AR654" s="227"/>
      <c r="AS654" s="227"/>
      <c r="AT654" s="227"/>
      <c r="AU654" s="227"/>
      <c r="AV654" s="227"/>
      <c r="AW654" s="227"/>
      <c r="AX654" s="227"/>
      <c r="AY654" s="227"/>
      <c r="AZ654" s="227"/>
      <c r="BA654" s="227"/>
      <c r="BB654" s="227"/>
      <c r="BC654" s="227"/>
      <c r="BD654" s="227"/>
      <c r="BE654" s="227"/>
      <c r="BF654" s="227"/>
      <c r="BG654" s="227"/>
      <c r="BH654" s="227"/>
      <c r="BI654" s="227"/>
      <c r="BJ654" s="227"/>
      <c r="BK654" s="227"/>
      <c r="BL654" s="227"/>
    </row>
    <row r="655" spans="1:64" s="118" customFormat="1" ht="12.75" customHeight="1">
      <c r="A655" s="167" t="s">
        <v>22</v>
      </c>
      <c r="B655" s="124">
        <v>0</v>
      </c>
      <c r="C655" s="124">
        <v>0</v>
      </c>
      <c r="D655" s="124">
        <v>0</v>
      </c>
      <c r="E655" s="124">
        <v>0</v>
      </c>
      <c r="F655" s="124">
        <v>0</v>
      </c>
      <c r="G655" s="136">
        <v>0</v>
      </c>
      <c r="H655" s="136">
        <v>0</v>
      </c>
      <c r="I655" s="136">
        <v>0</v>
      </c>
      <c r="J655" s="136">
        <v>0</v>
      </c>
      <c r="K655" s="136">
        <v>0</v>
      </c>
      <c r="L655" s="136">
        <v>0</v>
      </c>
      <c r="M655" s="136">
        <v>1</v>
      </c>
      <c r="N655" s="136">
        <v>0</v>
      </c>
      <c r="O655" s="136">
        <v>1</v>
      </c>
      <c r="P655" s="140">
        <v>3000</v>
      </c>
      <c r="W655" s="227"/>
      <c r="X655" s="227"/>
      <c r="Y655" s="227"/>
      <c r="Z655" s="227"/>
      <c r="AA655" s="227"/>
      <c r="AB655" s="227"/>
      <c r="AC655" s="227"/>
      <c r="AD655" s="227"/>
      <c r="AE655" s="227"/>
      <c r="AF655" s="227"/>
      <c r="AG655" s="227"/>
      <c r="AH655" s="227"/>
      <c r="AI655" s="227"/>
      <c r="AJ655" s="227"/>
      <c r="AK655" s="227"/>
      <c r="AL655" s="227"/>
      <c r="AM655" s="227"/>
      <c r="AN655" s="227"/>
      <c r="AO655" s="227"/>
      <c r="AP655" s="227"/>
      <c r="AQ655" s="227"/>
      <c r="AR655" s="227"/>
      <c r="AS655" s="227"/>
      <c r="AT655" s="227"/>
      <c r="AU655" s="227"/>
      <c r="AV655" s="227"/>
      <c r="AW655" s="227"/>
      <c r="AX655" s="227"/>
      <c r="AY655" s="227"/>
      <c r="AZ655" s="227"/>
      <c r="BA655" s="227"/>
      <c r="BB655" s="227"/>
      <c r="BC655" s="227"/>
      <c r="BD655" s="227"/>
      <c r="BE655" s="227"/>
      <c r="BF655" s="227"/>
      <c r="BG655" s="227"/>
      <c r="BH655" s="227"/>
      <c r="BI655" s="227"/>
      <c r="BJ655" s="227"/>
      <c r="BK655" s="227"/>
      <c r="BL655" s="227"/>
    </row>
    <row r="656" spans="1:64" s="118" customFormat="1" ht="12.75" customHeight="1">
      <c r="A656" s="168" t="s">
        <v>57</v>
      </c>
      <c r="B656" s="124">
        <v>0</v>
      </c>
      <c r="C656" s="124">
        <v>0</v>
      </c>
      <c r="D656" s="124">
        <v>0</v>
      </c>
      <c r="E656" s="124">
        <v>0</v>
      </c>
      <c r="F656" s="124">
        <v>0</v>
      </c>
      <c r="G656" s="136">
        <v>0</v>
      </c>
      <c r="H656" s="136">
        <v>0</v>
      </c>
      <c r="I656" s="136">
        <v>0</v>
      </c>
      <c r="J656" s="136">
        <v>0</v>
      </c>
      <c r="K656" s="136">
        <v>0</v>
      </c>
      <c r="L656" s="136">
        <v>0</v>
      </c>
      <c r="M656" s="136">
        <v>0</v>
      </c>
      <c r="N656" s="136">
        <v>0</v>
      </c>
      <c r="O656" s="136">
        <v>0</v>
      </c>
      <c r="P656" s="140">
        <v>0</v>
      </c>
      <c r="W656" s="227"/>
      <c r="X656" s="227"/>
      <c r="Y656" s="227"/>
      <c r="Z656" s="227"/>
      <c r="AA656" s="227"/>
      <c r="AB656" s="227"/>
      <c r="AC656" s="227"/>
      <c r="AD656" s="227"/>
      <c r="AE656" s="227"/>
      <c r="AF656" s="227"/>
      <c r="AG656" s="227"/>
      <c r="AH656" s="227"/>
      <c r="AI656" s="227"/>
      <c r="AJ656" s="227"/>
      <c r="AK656" s="227"/>
      <c r="AL656" s="227"/>
      <c r="AM656" s="227"/>
      <c r="AN656" s="227"/>
      <c r="AO656" s="227"/>
      <c r="AP656" s="227"/>
      <c r="AQ656" s="227"/>
      <c r="AR656" s="227"/>
      <c r="AS656" s="227"/>
      <c r="AT656" s="227"/>
      <c r="AU656" s="227"/>
      <c r="AV656" s="227"/>
      <c r="AW656" s="227"/>
      <c r="AX656" s="227"/>
      <c r="AY656" s="227"/>
      <c r="AZ656" s="227"/>
      <c r="BA656" s="227"/>
      <c r="BB656" s="227"/>
      <c r="BC656" s="227"/>
      <c r="BD656" s="227"/>
      <c r="BE656" s="227"/>
      <c r="BF656" s="227"/>
      <c r="BG656" s="227"/>
      <c r="BH656" s="227"/>
      <c r="BI656" s="227"/>
      <c r="BJ656" s="227"/>
      <c r="BK656" s="227"/>
      <c r="BL656" s="227"/>
    </row>
    <row r="657" spans="1:64" s="118" customFormat="1" ht="12.75" customHeight="1">
      <c r="A657" s="168" t="s">
        <v>23</v>
      </c>
      <c r="B657" s="124">
        <v>0</v>
      </c>
      <c r="C657" s="124">
        <v>0</v>
      </c>
      <c r="D657" s="124">
        <v>0</v>
      </c>
      <c r="E657" s="124">
        <v>0</v>
      </c>
      <c r="F657" s="124">
        <v>0</v>
      </c>
      <c r="G657" s="136">
        <v>0</v>
      </c>
      <c r="H657" s="136">
        <v>0</v>
      </c>
      <c r="I657" s="136">
        <v>0</v>
      </c>
      <c r="J657" s="136">
        <v>0</v>
      </c>
      <c r="K657" s="136">
        <v>0</v>
      </c>
      <c r="L657" s="136">
        <v>0</v>
      </c>
      <c r="M657" s="136">
        <v>0</v>
      </c>
      <c r="N657" s="136">
        <v>0</v>
      </c>
      <c r="O657" s="136">
        <v>0</v>
      </c>
      <c r="P657" s="140">
        <v>0</v>
      </c>
      <c r="W657" s="227"/>
      <c r="X657" s="227"/>
      <c r="Y657" s="227"/>
      <c r="Z657" s="227"/>
      <c r="AA657" s="227"/>
      <c r="AB657" s="227"/>
      <c r="AC657" s="227"/>
      <c r="AD657" s="227"/>
      <c r="AE657" s="227"/>
      <c r="AF657" s="227"/>
      <c r="AG657" s="227"/>
      <c r="AH657" s="227"/>
      <c r="AI657" s="227"/>
      <c r="AJ657" s="227"/>
      <c r="AK657" s="227"/>
      <c r="AL657" s="227"/>
      <c r="AM657" s="227"/>
      <c r="AN657" s="227"/>
      <c r="AO657" s="227"/>
      <c r="AP657" s="227"/>
      <c r="AQ657" s="227"/>
      <c r="AR657" s="227"/>
      <c r="AS657" s="227"/>
      <c r="AT657" s="227"/>
      <c r="AU657" s="227"/>
      <c r="AV657" s="227"/>
      <c r="AW657" s="227"/>
      <c r="AX657" s="227"/>
      <c r="AY657" s="227"/>
      <c r="AZ657" s="227"/>
      <c r="BA657" s="227"/>
      <c r="BB657" s="227"/>
      <c r="BC657" s="227"/>
      <c r="BD657" s="227"/>
      <c r="BE657" s="227"/>
      <c r="BF657" s="227"/>
      <c r="BG657" s="227"/>
      <c r="BH657" s="227"/>
      <c r="BI657" s="227"/>
      <c r="BJ657" s="227"/>
      <c r="BK657" s="227"/>
      <c r="BL657" s="227"/>
    </row>
    <row r="658" spans="1:64" s="118" customFormat="1" ht="12.75" customHeight="1">
      <c r="A658" s="168" t="s">
        <v>24</v>
      </c>
      <c r="B658" s="124">
        <v>0</v>
      </c>
      <c r="C658" s="124">
        <v>0</v>
      </c>
      <c r="D658" s="124">
        <v>0</v>
      </c>
      <c r="E658" s="124">
        <v>0</v>
      </c>
      <c r="F658" s="124">
        <v>0</v>
      </c>
      <c r="G658" s="136">
        <v>0</v>
      </c>
      <c r="H658" s="136">
        <v>0</v>
      </c>
      <c r="I658" s="136">
        <v>0</v>
      </c>
      <c r="J658" s="136">
        <v>0</v>
      </c>
      <c r="K658" s="136">
        <v>0</v>
      </c>
      <c r="L658" s="136">
        <v>0</v>
      </c>
      <c r="M658" s="136">
        <v>0</v>
      </c>
      <c r="N658" s="136">
        <v>0</v>
      </c>
      <c r="O658" s="136">
        <v>0</v>
      </c>
      <c r="P658" s="140">
        <v>0</v>
      </c>
      <c r="W658" s="227"/>
      <c r="X658" s="227"/>
      <c r="Y658" s="227"/>
      <c r="Z658" s="227"/>
      <c r="AA658" s="227"/>
      <c r="AB658" s="227"/>
      <c r="AC658" s="227"/>
      <c r="AD658" s="227"/>
      <c r="AE658" s="227"/>
      <c r="AF658" s="227"/>
      <c r="AG658" s="227"/>
      <c r="AH658" s="227"/>
      <c r="AI658" s="227"/>
      <c r="AJ658" s="227"/>
      <c r="AK658" s="227"/>
      <c r="AL658" s="227"/>
      <c r="AM658" s="227"/>
      <c r="AN658" s="227"/>
      <c r="AO658" s="227"/>
      <c r="AP658" s="227"/>
      <c r="AQ658" s="227"/>
      <c r="AR658" s="227"/>
      <c r="AS658" s="227"/>
      <c r="AT658" s="227"/>
      <c r="AU658" s="227"/>
      <c r="AV658" s="227"/>
      <c r="AW658" s="227"/>
      <c r="AX658" s="227"/>
      <c r="AY658" s="227"/>
      <c r="AZ658" s="227"/>
      <c r="BA658" s="227"/>
      <c r="BB658" s="227"/>
      <c r="BC658" s="227"/>
      <c r="BD658" s="227"/>
      <c r="BE658" s="227"/>
      <c r="BF658" s="227"/>
      <c r="BG658" s="227"/>
      <c r="BH658" s="227"/>
      <c r="BI658" s="227"/>
      <c r="BJ658" s="227"/>
      <c r="BK658" s="227"/>
      <c r="BL658" s="227"/>
    </row>
    <row r="659" spans="1:64" s="118" customFormat="1" ht="12.75" customHeight="1">
      <c r="A659" s="169" t="s">
        <v>25</v>
      </c>
      <c r="B659" s="130">
        <v>0</v>
      </c>
      <c r="C659" s="130">
        <v>0</v>
      </c>
      <c r="D659" s="130">
        <v>0</v>
      </c>
      <c r="E659" s="130">
        <v>0</v>
      </c>
      <c r="F659" s="130">
        <v>0</v>
      </c>
      <c r="G659" s="138">
        <v>0</v>
      </c>
      <c r="H659" s="138">
        <v>0</v>
      </c>
      <c r="I659" s="138">
        <v>0</v>
      </c>
      <c r="J659" s="138">
        <v>0</v>
      </c>
      <c r="K659" s="138">
        <v>0</v>
      </c>
      <c r="L659" s="138">
        <v>0</v>
      </c>
      <c r="M659" s="138">
        <v>0</v>
      </c>
      <c r="N659" s="138">
        <v>0</v>
      </c>
      <c r="O659" s="138">
        <v>0</v>
      </c>
      <c r="P659" s="142">
        <v>0</v>
      </c>
      <c r="W659" s="227"/>
      <c r="X659" s="227"/>
      <c r="Y659" s="227"/>
      <c r="Z659" s="227"/>
      <c r="AA659" s="227"/>
      <c r="AB659" s="227"/>
      <c r="AC659" s="227"/>
      <c r="AD659" s="227"/>
      <c r="AE659" s="227"/>
      <c r="AF659" s="227"/>
      <c r="AG659" s="227"/>
      <c r="AH659" s="227"/>
      <c r="AI659" s="227"/>
      <c r="AJ659" s="227"/>
      <c r="AK659" s="227"/>
      <c r="AL659" s="227"/>
      <c r="AM659" s="227"/>
      <c r="AN659" s="227"/>
      <c r="AO659" s="227"/>
      <c r="AP659" s="227"/>
      <c r="AQ659" s="227"/>
      <c r="AR659" s="227"/>
      <c r="AS659" s="227"/>
      <c r="AT659" s="227"/>
      <c r="AU659" s="227"/>
      <c r="AV659" s="227"/>
      <c r="AW659" s="227"/>
      <c r="AX659" s="227"/>
      <c r="AY659" s="227"/>
      <c r="AZ659" s="227"/>
      <c r="BA659" s="227"/>
      <c r="BB659" s="227"/>
      <c r="BC659" s="227"/>
      <c r="BD659" s="227"/>
      <c r="BE659" s="227"/>
      <c r="BF659" s="227"/>
      <c r="BG659" s="227"/>
      <c r="BH659" s="227"/>
      <c r="BI659" s="227"/>
      <c r="BJ659" s="227"/>
      <c r="BK659" s="227"/>
      <c r="BL659" s="227"/>
    </row>
    <row r="660" spans="1:64" s="118" customFormat="1" ht="12.75" customHeight="1">
      <c r="A660" s="167" t="s">
        <v>26</v>
      </c>
      <c r="B660" s="124">
        <v>0</v>
      </c>
      <c r="C660" s="124">
        <v>0</v>
      </c>
      <c r="D660" s="124">
        <v>0</v>
      </c>
      <c r="E660" s="124">
        <v>0</v>
      </c>
      <c r="F660" s="124">
        <v>0</v>
      </c>
      <c r="G660" s="136">
        <v>0</v>
      </c>
      <c r="H660" s="136">
        <v>0</v>
      </c>
      <c r="I660" s="136">
        <v>0</v>
      </c>
      <c r="J660" s="136">
        <v>0</v>
      </c>
      <c r="K660" s="136">
        <v>0</v>
      </c>
      <c r="L660" s="136">
        <v>0</v>
      </c>
      <c r="M660" s="136">
        <v>0</v>
      </c>
      <c r="N660" s="136">
        <v>0</v>
      </c>
      <c r="O660" s="136">
        <v>0</v>
      </c>
      <c r="P660" s="140">
        <v>0</v>
      </c>
      <c r="W660" s="227"/>
      <c r="X660" s="227"/>
      <c r="Y660" s="227"/>
      <c r="Z660" s="227"/>
      <c r="AA660" s="227"/>
      <c r="AB660" s="227"/>
      <c r="AC660" s="227"/>
      <c r="AD660" s="227"/>
      <c r="AE660" s="227"/>
      <c r="AF660" s="227"/>
      <c r="AG660" s="227"/>
      <c r="AH660" s="227"/>
      <c r="AI660" s="227"/>
      <c r="AJ660" s="227"/>
      <c r="AK660" s="227"/>
      <c r="AL660" s="227"/>
      <c r="AM660" s="227"/>
      <c r="AN660" s="227"/>
      <c r="AO660" s="227"/>
      <c r="AP660" s="227"/>
      <c r="AQ660" s="227"/>
      <c r="AR660" s="227"/>
      <c r="AS660" s="227"/>
      <c r="AT660" s="227"/>
      <c r="AU660" s="227"/>
      <c r="AV660" s="227"/>
      <c r="AW660" s="227"/>
      <c r="AX660" s="227"/>
      <c r="AY660" s="227"/>
      <c r="AZ660" s="227"/>
      <c r="BA660" s="227"/>
      <c r="BB660" s="227"/>
      <c r="BC660" s="227"/>
      <c r="BD660" s="227"/>
      <c r="BE660" s="227"/>
      <c r="BF660" s="227"/>
      <c r="BG660" s="227"/>
      <c r="BH660" s="227"/>
      <c r="BI660" s="227"/>
      <c r="BJ660" s="227"/>
      <c r="BK660" s="227"/>
      <c r="BL660" s="227"/>
    </row>
    <row r="661" spans="1:64" s="118" customFormat="1" ht="12.75" customHeight="1">
      <c r="A661" s="168" t="s">
        <v>58</v>
      </c>
      <c r="B661" s="124">
        <v>0</v>
      </c>
      <c r="C661" s="124">
        <v>0</v>
      </c>
      <c r="D661" s="124">
        <v>0</v>
      </c>
      <c r="E661" s="124">
        <v>0</v>
      </c>
      <c r="F661" s="124">
        <v>0</v>
      </c>
      <c r="G661" s="136">
        <v>0</v>
      </c>
      <c r="H661" s="136">
        <v>0</v>
      </c>
      <c r="I661" s="136">
        <v>0</v>
      </c>
      <c r="J661" s="136">
        <v>0</v>
      </c>
      <c r="K661" s="136">
        <v>0</v>
      </c>
      <c r="L661" s="136">
        <v>0</v>
      </c>
      <c r="M661" s="136">
        <v>0</v>
      </c>
      <c r="N661" s="136">
        <v>0</v>
      </c>
      <c r="O661" s="136">
        <v>0</v>
      </c>
      <c r="P661" s="140">
        <v>0</v>
      </c>
      <c r="W661" s="227"/>
      <c r="X661" s="227"/>
      <c r="Y661" s="227"/>
      <c r="Z661" s="227"/>
      <c r="AA661" s="227"/>
      <c r="AB661" s="227"/>
      <c r="AC661" s="227"/>
      <c r="AD661" s="227"/>
      <c r="AE661" s="227"/>
      <c r="AF661" s="227"/>
      <c r="AG661" s="227"/>
      <c r="AH661" s="227"/>
      <c r="AI661" s="227"/>
      <c r="AJ661" s="227"/>
      <c r="AK661" s="227"/>
      <c r="AL661" s="227"/>
      <c r="AM661" s="227"/>
      <c r="AN661" s="227"/>
      <c r="AO661" s="227"/>
      <c r="AP661" s="227"/>
      <c r="AQ661" s="227"/>
      <c r="AR661" s="227"/>
      <c r="AS661" s="227"/>
      <c r="AT661" s="227"/>
      <c r="AU661" s="227"/>
      <c r="AV661" s="227"/>
      <c r="AW661" s="227"/>
      <c r="AX661" s="227"/>
      <c r="AY661" s="227"/>
      <c r="AZ661" s="227"/>
      <c r="BA661" s="227"/>
      <c r="BB661" s="227"/>
      <c r="BC661" s="227"/>
      <c r="BD661" s="227"/>
      <c r="BE661" s="227"/>
      <c r="BF661" s="227"/>
      <c r="BG661" s="227"/>
      <c r="BH661" s="227"/>
      <c r="BI661" s="227"/>
      <c r="BJ661" s="227"/>
      <c r="BK661" s="227"/>
      <c r="BL661" s="227"/>
    </row>
    <row r="662" spans="1:64" s="118" customFormat="1" ht="12.75" customHeight="1">
      <c r="A662" s="168" t="s">
        <v>27</v>
      </c>
      <c r="B662" s="124">
        <v>0</v>
      </c>
      <c r="C662" s="124">
        <v>0</v>
      </c>
      <c r="D662" s="124">
        <v>0</v>
      </c>
      <c r="E662" s="124">
        <v>0</v>
      </c>
      <c r="F662" s="124">
        <v>0</v>
      </c>
      <c r="G662" s="136">
        <v>0</v>
      </c>
      <c r="H662" s="136">
        <v>0</v>
      </c>
      <c r="I662" s="136">
        <v>0</v>
      </c>
      <c r="J662" s="136">
        <v>0</v>
      </c>
      <c r="K662" s="136">
        <v>0</v>
      </c>
      <c r="L662" s="136">
        <v>0</v>
      </c>
      <c r="M662" s="136">
        <v>0</v>
      </c>
      <c r="N662" s="136">
        <v>0</v>
      </c>
      <c r="O662" s="136">
        <v>0</v>
      </c>
      <c r="P662" s="140">
        <v>0</v>
      </c>
      <c r="W662" s="227"/>
      <c r="X662" s="227"/>
      <c r="Y662" s="227"/>
      <c r="Z662" s="227"/>
      <c r="AA662" s="227"/>
      <c r="AB662" s="227"/>
      <c r="AC662" s="227"/>
      <c r="AD662" s="227"/>
      <c r="AE662" s="227"/>
      <c r="AF662" s="227"/>
      <c r="AG662" s="227"/>
      <c r="AH662" s="227"/>
      <c r="AI662" s="227"/>
      <c r="AJ662" s="227"/>
      <c r="AK662" s="227"/>
      <c r="AL662" s="227"/>
      <c r="AM662" s="227"/>
      <c r="AN662" s="227"/>
      <c r="AO662" s="227"/>
      <c r="AP662" s="227"/>
      <c r="AQ662" s="227"/>
      <c r="AR662" s="227"/>
      <c r="AS662" s="227"/>
      <c r="AT662" s="227"/>
      <c r="AU662" s="227"/>
      <c r="AV662" s="227"/>
      <c r="AW662" s="227"/>
      <c r="AX662" s="227"/>
      <c r="AY662" s="227"/>
      <c r="AZ662" s="227"/>
      <c r="BA662" s="227"/>
      <c r="BB662" s="227"/>
      <c r="BC662" s="227"/>
      <c r="BD662" s="227"/>
      <c r="BE662" s="227"/>
      <c r="BF662" s="227"/>
      <c r="BG662" s="227"/>
      <c r="BH662" s="227"/>
      <c r="BI662" s="227"/>
      <c r="BJ662" s="227"/>
      <c r="BK662" s="227"/>
      <c r="BL662" s="227"/>
    </row>
    <row r="663" spans="1:64" s="118" customFormat="1" ht="12.75" customHeight="1">
      <c r="A663" s="168" t="s">
        <v>59</v>
      </c>
      <c r="B663" s="124">
        <v>0</v>
      </c>
      <c r="C663" s="124">
        <v>0</v>
      </c>
      <c r="D663" s="124">
        <v>0</v>
      </c>
      <c r="E663" s="124">
        <v>0</v>
      </c>
      <c r="F663" s="124">
        <v>0</v>
      </c>
      <c r="G663" s="136">
        <v>0</v>
      </c>
      <c r="H663" s="136">
        <v>0</v>
      </c>
      <c r="I663" s="136">
        <v>0</v>
      </c>
      <c r="J663" s="136">
        <v>0</v>
      </c>
      <c r="K663" s="136">
        <v>0</v>
      </c>
      <c r="L663" s="136">
        <v>0</v>
      </c>
      <c r="M663" s="136">
        <v>0</v>
      </c>
      <c r="N663" s="136">
        <v>0</v>
      </c>
      <c r="O663" s="136">
        <v>0</v>
      </c>
      <c r="P663" s="140">
        <v>0</v>
      </c>
      <c r="W663" s="227"/>
      <c r="X663" s="227"/>
      <c r="Y663" s="227"/>
      <c r="Z663" s="227"/>
      <c r="AA663" s="227"/>
      <c r="AB663" s="227"/>
      <c r="AC663" s="227"/>
      <c r="AD663" s="227"/>
      <c r="AE663" s="227"/>
      <c r="AF663" s="227"/>
      <c r="AG663" s="227"/>
      <c r="AH663" s="227"/>
      <c r="AI663" s="227"/>
      <c r="AJ663" s="227"/>
      <c r="AK663" s="227"/>
      <c r="AL663" s="227"/>
      <c r="AM663" s="227"/>
      <c r="AN663" s="227"/>
      <c r="AO663" s="227"/>
      <c r="AP663" s="227"/>
      <c r="AQ663" s="227"/>
      <c r="AR663" s="227"/>
      <c r="AS663" s="227"/>
      <c r="AT663" s="227"/>
      <c r="AU663" s="227"/>
      <c r="AV663" s="227"/>
      <c r="AW663" s="227"/>
      <c r="AX663" s="227"/>
      <c r="AY663" s="227"/>
      <c r="AZ663" s="227"/>
      <c r="BA663" s="227"/>
      <c r="BB663" s="227"/>
      <c r="BC663" s="227"/>
      <c r="BD663" s="227"/>
      <c r="BE663" s="227"/>
      <c r="BF663" s="227"/>
      <c r="BG663" s="227"/>
      <c r="BH663" s="227"/>
      <c r="BI663" s="227"/>
      <c r="BJ663" s="227"/>
      <c r="BK663" s="227"/>
      <c r="BL663" s="227"/>
    </row>
    <row r="664" spans="1:64" s="118" customFormat="1" ht="12.75" customHeight="1">
      <c r="A664" s="169" t="s">
        <v>28</v>
      </c>
      <c r="B664" s="130">
        <v>0</v>
      </c>
      <c r="C664" s="130">
        <v>0</v>
      </c>
      <c r="D664" s="130">
        <v>0</v>
      </c>
      <c r="E664" s="130">
        <v>0</v>
      </c>
      <c r="F664" s="130">
        <v>0</v>
      </c>
      <c r="G664" s="138">
        <v>0</v>
      </c>
      <c r="H664" s="138">
        <v>0</v>
      </c>
      <c r="I664" s="138">
        <v>0</v>
      </c>
      <c r="J664" s="138">
        <v>0</v>
      </c>
      <c r="K664" s="138">
        <v>0</v>
      </c>
      <c r="L664" s="138">
        <v>0</v>
      </c>
      <c r="M664" s="138">
        <v>0</v>
      </c>
      <c r="N664" s="138">
        <v>0</v>
      </c>
      <c r="O664" s="138">
        <v>0</v>
      </c>
      <c r="P664" s="142">
        <v>0</v>
      </c>
      <c r="W664" s="227"/>
      <c r="X664" s="227"/>
      <c r="Y664" s="227"/>
      <c r="Z664" s="227"/>
      <c r="AA664" s="227"/>
      <c r="AB664" s="227"/>
      <c r="AC664" s="227"/>
      <c r="AD664" s="227"/>
      <c r="AE664" s="227"/>
      <c r="AF664" s="227"/>
      <c r="AG664" s="227"/>
      <c r="AH664" s="227"/>
      <c r="AI664" s="227"/>
      <c r="AJ664" s="227"/>
      <c r="AK664" s="227"/>
      <c r="AL664" s="227"/>
      <c r="AM664" s="227"/>
      <c r="AN664" s="227"/>
      <c r="AO664" s="227"/>
      <c r="AP664" s="227"/>
      <c r="AQ664" s="227"/>
      <c r="AR664" s="227"/>
      <c r="AS664" s="227"/>
      <c r="AT664" s="227"/>
      <c r="AU664" s="227"/>
      <c r="AV664" s="227"/>
      <c r="AW664" s="227"/>
      <c r="AX664" s="227"/>
      <c r="AY664" s="227"/>
      <c r="AZ664" s="227"/>
      <c r="BA664" s="227"/>
      <c r="BB664" s="227"/>
      <c r="BC664" s="227"/>
      <c r="BD664" s="227"/>
      <c r="BE664" s="227"/>
      <c r="BF664" s="227"/>
      <c r="BG664" s="227"/>
      <c r="BH664" s="227"/>
      <c r="BI664" s="227"/>
      <c r="BJ664" s="227"/>
      <c r="BK664" s="227"/>
      <c r="BL664" s="227"/>
    </row>
    <row r="665" spans="1:64" s="118" customFormat="1" ht="12.75" customHeight="1">
      <c r="A665" s="167" t="s">
        <v>29</v>
      </c>
      <c r="B665" s="124">
        <v>0</v>
      </c>
      <c r="C665" s="124">
        <v>0</v>
      </c>
      <c r="D665" s="124">
        <v>0</v>
      </c>
      <c r="E665" s="124">
        <v>0</v>
      </c>
      <c r="F665" s="124">
        <v>0</v>
      </c>
      <c r="G665" s="136">
        <v>0</v>
      </c>
      <c r="H665" s="136">
        <v>0</v>
      </c>
      <c r="I665" s="136">
        <v>0</v>
      </c>
      <c r="J665" s="136">
        <v>0</v>
      </c>
      <c r="K665" s="136">
        <v>0</v>
      </c>
      <c r="L665" s="136">
        <v>0</v>
      </c>
      <c r="M665" s="136">
        <v>0</v>
      </c>
      <c r="N665" s="136">
        <v>0</v>
      </c>
      <c r="O665" s="136">
        <v>0</v>
      </c>
      <c r="P665" s="140">
        <v>0</v>
      </c>
      <c r="W665" s="227"/>
      <c r="X665" s="227"/>
      <c r="Y665" s="227"/>
      <c r="Z665" s="227"/>
      <c r="AA665" s="227"/>
      <c r="AB665" s="227"/>
      <c r="AC665" s="227"/>
      <c r="AD665" s="227"/>
      <c r="AE665" s="227"/>
      <c r="AF665" s="227"/>
      <c r="AG665" s="227"/>
      <c r="AH665" s="227"/>
      <c r="AI665" s="227"/>
      <c r="AJ665" s="227"/>
      <c r="AK665" s="227"/>
      <c r="AL665" s="227"/>
      <c r="AM665" s="227"/>
      <c r="AN665" s="227"/>
      <c r="AO665" s="227"/>
      <c r="AP665" s="227"/>
      <c r="AQ665" s="227"/>
      <c r="AR665" s="227"/>
      <c r="AS665" s="227"/>
      <c r="AT665" s="227"/>
      <c r="AU665" s="227"/>
      <c r="AV665" s="227"/>
      <c r="AW665" s="227"/>
      <c r="AX665" s="227"/>
      <c r="AY665" s="227"/>
      <c r="AZ665" s="227"/>
      <c r="BA665" s="227"/>
      <c r="BB665" s="227"/>
      <c r="BC665" s="227"/>
      <c r="BD665" s="227"/>
      <c r="BE665" s="227"/>
      <c r="BF665" s="227"/>
      <c r="BG665" s="227"/>
      <c r="BH665" s="227"/>
      <c r="BI665" s="227"/>
      <c r="BJ665" s="227"/>
      <c r="BK665" s="227"/>
      <c r="BL665" s="227"/>
    </row>
    <row r="666" spans="1:64" s="118" customFormat="1" ht="12.75" customHeight="1">
      <c r="A666" s="168" t="s">
        <v>30</v>
      </c>
      <c r="B666" s="124">
        <v>0</v>
      </c>
      <c r="C666" s="124">
        <v>0</v>
      </c>
      <c r="D666" s="124">
        <v>0</v>
      </c>
      <c r="E666" s="124">
        <v>0</v>
      </c>
      <c r="F666" s="124">
        <v>0</v>
      </c>
      <c r="G666" s="136">
        <v>0</v>
      </c>
      <c r="H666" s="136">
        <v>0</v>
      </c>
      <c r="I666" s="136">
        <v>0</v>
      </c>
      <c r="J666" s="136">
        <v>0</v>
      </c>
      <c r="K666" s="136">
        <v>0</v>
      </c>
      <c r="L666" s="136">
        <v>0</v>
      </c>
      <c r="M666" s="136">
        <v>0</v>
      </c>
      <c r="N666" s="136">
        <v>0</v>
      </c>
      <c r="O666" s="136">
        <v>0</v>
      </c>
      <c r="P666" s="140">
        <v>0</v>
      </c>
      <c r="W666" s="227"/>
      <c r="X666" s="227"/>
      <c r="Y666" s="227"/>
      <c r="Z666" s="227"/>
      <c r="AA666" s="227"/>
      <c r="AB666" s="227"/>
      <c r="AC666" s="227"/>
      <c r="AD666" s="227"/>
      <c r="AE666" s="227"/>
      <c r="AF666" s="227"/>
      <c r="AG666" s="227"/>
      <c r="AH666" s="227"/>
      <c r="AI666" s="227"/>
      <c r="AJ666" s="227"/>
      <c r="AK666" s="227"/>
      <c r="AL666" s="227"/>
      <c r="AM666" s="227"/>
      <c r="AN666" s="227"/>
      <c r="AO666" s="227"/>
      <c r="AP666" s="227"/>
      <c r="AQ666" s="227"/>
      <c r="AR666" s="227"/>
      <c r="AS666" s="227"/>
      <c r="AT666" s="227"/>
      <c r="AU666" s="227"/>
      <c r="AV666" s="227"/>
      <c r="AW666" s="227"/>
      <c r="AX666" s="227"/>
      <c r="AY666" s="227"/>
      <c r="AZ666" s="227"/>
      <c r="BA666" s="227"/>
      <c r="BB666" s="227"/>
      <c r="BC666" s="227"/>
      <c r="BD666" s="227"/>
      <c r="BE666" s="227"/>
      <c r="BF666" s="227"/>
      <c r="BG666" s="227"/>
      <c r="BH666" s="227"/>
      <c r="BI666" s="227"/>
      <c r="BJ666" s="227"/>
      <c r="BK666" s="227"/>
      <c r="BL666" s="227"/>
    </row>
    <row r="667" spans="1:64" s="118" customFormat="1" ht="12.75" customHeight="1">
      <c r="A667" s="168" t="s">
        <v>31</v>
      </c>
      <c r="B667" s="124">
        <v>0</v>
      </c>
      <c r="C667" s="124">
        <v>0</v>
      </c>
      <c r="D667" s="124">
        <v>0</v>
      </c>
      <c r="E667" s="124">
        <v>0</v>
      </c>
      <c r="F667" s="124">
        <v>0</v>
      </c>
      <c r="G667" s="136">
        <v>0</v>
      </c>
      <c r="H667" s="136">
        <v>0</v>
      </c>
      <c r="I667" s="136">
        <v>0</v>
      </c>
      <c r="J667" s="136">
        <v>0</v>
      </c>
      <c r="K667" s="136">
        <v>0</v>
      </c>
      <c r="L667" s="136">
        <v>0</v>
      </c>
      <c r="M667" s="136">
        <v>0</v>
      </c>
      <c r="N667" s="136">
        <v>0</v>
      </c>
      <c r="O667" s="136">
        <v>0</v>
      </c>
      <c r="P667" s="140">
        <v>0</v>
      </c>
      <c r="W667" s="227"/>
      <c r="X667" s="227"/>
      <c r="Y667" s="227"/>
      <c r="Z667" s="227"/>
      <c r="AA667" s="227"/>
      <c r="AB667" s="227"/>
      <c r="AC667" s="227"/>
      <c r="AD667" s="227"/>
      <c r="AE667" s="227"/>
      <c r="AF667" s="227"/>
      <c r="AG667" s="227"/>
      <c r="AH667" s="227"/>
      <c r="AI667" s="227"/>
      <c r="AJ667" s="227"/>
      <c r="AK667" s="227"/>
      <c r="AL667" s="227"/>
      <c r="AM667" s="227"/>
      <c r="AN667" s="227"/>
      <c r="AO667" s="227"/>
      <c r="AP667" s="227"/>
      <c r="AQ667" s="227"/>
      <c r="AR667" s="227"/>
      <c r="AS667" s="227"/>
      <c r="AT667" s="227"/>
      <c r="AU667" s="227"/>
      <c r="AV667" s="227"/>
      <c r="AW667" s="227"/>
      <c r="AX667" s="227"/>
      <c r="AY667" s="227"/>
      <c r="AZ667" s="227"/>
      <c r="BA667" s="227"/>
      <c r="BB667" s="227"/>
      <c r="BC667" s="227"/>
      <c r="BD667" s="227"/>
      <c r="BE667" s="227"/>
      <c r="BF667" s="227"/>
      <c r="BG667" s="227"/>
      <c r="BH667" s="227"/>
      <c r="BI667" s="227"/>
      <c r="BJ667" s="227"/>
      <c r="BK667" s="227"/>
      <c r="BL667" s="227"/>
    </row>
    <row r="668" spans="1:64" s="118" customFormat="1" ht="12.75" customHeight="1">
      <c r="A668" s="168" t="s">
        <v>32</v>
      </c>
      <c r="B668" s="124">
        <v>0</v>
      </c>
      <c r="C668" s="124">
        <v>0</v>
      </c>
      <c r="D668" s="124">
        <v>0</v>
      </c>
      <c r="E668" s="124">
        <v>0</v>
      </c>
      <c r="F668" s="124">
        <v>0</v>
      </c>
      <c r="G668" s="136">
        <v>0</v>
      </c>
      <c r="H668" s="136">
        <v>0</v>
      </c>
      <c r="I668" s="136">
        <v>0</v>
      </c>
      <c r="J668" s="136">
        <v>0</v>
      </c>
      <c r="K668" s="136">
        <v>0</v>
      </c>
      <c r="L668" s="136">
        <v>0</v>
      </c>
      <c r="M668" s="136">
        <v>0</v>
      </c>
      <c r="N668" s="136">
        <v>0</v>
      </c>
      <c r="O668" s="136">
        <v>0</v>
      </c>
      <c r="P668" s="140">
        <v>0</v>
      </c>
      <c r="W668" s="227"/>
      <c r="X668" s="227"/>
      <c r="Y668" s="227"/>
      <c r="Z668" s="227"/>
      <c r="AA668" s="227"/>
      <c r="AB668" s="227"/>
      <c r="AC668" s="227"/>
      <c r="AD668" s="227"/>
      <c r="AE668" s="227"/>
      <c r="AF668" s="227"/>
      <c r="AG668" s="227"/>
      <c r="AH668" s="227"/>
      <c r="AI668" s="227"/>
      <c r="AJ668" s="227"/>
      <c r="AK668" s="227"/>
      <c r="AL668" s="227"/>
      <c r="AM668" s="227"/>
      <c r="AN668" s="227"/>
      <c r="AO668" s="227"/>
      <c r="AP668" s="227"/>
      <c r="AQ668" s="227"/>
      <c r="AR668" s="227"/>
      <c r="AS668" s="227"/>
      <c r="AT668" s="227"/>
      <c r="AU668" s="227"/>
      <c r="AV668" s="227"/>
      <c r="AW668" s="227"/>
      <c r="AX668" s="227"/>
      <c r="AY668" s="227"/>
      <c r="AZ668" s="227"/>
      <c r="BA668" s="227"/>
      <c r="BB668" s="227"/>
      <c r="BC668" s="227"/>
      <c r="BD668" s="227"/>
      <c r="BE668" s="227"/>
      <c r="BF668" s="227"/>
      <c r="BG668" s="227"/>
      <c r="BH668" s="227"/>
      <c r="BI668" s="227"/>
      <c r="BJ668" s="227"/>
      <c r="BK668" s="227"/>
      <c r="BL668" s="227"/>
    </row>
    <row r="669" spans="1:64" s="118" customFormat="1" ht="12.75" customHeight="1">
      <c r="A669" s="169" t="s">
        <v>33</v>
      </c>
      <c r="B669" s="130">
        <v>0</v>
      </c>
      <c r="C669" s="130">
        <v>0</v>
      </c>
      <c r="D669" s="130">
        <v>0</v>
      </c>
      <c r="E669" s="130">
        <v>0</v>
      </c>
      <c r="F669" s="130">
        <v>0</v>
      </c>
      <c r="G669" s="138">
        <v>0</v>
      </c>
      <c r="H669" s="138">
        <v>0</v>
      </c>
      <c r="I669" s="138">
        <v>0</v>
      </c>
      <c r="J669" s="138">
        <v>0</v>
      </c>
      <c r="K669" s="138">
        <v>0</v>
      </c>
      <c r="L669" s="138">
        <v>0</v>
      </c>
      <c r="M669" s="138">
        <v>0</v>
      </c>
      <c r="N669" s="138">
        <v>0</v>
      </c>
      <c r="O669" s="138">
        <v>0</v>
      </c>
      <c r="P669" s="142">
        <v>0</v>
      </c>
      <c r="W669" s="227"/>
      <c r="X669" s="227"/>
      <c r="Y669" s="227"/>
      <c r="Z669" s="227"/>
      <c r="AA669" s="227"/>
      <c r="AB669" s="227"/>
      <c r="AC669" s="227"/>
      <c r="AD669" s="227"/>
      <c r="AE669" s="227"/>
      <c r="AF669" s="227"/>
      <c r="AG669" s="227"/>
      <c r="AH669" s="227"/>
      <c r="AI669" s="227"/>
      <c r="AJ669" s="227"/>
      <c r="AK669" s="227"/>
      <c r="AL669" s="227"/>
      <c r="AM669" s="227"/>
      <c r="AN669" s="227"/>
      <c r="AO669" s="227"/>
      <c r="AP669" s="227"/>
      <c r="AQ669" s="227"/>
      <c r="AR669" s="227"/>
      <c r="AS669" s="227"/>
      <c r="AT669" s="227"/>
      <c r="AU669" s="227"/>
      <c r="AV669" s="227"/>
      <c r="AW669" s="227"/>
      <c r="AX669" s="227"/>
      <c r="AY669" s="227"/>
      <c r="AZ669" s="227"/>
      <c r="BA669" s="227"/>
      <c r="BB669" s="227"/>
      <c r="BC669" s="227"/>
      <c r="BD669" s="227"/>
      <c r="BE669" s="227"/>
      <c r="BF669" s="227"/>
      <c r="BG669" s="227"/>
      <c r="BH669" s="227"/>
      <c r="BI669" s="227"/>
      <c r="BJ669" s="227"/>
      <c r="BK669" s="227"/>
      <c r="BL669" s="227"/>
    </row>
    <row r="670" spans="1:64" s="118" customFormat="1" ht="12.75" customHeight="1">
      <c r="A670" s="167" t="s">
        <v>34</v>
      </c>
      <c r="B670" s="124">
        <v>0</v>
      </c>
      <c r="C670" s="124">
        <v>0</v>
      </c>
      <c r="D670" s="124">
        <v>0</v>
      </c>
      <c r="E670" s="124">
        <v>0</v>
      </c>
      <c r="F670" s="124">
        <v>0</v>
      </c>
      <c r="G670" s="136">
        <v>0</v>
      </c>
      <c r="H670" s="136">
        <v>0</v>
      </c>
      <c r="I670" s="136">
        <v>0</v>
      </c>
      <c r="J670" s="136">
        <v>0</v>
      </c>
      <c r="K670" s="136">
        <v>0</v>
      </c>
      <c r="L670" s="136">
        <v>0</v>
      </c>
      <c r="M670" s="136">
        <v>0</v>
      </c>
      <c r="N670" s="136">
        <v>0</v>
      </c>
      <c r="O670" s="136">
        <v>0</v>
      </c>
      <c r="P670" s="140">
        <v>0</v>
      </c>
      <c r="W670" s="227"/>
      <c r="X670" s="227"/>
      <c r="Y670" s="227"/>
      <c r="Z670" s="227"/>
      <c r="AA670" s="227"/>
      <c r="AB670" s="227"/>
      <c r="AC670" s="227"/>
      <c r="AD670" s="227"/>
      <c r="AE670" s="227"/>
      <c r="AF670" s="227"/>
      <c r="AG670" s="227"/>
      <c r="AH670" s="227"/>
      <c r="AI670" s="227"/>
      <c r="AJ670" s="227"/>
      <c r="AK670" s="227"/>
      <c r="AL670" s="227"/>
      <c r="AM670" s="227"/>
      <c r="AN670" s="227"/>
      <c r="AO670" s="227"/>
      <c r="AP670" s="227"/>
      <c r="AQ670" s="227"/>
      <c r="AR670" s="227"/>
      <c r="AS670" s="227"/>
      <c r="AT670" s="227"/>
      <c r="AU670" s="227"/>
      <c r="AV670" s="227"/>
      <c r="AW670" s="227"/>
      <c r="AX670" s="227"/>
      <c r="AY670" s="227"/>
      <c r="AZ670" s="227"/>
      <c r="BA670" s="227"/>
      <c r="BB670" s="227"/>
      <c r="BC670" s="227"/>
      <c r="BD670" s="227"/>
      <c r="BE670" s="227"/>
      <c r="BF670" s="227"/>
      <c r="BG670" s="227"/>
      <c r="BH670" s="227"/>
      <c r="BI670" s="227"/>
      <c r="BJ670" s="227"/>
      <c r="BK670" s="227"/>
      <c r="BL670" s="227"/>
    </row>
    <row r="671" spans="1:64" s="118" customFormat="1" ht="12.75" customHeight="1">
      <c r="A671" s="168" t="s">
        <v>118</v>
      </c>
      <c r="B671" s="124">
        <v>0</v>
      </c>
      <c r="C671" s="124">
        <v>2</v>
      </c>
      <c r="D671" s="124">
        <v>0</v>
      </c>
      <c r="E671" s="124">
        <v>2</v>
      </c>
      <c r="F671" s="124">
        <v>6600</v>
      </c>
      <c r="G671" s="136">
        <v>0</v>
      </c>
      <c r="H671" s="136">
        <v>0</v>
      </c>
      <c r="I671" s="136">
        <v>0</v>
      </c>
      <c r="J671" s="136">
        <v>0</v>
      </c>
      <c r="K671" s="136">
        <v>0</v>
      </c>
      <c r="L671" s="136">
        <v>0</v>
      </c>
      <c r="M671" s="136">
        <v>0</v>
      </c>
      <c r="N671" s="136">
        <v>0</v>
      </c>
      <c r="O671" s="136">
        <v>0</v>
      </c>
      <c r="P671" s="140">
        <v>0</v>
      </c>
      <c r="W671" s="227"/>
      <c r="X671" s="227"/>
      <c r="Y671" s="227"/>
      <c r="Z671" s="227"/>
      <c r="AA671" s="227"/>
      <c r="AB671" s="227"/>
      <c r="AC671" s="227"/>
      <c r="AD671" s="227"/>
      <c r="AE671" s="227"/>
      <c r="AF671" s="227"/>
      <c r="AG671" s="227"/>
      <c r="AH671" s="227"/>
      <c r="AI671" s="227"/>
      <c r="AJ671" s="227"/>
      <c r="AK671" s="227"/>
      <c r="AL671" s="227"/>
      <c r="AM671" s="227"/>
      <c r="AN671" s="227"/>
      <c r="AO671" s="227"/>
      <c r="AP671" s="227"/>
      <c r="AQ671" s="227"/>
      <c r="AR671" s="227"/>
      <c r="AS671" s="227"/>
      <c r="AT671" s="227"/>
      <c r="AU671" s="227"/>
      <c r="AV671" s="227"/>
      <c r="AW671" s="227"/>
      <c r="AX671" s="227"/>
      <c r="AY671" s="227"/>
      <c r="AZ671" s="227"/>
      <c r="BA671" s="227"/>
      <c r="BB671" s="227"/>
      <c r="BC671" s="227"/>
      <c r="BD671" s="227"/>
      <c r="BE671" s="227"/>
      <c r="BF671" s="227"/>
      <c r="BG671" s="227"/>
      <c r="BH671" s="227"/>
      <c r="BI671" s="227"/>
      <c r="BJ671" s="227"/>
      <c r="BK671" s="227"/>
      <c r="BL671" s="227"/>
    </row>
    <row r="672" spans="1:64" s="118" customFormat="1" ht="12.75" customHeight="1">
      <c r="A672" s="168" t="s">
        <v>36</v>
      </c>
      <c r="B672" s="124">
        <v>0</v>
      </c>
      <c r="C672" s="124">
        <v>0</v>
      </c>
      <c r="D672" s="124">
        <v>0</v>
      </c>
      <c r="E672" s="124">
        <v>0</v>
      </c>
      <c r="F672" s="124">
        <v>0</v>
      </c>
      <c r="G672" s="136">
        <v>0</v>
      </c>
      <c r="H672" s="136">
        <v>0</v>
      </c>
      <c r="I672" s="136">
        <v>0</v>
      </c>
      <c r="J672" s="136">
        <v>0</v>
      </c>
      <c r="K672" s="136">
        <v>0</v>
      </c>
      <c r="L672" s="136">
        <v>0</v>
      </c>
      <c r="M672" s="136">
        <v>0</v>
      </c>
      <c r="N672" s="136">
        <v>0</v>
      </c>
      <c r="O672" s="136">
        <v>0</v>
      </c>
      <c r="P672" s="140">
        <v>0</v>
      </c>
      <c r="W672" s="227"/>
      <c r="X672" s="227"/>
      <c r="Y672" s="227"/>
      <c r="Z672" s="227"/>
      <c r="AA672" s="227"/>
      <c r="AB672" s="227"/>
      <c r="AC672" s="227"/>
      <c r="AD672" s="227"/>
      <c r="AE672" s="227"/>
      <c r="AF672" s="227"/>
      <c r="AG672" s="227"/>
      <c r="AH672" s="227"/>
      <c r="AI672" s="227"/>
      <c r="AJ672" s="227"/>
      <c r="AK672" s="227"/>
      <c r="AL672" s="227"/>
      <c r="AM672" s="227"/>
      <c r="AN672" s="227"/>
      <c r="AO672" s="227"/>
      <c r="AP672" s="227"/>
      <c r="AQ672" s="227"/>
      <c r="AR672" s="227"/>
      <c r="AS672" s="227"/>
      <c r="AT672" s="227"/>
      <c r="AU672" s="227"/>
      <c r="AV672" s="227"/>
      <c r="AW672" s="227"/>
      <c r="AX672" s="227"/>
      <c r="AY672" s="227"/>
      <c r="AZ672" s="227"/>
      <c r="BA672" s="227"/>
      <c r="BB672" s="227"/>
      <c r="BC672" s="227"/>
      <c r="BD672" s="227"/>
      <c r="BE672" s="227"/>
      <c r="BF672" s="227"/>
      <c r="BG672" s="227"/>
      <c r="BH672" s="227"/>
      <c r="BI672" s="227"/>
      <c r="BJ672" s="227"/>
      <c r="BK672" s="227"/>
      <c r="BL672" s="227"/>
    </row>
    <row r="673" spans="1:64" s="118" customFormat="1" ht="12.75" customHeight="1">
      <c r="A673" s="168" t="s">
        <v>37</v>
      </c>
      <c r="B673" s="124">
        <v>0</v>
      </c>
      <c r="C673" s="124">
        <v>0</v>
      </c>
      <c r="D673" s="124">
        <v>0</v>
      </c>
      <c r="E673" s="124">
        <v>0</v>
      </c>
      <c r="F673" s="124">
        <v>0</v>
      </c>
      <c r="G673" s="136">
        <v>0</v>
      </c>
      <c r="H673" s="136">
        <v>0</v>
      </c>
      <c r="I673" s="136">
        <v>0</v>
      </c>
      <c r="J673" s="136">
        <v>0</v>
      </c>
      <c r="K673" s="136">
        <v>0</v>
      </c>
      <c r="L673" s="136">
        <v>0</v>
      </c>
      <c r="M673" s="136">
        <v>0</v>
      </c>
      <c r="N673" s="136">
        <v>0</v>
      </c>
      <c r="O673" s="136">
        <v>0</v>
      </c>
      <c r="P673" s="140">
        <v>0</v>
      </c>
      <c r="W673" s="227"/>
      <c r="X673" s="227"/>
      <c r="Y673" s="227"/>
      <c r="Z673" s="227"/>
      <c r="AA673" s="227"/>
      <c r="AB673" s="227"/>
      <c r="AC673" s="227"/>
      <c r="AD673" s="227"/>
      <c r="AE673" s="227"/>
      <c r="AF673" s="227"/>
      <c r="AG673" s="227"/>
      <c r="AH673" s="227"/>
      <c r="AI673" s="227"/>
      <c r="AJ673" s="227"/>
      <c r="AK673" s="227"/>
      <c r="AL673" s="227"/>
      <c r="AM673" s="227"/>
      <c r="AN673" s="227"/>
      <c r="AO673" s="227"/>
      <c r="AP673" s="227"/>
      <c r="AQ673" s="227"/>
      <c r="AR673" s="227"/>
      <c r="AS673" s="227"/>
      <c r="AT673" s="227"/>
      <c r="AU673" s="227"/>
      <c r="AV673" s="227"/>
      <c r="AW673" s="227"/>
      <c r="AX673" s="227"/>
      <c r="AY673" s="227"/>
      <c r="AZ673" s="227"/>
      <c r="BA673" s="227"/>
      <c r="BB673" s="227"/>
      <c r="BC673" s="227"/>
      <c r="BD673" s="227"/>
      <c r="BE673" s="227"/>
      <c r="BF673" s="227"/>
      <c r="BG673" s="227"/>
      <c r="BH673" s="227"/>
      <c r="BI673" s="227"/>
      <c r="BJ673" s="227"/>
      <c r="BK673" s="227"/>
      <c r="BL673" s="227"/>
    </row>
    <row r="674" spans="1:64" s="118" customFormat="1" ht="12.75" customHeight="1">
      <c r="A674" s="169" t="s">
        <v>38</v>
      </c>
      <c r="B674" s="130">
        <v>0</v>
      </c>
      <c r="C674" s="130">
        <v>0</v>
      </c>
      <c r="D674" s="130">
        <v>0</v>
      </c>
      <c r="E674" s="130">
        <v>0</v>
      </c>
      <c r="F674" s="130">
        <v>0</v>
      </c>
      <c r="G674" s="138">
        <v>0</v>
      </c>
      <c r="H674" s="138">
        <v>0</v>
      </c>
      <c r="I674" s="138">
        <v>0</v>
      </c>
      <c r="J674" s="138">
        <v>0</v>
      </c>
      <c r="K674" s="138">
        <v>0</v>
      </c>
      <c r="L674" s="138">
        <v>0</v>
      </c>
      <c r="M674" s="138">
        <v>0</v>
      </c>
      <c r="N674" s="138">
        <v>0</v>
      </c>
      <c r="O674" s="138">
        <v>0</v>
      </c>
      <c r="P674" s="142">
        <v>0</v>
      </c>
      <c r="W674" s="227"/>
      <c r="X674" s="227"/>
      <c r="Y674" s="227"/>
      <c r="Z674" s="227"/>
      <c r="AA674" s="227"/>
      <c r="AB674" s="227"/>
      <c r="AC674" s="227"/>
      <c r="AD674" s="227"/>
      <c r="AE674" s="227"/>
      <c r="AF674" s="227"/>
      <c r="AG674" s="227"/>
      <c r="AH674" s="227"/>
      <c r="AI674" s="227"/>
      <c r="AJ674" s="227"/>
      <c r="AK674" s="227"/>
      <c r="AL674" s="227"/>
      <c r="AM674" s="227"/>
      <c r="AN674" s="227"/>
      <c r="AO674" s="227"/>
      <c r="AP674" s="227"/>
      <c r="AQ674" s="227"/>
      <c r="AR674" s="227"/>
      <c r="AS674" s="227"/>
      <c r="AT674" s="227"/>
      <c r="AU674" s="227"/>
      <c r="AV674" s="227"/>
      <c r="AW674" s="227"/>
      <c r="AX674" s="227"/>
      <c r="AY674" s="227"/>
      <c r="AZ674" s="227"/>
      <c r="BA674" s="227"/>
      <c r="BB674" s="227"/>
      <c r="BC674" s="227"/>
      <c r="BD674" s="227"/>
      <c r="BE674" s="227"/>
      <c r="BF674" s="227"/>
      <c r="BG674" s="227"/>
      <c r="BH674" s="227"/>
      <c r="BI674" s="227"/>
      <c r="BJ674" s="227"/>
      <c r="BK674" s="227"/>
      <c r="BL674" s="227"/>
    </row>
    <row r="675" spans="1:64" s="118" customFormat="1" ht="12.75" customHeight="1">
      <c r="A675" s="167" t="s">
        <v>39</v>
      </c>
      <c r="B675" s="124">
        <v>0</v>
      </c>
      <c r="C675" s="124">
        <v>0</v>
      </c>
      <c r="D675" s="124">
        <v>0</v>
      </c>
      <c r="E675" s="124">
        <v>0</v>
      </c>
      <c r="F675" s="124">
        <v>0</v>
      </c>
      <c r="G675" s="136">
        <v>0</v>
      </c>
      <c r="H675" s="136">
        <v>0</v>
      </c>
      <c r="I675" s="136">
        <v>0</v>
      </c>
      <c r="J675" s="136">
        <v>0</v>
      </c>
      <c r="K675" s="136">
        <v>0</v>
      </c>
      <c r="L675" s="136">
        <v>0</v>
      </c>
      <c r="M675" s="136">
        <v>0</v>
      </c>
      <c r="N675" s="136">
        <v>0</v>
      </c>
      <c r="O675" s="136">
        <v>0</v>
      </c>
      <c r="P675" s="140">
        <v>0</v>
      </c>
      <c r="W675" s="227"/>
      <c r="X675" s="227"/>
      <c r="Y675" s="227"/>
      <c r="Z675" s="227"/>
      <c r="AA675" s="227"/>
      <c r="AB675" s="227"/>
      <c r="AC675" s="227"/>
      <c r="AD675" s="227"/>
      <c r="AE675" s="227"/>
      <c r="AF675" s="227"/>
      <c r="AG675" s="227"/>
      <c r="AH675" s="227"/>
      <c r="AI675" s="227"/>
      <c r="AJ675" s="227"/>
      <c r="AK675" s="227"/>
      <c r="AL675" s="227"/>
      <c r="AM675" s="227"/>
      <c r="AN675" s="227"/>
      <c r="AO675" s="227"/>
      <c r="AP675" s="227"/>
      <c r="AQ675" s="227"/>
      <c r="AR675" s="227"/>
      <c r="AS675" s="227"/>
      <c r="AT675" s="227"/>
      <c r="AU675" s="227"/>
      <c r="AV675" s="227"/>
      <c r="AW675" s="227"/>
      <c r="AX675" s="227"/>
      <c r="AY675" s="227"/>
      <c r="AZ675" s="227"/>
      <c r="BA675" s="227"/>
      <c r="BB675" s="227"/>
      <c r="BC675" s="227"/>
      <c r="BD675" s="227"/>
      <c r="BE675" s="227"/>
      <c r="BF675" s="227"/>
      <c r="BG675" s="227"/>
      <c r="BH675" s="227"/>
      <c r="BI675" s="227"/>
      <c r="BJ675" s="227"/>
      <c r="BK675" s="227"/>
      <c r="BL675" s="227"/>
    </row>
    <row r="676" spans="1:64" s="118" customFormat="1" ht="12.75" customHeight="1">
      <c r="A676" s="168" t="s">
        <v>40</v>
      </c>
      <c r="B676" s="124">
        <v>0</v>
      </c>
      <c r="C676" s="124">
        <v>0</v>
      </c>
      <c r="D676" s="124">
        <v>0</v>
      </c>
      <c r="E676" s="124">
        <v>0</v>
      </c>
      <c r="F676" s="124">
        <v>0</v>
      </c>
      <c r="G676" s="136">
        <v>0</v>
      </c>
      <c r="H676" s="136">
        <v>0</v>
      </c>
      <c r="I676" s="136">
        <v>0</v>
      </c>
      <c r="J676" s="136">
        <v>0</v>
      </c>
      <c r="K676" s="136">
        <v>0</v>
      </c>
      <c r="L676" s="136">
        <v>0</v>
      </c>
      <c r="M676" s="136">
        <v>0</v>
      </c>
      <c r="N676" s="136">
        <v>0</v>
      </c>
      <c r="O676" s="136">
        <v>0</v>
      </c>
      <c r="P676" s="140">
        <v>0</v>
      </c>
      <c r="W676" s="227"/>
      <c r="X676" s="227"/>
      <c r="Y676" s="227"/>
      <c r="Z676" s="227"/>
      <c r="AA676" s="227"/>
      <c r="AB676" s="227"/>
      <c r="AC676" s="227"/>
      <c r="AD676" s="227"/>
      <c r="AE676" s="227"/>
      <c r="AF676" s="227"/>
      <c r="AG676" s="227"/>
      <c r="AH676" s="227"/>
      <c r="AI676" s="227"/>
      <c r="AJ676" s="227"/>
      <c r="AK676" s="227"/>
      <c r="AL676" s="227"/>
      <c r="AM676" s="227"/>
      <c r="AN676" s="227"/>
      <c r="AO676" s="227"/>
      <c r="AP676" s="227"/>
      <c r="AQ676" s="227"/>
      <c r="AR676" s="227"/>
      <c r="AS676" s="227"/>
      <c r="AT676" s="227"/>
      <c r="AU676" s="227"/>
      <c r="AV676" s="227"/>
      <c r="AW676" s="227"/>
      <c r="AX676" s="227"/>
      <c r="AY676" s="227"/>
      <c r="AZ676" s="227"/>
      <c r="BA676" s="227"/>
      <c r="BB676" s="227"/>
      <c r="BC676" s="227"/>
      <c r="BD676" s="227"/>
      <c r="BE676" s="227"/>
      <c r="BF676" s="227"/>
      <c r="BG676" s="227"/>
      <c r="BH676" s="227"/>
      <c r="BI676" s="227"/>
      <c r="BJ676" s="227"/>
      <c r="BK676" s="227"/>
      <c r="BL676" s="227"/>
    </row>
    <row r="677" spans="1:64" s="118" customFormat="1" ht="12.75" customHeight="1">
      <c r="A677" s="168" t="s">
        <v>41</v>
      </c>
      <c r="B677" s="124">
        <v>0</v>
      </c>
      <c r="C677" s="124">
        <v>0</v>
      </c>
      <c r="D677" s="124">
        <v>0</v>
      </c>
      <c r="E677" s="124">
        <v>0</v>
      </c>
      <c r="F677" s="124">
        <v>0</v>
      </c>
      <c r="G677" s="136">
        <v>0</v>
      </c>
      <c r="H677" s="136">
        <v>0</v>
      </c>
      <c r="I677" s="136">
        <v>0</v>
      </c>
      <c r="J677" s="136">
        <v>0</v>
      </c>
      <c r="K677" s="136">
        <v>0</v>
      </c>
      <c r="L677" s="136">
        <v>0</v>
      </c>
      <c r="M677" s="136">
        <v>0</v>
      </c>
      <c r="N677" s="136">
        <v>0</v>
      </c>
      <c r="O677" s="136">
        <v>0</v>
      </c>
      <c r="P677" s="140">
        <v>0</v>
      </c>
      <c r="W677" s="227"/>
      <c r="X677" s="227"/>
      <c r="Y677" s="227"/>
      <c r="Z677" s="227"/>
      <c r="AA677" s="227"/>
      <c r="AB677" s="227"/>
      <c r="AC677" s="227"/>
      <c r="AD677" s="227"/>
      <c r="AE677" s="227"/>
      <c r="AF677" s="227"/>
      <c r="AG677" s="227"/>
      <c r="AH677" s="227"/>
      <c r="AI677" s="227"/>
      <c r="AJ677" s="227"/>
      <c r="AK677" s="227"/>
      <c r="AL677" s="227"/>
      <c r="AM677" s="227"/>
      <c r="AN677" s="227"/>
      <c r="AO677" s="227"/>
      <c r="AP677" s="227"/>
      <c r="AQ677" s="227"/>
      <c r="AR677" s="227"/>
      <c r="AS677" s="227"/>
      <c r="AT677" s="227"/>
      <c r="AU677" s="227"/>
      <c r="AV677" s="227"/>
      <c r="AW677" s="227"/>
      <c r="AX677" s="227"/>
      <c r="AY677" s="227"/>
      <c r="AZ677" s="227"/>
      <c r="BA677" s="227"/>
      <c r="BB677" s="227"/>
      <c r="BC677" s="227"/>
      <c r="BD677" s="227"/>
      <c r="BE677" s="227"/>
      <c r="BF677" s="227"/>
      <c r="BG677" s="227"/>
      <c r="BH677" s="227"/>
      <c r="BI677" s="227"/>
      <c r="BJ677" s="227"/>
      <c r="BK677" s="227"/>
      <c r="BL677" s="227"/>
    </row>
    <row r="678" spans="1:64" s="118" customFormat="1" ht="12.75" customHeight="1">
      <c r="A678" s="168" t="s">
        <v>60</v>
      </c>
      <c r="B678" s="124">
        <v>0</v>
      </c>
      <c r="C678" s="124">
        <v>0</v>
      </c>
      <c r="D678" s="124">
        <v>0</v>
      </c>
      <c r="E678" s="124">
        <v>0</v>
      </c>
      <c r="F678" s="124">
        <v>0</v>
      </c>
      <c r="G678" s="136">
        <v>3</v>
      </c>
      <c r="H678" s="136">
        <v>5</v>
      </c>
      <c r="I678" s="136">
        <v>0</v>
      </c>
      <c r="J678" s="136">
        <v>8</v>
      </c>
      <c r="K678" s="136">
        <v>25600</v>
      </c>
      <c r="L678" s="136">
        <v>0</v>
      </c>
      <c r="M678" s="136">
        <v>0</v>
      </c>
      <c r="N678" s="136">
        <v>0</v>
      </c>
      <c r="O678" s="136">
        <v>0</v>
      </c>
      <c r="P678" s="140">
        <v>0</v>
      </c>
      <c r="W678" s="227"/>
      <c r="X678" s="227"/>
      <c r="Y678" s="227"/>
      <c r="Z678" s="227"/>
      <c r="AA678" s="227"/>
      <c r="AB678" s="227"/>
      <c r="AC678" s="227"/>
      <c r="AD678" s="227"/>
      <c r="AE678" s="227"/>
      <c r="AF678" s="227"/>
      <c r="AG678" s="227"/>
      <c r="AH678" s="227"/>
      <c r="AI678" s="227"/>
      <c r="AJ678" s="227"/>
      <c r="AK678" s="227"/>
      <c r="AL678" s="227"/>
      <c r="AM678" s="227"/>
      <c r="AN678" s="227"/>
      <c r="AO678" s="227"/>
      <c r="AP678" s="227"/>
      <c r="AQ678" s="227"/>
      <c r="AR678" s="227"/>
      <c r="AS678" s="227"/>
      <c r="AT678" s="227"/>
      <c r="AU678" s="227"/>
      <c r="AV678" s="227"/>
      <c r="AW678" s="227"/>
      <c r="AX678" s="227"/>
      <c r="AY678" s="227"/>
      <c r="AZ678" s="227"/>
      <c r="BA678" s="227"/>
      <c r="BB678" s="227"/>
      <c r="BC678" s="227"/>
      <c r="BD678" s="227"/>
      <c r="BE678" s="227"/>
      <c r="BF678" s="227"/>
      <c r="BG678" s="227"/>
      <c r="BH678" s="227"/>
      <c r="BI678" s="227"/>
      <c r="BJ678" s="227"/>
      <c r="BK678" s="227"/>
      <c r="BL678" s="227"/>
    </row>
    <row r="679" spans="1:64" s="118" customFormat="1" ht="12.75" customHeight="1">
      <c r="A679" s="169" t="s">
        <v>42</v>
      </c>
      <c r="B679" s="130">
        <v>0</v>
      </c>
      <c r="C679" s="130">
        <v>0</v>
      </c>
      <c r="D679" s="130">
        <v>0</v>
      </c>
      <c r="E679" s="130">
        <v>0</v>
      </c>
      <c r="F679" s="130">
        <v>0</v>
      </c>
      <c r="G679" s="138">
        <v>0</v>
      </c>
      <c r="H679" s="138">
        <v>0</v>
      </c>
      <c r="I679" s="138">
        <v>0</v>
      </c>
      <c r="J679" s="138">
        <v>0</v>
      </c>
      <c r="K679" s="138">
        <v>0</v>
      </c>
      <c r="L679" s="138">
        <v>0</v>
      </c>
      <c r="M679" s="138">
        <v>0</v>
      </c>
      <c r="N679" s="138">
        <v>0</v>
      </c>
      <c r="O679" s="138">
        <v>0</v>
      </c>
      <c r="P679" s="142">
        <v>0</v>
      </c>
      <c r="W679" s="227"/>
      <c r="X679" s="227"/>
      <c r="Y679" s="227"/>
      <c r="Z679" s="227"/>
      <c r="AA679" s="227"/>
      <c r="AB679" s="227"/>
      <c r="AC679" s="227"/>
      <c r="AD679" s="227"/>
      <c r="AE679" s="227"/>
      <c r="AF679" s="227"/>
      <c r="AG679" s="227"/>
      <c r="AH679" s="227"/>
      <c r="AI679" s="227"/>
      <c r="AJ679" s="227"/>
      <c r="AK679" s="227"/>
      <c r="AL679" s="227"/>
      <c r="AM679" s="227"/>
      <c r="AN679" s="227"/>
      <c r="AO679" s="227"/>
      <c r="AP679" s="227"/>
      <c r="AQ679" s="227"/>
      <c r="AR679" s="227"/>
      <c r="AS679" s="227"/>
      <c r="AT679" s="227"/>
      <c r="AU679" s="227"/>
      <c r="AV679" s="227"/>
      <c r="AW679" s="227"/>
      <c r="AX679" s="227"/>
      <c r="AY679" s="227"/>
      <c r="AZ679" s="227"/>
      <c r="BA679" s="227"/>
      <c r="BB679" s="227"/>
      <c r="BC679" s="227"/>
      <c r="BD679" s="227"/>
      <c r="BE679" s="227"/>
      <c r="BF679" s="227"/>
      <c r="BG679" s="227"/>
      <c r="BH679" s="227"/>
      <c r="BI679" s="227"/>
      <c r="BJ679" s="227"/>
      <c r="BK679" s="227"/>
      <c r="BL679" s="227"/>
    </row>
    <row r="680" spans="1:64" s="118" customFormat="1" ht="12.75" customHeight="1">
      <c r="A680" s="167" t="s">
        <v>43</v>
      </c>
      <c r="B680" s="124">
        <v>0</v>
      </c>
      <c r="C680" s="124">
        <v>0</v>
      </c>
      <c r="D680" s="124">
        <v>0</v>
      </c>
      <c r="E680" s="124">
        <v>0</v>
      </c>
      <c r="F680" s="124">
        <v>0</v>
      </c>
      <c r="G680" s="136">
        <v>0</v>
      </c>
      <c r="H680" s="136">
        <v>0</v>
      </c>
      <c r="I680" s="136">
        <v>0</v>
      </c>
      <c r="J680" s="136">
        <v>0</v>
      </c>
      <c r="K680" s="136">
        <v>0</v>
      </c>
      <c r="L680" s="136">
        <v>0</v>
      </c>
      <c r="M680" s="136">
        <v>0</v>
      </c>
      <c r="N680" s="136">
        <v>0</v>
      </c>
      <c r="O680" s="136">
        <v>0</v>
      </c>
      <c r="P680" s="140">
        <v>0</v>
      </c>
      <c r="W680" s="227"/>
      <c r="X680" s="227"/>
      <c r="Y680" s="227"/>
      <c r="Z680" s="227"/>
      <c r="AA680" s="227"/>
      <c r="AB680" s="227"/>
      <c r="AC680" s="227"/>
      <c r="AD680" s="227"/>
      <c r="AE680" s="227"/>
      <c r="AF680" s="227"/>
      <c r="AG680" s="227"/>
      <c r="AH680" s="227"/>
      <c r="AI680" s="227"/>
      <c r="AJ680" s="227"/>
      <c r="AK680" s="227"/>
      <c r="AL680" s="227"/>
      <c r="AM680" s="227"/>
      <c r="AN680" s="227"/>
      <c r="AO680" s="227"/>
      <c r="AP680" s="227"/>
      <c r="AQ680" s="227"/>
      <c r="AR680" s="227"/>
      <c r="AS680" s="227"/>
      <c r="AT680" s="227"/>
      <c r="AU680" s="227"/>
      <c r="AV680" s="227"/>
      <c r="AW680" s="227"/>
      <c r="AX680" s="227"/>
      <c r="AY680" s="227"/>
      <c r="AZ680" s="227"/>
      <c r="BA680" s="227"/>
      <c r="BB680" s="227"/>
      <c r="BC680" s="227"/>
      <c r="BD680" s="227"/>
      <c r="BE680" s="227"/>
      <c r="BF680" s="227"/>
      <c r="BG680" s="227"/>
      <c r="BH680" s="227"/>
      <c r="BI680" s="227"/>
      <c r="BJ680" s="227"/>
      <c r="BK680" s="227"/>
      <c r="BL680" s="227"/>
    </row>
    <row r="681" spans="1:64" s="118" customFormat="1" ht="12.75" customHeight="1">
      <c r="A681" s="168" t="s">
        <v>44</v>
      </c>
      <c r="B681" s="124">
        <v>0</v>
      </c>
      <c r="C681" s="124">
        <v>0</v>
      </c>
      <c r="D681" s="124">
        <v>0</v>
      </c>
      <c r="E681" s="124">
        <v>0</v>
      </c>
      <c r="F681" s="124">
        <v>0</v>
      </c>
      <c r="G681" s="136">
        <v>0</v>
      </c>
      <c r="H681" s="136">
        <v>0</v>
      </c>
      <c r="I681" s="136">
        <v>0</v>
      </c>
      <c r="J681" s="136">
        <v>0</v>
      </c>
      <c r="K681" s="136">
        <v>0</v>
      </c>
      <c r="L681" s="136">
        <v>0</v>
      </c>
      <c r="M681" s="136">
        <v>0</v>
      </c>
      <c r="N681" s="136">
        <v>0</v>
      </c>
      <c r="O681" s="136">
        <v>0</v>
      </c>
      <c r="P681" s="140">
        <v>0</v>
      </c>
      <c r="W681" s="227"/>
      <c r="X681" s="227"/>
      <c r="Y681" s="227"/>
      <c r="Z681" s="227"/>
      <c r="AA681" s="227"/>
      <c r="AB681" s="227"/>
      <c r="AC681" s="227"/>
      <c r="AD681" s="227"/>
      <c r="AE681" s="227"/>
      <c r="AF681" s="227"/>
      <c r="AG681" s="227"/>
      <c r="AH681" s="227"/>
      <c r="AI681" s="227"/>
      <c r="AJ681" s="227"/>
      <c r="AK681" s="227"/>
      <c r="AL681" s="227"/>
      <c r="AM681" s="227"/>
      <c r="AN681" s="227"/>
      <c r="AO681" s="227"/>
      <c r="AP681" s="227"/>
      <c r="AQ681" s="227"/>
      <c r="AR681" s="227"/>
      <c r="AS681" s="227"/>
      <c r="AT681" s="227"/>
      <c r="AU681" s="227"/>
      <c r="AV681" s="227"/>
      <c r="AW681" s="227"/>
      <c r="AX681" s="227"/>
      <c r="AY681" s="227"/>
      <c r="AZ681" s="227"/>
      <c r="BA681" s="227"/>
      <c r="BB681" s="227"/>
      <c r="BC681" s="227"/>
      <c r="BD681" s="227"/>
      <c r="BE681" s="227"/>
      <c r="BF681" s="227"/>
      <c r="BG681" s="227"/>
      <c r="BH681" s="227"/>
      <c r="BI681" s="227"/>
      <c r="BJ681" s="227"/>
      <c r="BK681" s="227"/>
      <c r="BL681" s="227"/>
    </row>
    <row r="682" spans="1:64" s="118" customFormat="1" ht="12.75" customHeight="1">
      <c r="A682" s="168" t="s">
        <v>45</v>
      </c>
      <c r="B682" s="124">
        <v>0</v>
      </c>
      <c r="C682" s="124">
        <v>0</v>
      </c>
      <c r="D682" s="124">
        <v>0</v>
      </c>
      <c r="E682" s="124">
        <v>0</v>
      </c>
      <c r="F682" s="124">
        <v>0</v>
      </c>
      <c r="G682" s="136">
        <v>0</v>
      </c>
      <c r="H682" s="136">
        <v>0</v>
      </c>
      <c r="I682" s="136">
        <v>0</v>
      </c>
      <c r="J682" s="136">
        <v>0</v>
      </c>
      <c r="K682" s="136">
        <v>0</v>
      </c>
      <c r="L682" s="136">
        <v>0</v>
      </c>
      <c r="M682" s="136">
        <v>0</v>
      </c>
      <c r="N682" s="136">
        <v>0</v>
      </c>
      <c r="O682" s="136">
        <v>0</v>
      </c>
      <c r="P682" s="140">
        <v>0</v>
      </c>
      <c r="W682" s="227"/>
      <c r="X682" s="227"/>
      <c r="Y682" s="227"/>
      <c r="Z682" s="227"/>
      <c r="AA682" s="227"/>
      <c r="AB682" s="227"/>
      <c r="AC682" s="227"/>
      <c r="AD682" s="227"/>
      <c r="AE682" s="227"/>
      <c r="AF682" s="227"/>
      <c r="AG682" s="227"/>
      <c r="AH682" s="227"/>
      <c r="AI682" s="227"/>
      <c r="AJ682" s="227"/>
      <c r="AK682" s="227"/>
      <c r="AL682" s="227"/>
      <c r="AM682" s="227"/>
      <c r="AN682" s="227"/>
      <c r="AO682" s="227"/>
      <c r="AP682" s="227"/>
      <c r="AQ682" s="227"/>
      <c r="AR682" s="227"/>
      <c r="AS682" s="227"/>
      <c r="AT682" s="227"/>
      <c r="AU682" s="227"/>
      <c r="AV682" s="227"/>
      <c r="AW682" s="227"/>
      <c r="AX682" s="227"/>
      <c r="AY682" s="227"/>
      <c r="AZ682" s="227"/>
      <c r="BA682" s="227"/>
      <c r="BB682" s="227"/>
      <c r="BC682" s="227"/>
      <c r="BD682" s="227"/>
      <c r="BE682" s="227"/>
      <c r="BF682" s="227"/>
      <c r="BG682" s="227"/>
      <c r="BH682" s="227"/>
      <c r="BI682" s="227"/>
      <c r="BJ682" s="227"/>
      <c r="BK682" s="227"/>
      <c r="BL682" s="227"/>
    </row>
    <row r="683" spans="1:64" s="118" customFormat="1" ht="12.75" customHeight="1">
      <c r="A683" s="168" t="s">
        <v>46</v>
      </c>
      <c r="B683" s="124">
        <v>0</v>
      </c>
      <c r="C683" s="124">
        <v>0</v>
      </c>
      <c r="D683" s="124">
        <v>0</v>
      </c>
      <c r="E683" s="124">
        <v>0</v>
      </c>
      <c r="F683" s="124">
        <v>0</v>
      </c>
      <c r="G683" s="136">
        <v>0</v>
      </c>
      <c r="H683" s="136">
        <v>0</v>
      </c>
      <c r="I683" s="136">
        <v>0</v>
      </c>
      <c r="J683" s="136">
        <v>0</v>
      </c>
      <c r="K683" s="136">
        <v>0</v>
      </c>
      <c r="L683" s="136">
        <v>0</v>
      </c>
      <c r="M683" s="136">
        <v>0</v>
      </c>
      <c r="N683" s="136">
        <v>0</v>
      </c>
      <c r="O683" s="136">
        <v>0</v>
      </c>
      <c r="P683" s="140">
        <v>0</v>
      </c>
      <c r="W683" s="227"/>
      <c r="X683" s="227"/>
      <c r="Y683" s="227"/>
      <c r="Z683" s="227"/>
      <c r="AA683" s="227"/>
      <c r="AB683" s="227"/>
      <c r="AC683" s="227"/>
      <c r="AD683" s="227"/>
      <c r="AE683" s="227"/>
      <c r="AF683" s="227"/>
      <c r="AG683" s="227"/>
      <c r="AH683" s="227"/>
      <c r="AI683" s="227"/>
      <c r="AJ683" s="227"/>
      <c r="AK683" s="227"/>
      <c r="AL683" s="227"/>
      <c r="AM683" s="227"/>
      <c r="AN683" s="227"/>
      <c r="AO683" s="227"/>
      <c r="AP683" s="227"/>
      <c r="AQ683" s="227"/>
      <c r="AR683" s="227"/>
      <c r="AS683" s="227"/>
      <c r="AT683" s="227"/>
      <c r="AU683" s="227"/>
      <c r="AV683" s="227"/>
      <c r="AW683" s="227"/>
      <c r="AX683" s="227"/>
      <c r="AY683" s="227"/>
      <c r="AZ683" s="227"/>
      <c r="BA683" s="227"/>
      <c r="BB683" s="227"/>
      <c r="BC683" s="227"/>
      <c r="BD683" s="227"/>
      <c r="BE683" s="227"/>
      <c r="BF683" s="227"/>
      <c r="BG683" s="227"/>
      <c r="BH683" s="227"/>
      <c r="BI683" s="227"/>
      <c r="BJ683" s="227"/>
      <c r="BK683" s="227"/>
      <c r="BL683" s="227"/>
    </row>
    <row r="684" spans="1:64" s="118" customFormat="1" ht="12.75" customHeight="1">
      <c r="A684" s="169" t="s">
        <v>61</v>
      </c>
      <c r="B684" s="130">
        <v>0</v>
      </c>
      <c r="C684" s="130">
        <v>0</v>
      </c>
      <c r="D684" s="130">
        <v>0</v>
      </c>
      <c r="E684" s="130">
        <v>0</v>
      </c>
      <c r="F684" s="130">
        <v>0</v>
      </c>
      <c r="G684" s="138">
        <v>0</v>
      </c>
      <c r="H684" s="138">
        <v>0</v>
      </c>
      <c r="I684" s="138">
        <v>0</v>
      </c>
      <c r="J684" s="138">
        <v>0</v>
      </c>
      <c r="K684" s="138">
        <v>0</v>
      </c>
      <c r="L684" s="138">
        <v>0</v>
      </c>
      <c r="M684" s="138">
        <v>0</v>
      </c>
      <c r="N684" s="138">
        <v>0</v>
      </c>
      <c r="O684" s="138">
        <v>0</v>
      </c>
      <c r="P684" s="142">
        <v>0</v>
      </c>
      <c r="W684" s="227"/>
      <c r="X684" s="227"/>
      <c r="Y684" s="227"/>
      <c r="Z684" s="227"/>
      <c r="AA684" s="227"/>
      <c r="AB684" s="227"/>
      <c r="AC684" s="227"/>
      <c r="AD684" s="227"/>
      <c r="AE684" s="227"/>
      <c r="AF684" s="227"/>
      <c r="AG684" s="227"/>
      <c r="AH684" s="227"/>
      <c r="AI684" s="227"/>
      <c r="AJ684" s="227"/>
      <c r="AK684" s="227"/>
      <c r="AL684" s="227"/>
      <c r="AM684" s="227"/>
      <c r="AN684" s="227"/>
      <c r="AO684" s="227"/>
      <c r="AP684" s="227"/>
      <c r="AQ684" s="227"/>
      <c r="AR684" s="227"/>
      <c r="AS684" s="227"/>
      <c r="AT684" s="227"/>
      <c r="AU684" s="227"/>
      <c r="AV684" s="227"/>
      <c r="AW684" s="227"/>
      <c r="AX684" s="227"/>
      <c r="AY684" s="227"/>
      <c r="AZ684" s="227"/>
      <c r="BA684" s="227"/>
      <c r="BB684" s="227"/>
      <c r="BC684" s="227"/>
      <c r="BD684" s="227"/>
      <c r="BE684" s="227"/>
      <c r="BF684" s="227"/>
      <c r="BG684" s="227"/>
      <c r="BH684" s="227"/>
      <c r="BI684" s="227"/>
      <c r="BJ684" s="227"/>
      <c r="BK684" s="227"/>
      <c r="BL684" s="227"/>
    </row>
    <row r="685" spans="1:64" s="118" customFormat="1" ht="12.75" customHeight="1">
      <c r="A685" s="167" t="s">
        <v>47</v>
      </c>
      <c r="B685" s="124">
        <v>0</v>
      </c>
      <c r="C685" s="124">
        <v>0</v>
      </c>
      <c r="D685" s="124">
        <v>0</v>
      </c>
      <c r="E685" s="124">
        <v>0</v>
      </c>
      <c r="F685" s="124">
        <v>0</v>
      </c>
      <c r="G685" s="136">
        <v>0</v>
      </c>
      <c r="H685" s="136">
        <v>0</v>
      </c>
      <c r="I685" s="136">
        <v>0</v>
      </c>
      <c r="J685" s="136">
        <v>0</v>
      </c>
      <c r="K685" s="136">
        <v>0</v>
      </c>
      <c r="L685" s="136">
        <v>0</v>
      </c>
      <c r="M685" s="136">
        <v>0</v>
      </c>
      <c r="N685" s="136">
        <v>0</v>
      </c>
      <c r="O685" s="136">
        <v>0</v>
      </c>
      <c r="P685" s="140">
        <v>0</v>
      </c>
      <c r="W685" s="227"/>
      <c r="X685" s="227"/>
      <c r="Y685" s="227"/>
      <c r="Z685" s="227"/>
      <c r="AA685" s="227"/>
      <c r="AB685" s="227"/>
      <c r="AC685" s="227"/>
      <c r="AD685" s="227"/>
      <c r="AE685" s="227"/>
      <c r="AF685" s="227"/>
      <c r="AG685" s="227"/>
      <c r="AH685" s="227"/>
      <c r="AI685" s="227"/>
      <c r="AJ685" s="227"/>
      <c r="AK685" s="227"/>
      <c r="AL685" s="227"/>
      <c r="AM685" s="227"/>
      <c r="AN685" s="227"/>
      <c r="AO685" s="227"/>
      <c r="AP685" s="227"/>
      <c r="AQ685" s="227"/>
      <c r="AR685" s="227"/>
      <c r="AS685" s="227"/>
      <c r="AT685" s="227"/>
      <c r="AU685" s="227"/>
      <c r="AV685" s="227"/>
      <c r="AW685" s="227"/>
      <c r="AX685" s="227"/>
      <c r="AY685" s="227"/>
      <c r="AZ685" s="227"/>
      <c r="BA685" s="227"/>
      <c r="BB685" s="227"/>
      <c r="BC685" s="227"/>
      <c r="BD685" s="227"/>
      <c r="BE685" s="227"/>
      <c r="BF685" s="227"/>
      <c r="BG685" s="227"/>
      <c r="BH685" s="227"/>
      <c r="BI685" s="227"/>
      <c r="BJ685" s="227"/>
      <c r="BK685" s="227"/>
      <c r="BL685" s="227"/>
    </row>
    <row r="686" spans="1:64" s="118" customFormat="1" ht="12.75" customHeight="1">
      <c r="A686" s="168" t="s">
        <v>48</v>
      </c>
      <c r="B686" s="124">
        <v>0</v>
      </c>
      <c r="C686" s="124">
        <v>0</v>
      </c>
      <c r="D686" s="124">
        <v>0</v>
      </c>
      <c r="E686" s="124">
        <v>0</v>
      </c>
      <c r="F686" s="124">
        <v>0</v>
      </c>
      <c r="G686" s="136">
        <v>0</v>
      </c>
      <c r="H686" s="136">
        <v>0</v>
      </c>
      <c r="I686" s="136">
        <v>0</v>
      </c>
      <c r="J686" s="136">
        <v>0</v>
      </c>
      <c r="K686" s="136">
        <v>0</v>
      </c>
      <c r="L686" s="136">
        <v>0</v>
      </c>
      <c r="M686" s="136">
        <v>0</v>
      </c>
      <c r="N686" s="136">
        <v>0</v>
      </c>
      <c r="O686" s="136">
        <v>0</v>
      </c>
      <c r="P686" s="140">
        <v>0</v>
      </c>
      <c r="W686" s="227"/>
      <c r="X686" s="227"/>
      <c r="Y686" s="227"/>
      <c r="Z686" s="227"/>
      <c r="AA686" s="227"/>
      <c r="AB686" s="227"/>
      <c r="AC686" s="227"/>
      <c r="AD686" s="227"/>
      <c r="AE686" s="227"/>
      <c r="AF686" s="227"/>
      <c r="AG686" s="227"/>
      <c r="AH686" s="227"/>
      <c r="AI686" s="227"/>
      <c r="AJ686" s="227"/>
      <c r="AK686" s="227"/>
      <c r="AL686" s="227"/>
      <c r="AM686" s="227"/>
      <c r="AN686" s="227"/>
      <c r="AO686" s="227"/>
      <c r="AP686" s="227"/>
      <c r="AQ686" s="227"/>
      <c r="AR686" s="227"/>
      <c r="AS686" s="227"/>
      <c r="AT686" s="227"/>
      <c r="AU686" s="227"/>
      <c r="AV686" s="227"/>
      <c r="AW686" s="227"/>
      <c r="AX686" s="227"/>
      <c r="AY686" s="227"/>
      <c r="AZ686" s="227"/>
      <c r="BA686" s="227"/>
      <c r="BB686" s="227"/>
      <c r="BC686" s="227"/>
      <c r="BD686" s="227"/>
      <c r="BE686" s="227"/>
      <c r="BF686" s="227"/>
      <c r="BG686" s="227"/>
      <c r="BH686" s="227"/>
      <c r="BI686" s="227"/>
      <c r="BJ686" s="227"/>
      <c r="BK686" s="227"/>
      <c r="BL686" s="227"/>
    </row>
    <row r="687" spans="1:64" s="118" customFormat="1" ht="12.75" customHeight="1">
      <c r="A687" s="168" t="s">
        <v>49</v>
      </c>
      <c r="B687" s="124">
        <v>0</v>
      </c>
      <c r="C687" s="124">
        <v>0</v>
      </c>
      <c r="D687" s="124">
        <v>0</v>
      </c>
      <c r="E687" s="124">
        <v>0</v>
      </c>
      <c r="F687" s="124">
        <v>0</v>
      </c>
      <c r="G687" s="136">
        <v>0</v>
      </c>
      <c r="H687" s="136">
        <v>0</v>
      </c>
      <c r="I687" s="136">
        <v>0</v>
      </c>
      <c r="J687" s="136">
        <v>0</v>
      </c>
      <c r="K687" s="136">
        <v>0</v>
      </c>
      <c r="L687" s="136">
        <v>0</v>
      </c>
      <c r="M687" s="136">
        <v>0</v>
      </c>
      <c r="N687" s="136">
        <v>0</v>
      </c>
      <c r="O687" s="136">
        <v>0</v>
      </c>
      <c r="P687" s="140">
        <v>0</v>
      </c>
      <c r="W687" s="227"/>
      <c r="X687" s="227"/>
      <c r="Y687" s="227"/>
      <c r="Z687" s="227"/>
      <c r="AA687" s="227"/>
      <c r="AB687" s="227"/>
      <c r="AC687" s="227"/>
      <c r="AD687" s="227"/>
      <c r="AE687" s="227"/>
      <c r="AF687" s="227"/>
      <c r="AG687" s="227"/>
      <c r="AH687" s="227"/>
      <c r="AI687" s="227"/>
      <c r="AJ687" s="227"/>
      <c r="AK687" s="227"/>
      <c r="AL687" s="227"/>
      <c r="AM687" s="227"/>
      <c r="AN687" s="227"/>
      <c r="AO687" s="227"/>
      <c r="AP687" s="227"/>
      <c r="AQ687" s="227"/>
      <c r="AR687" s="227"/>
      <c r="AS687" s="227"/>
      <c r="AT687" s="227"/>
      <c r="AU687" s="227"/>
      <c r="AV687" s="227"/>
      <c r="AW687" s="227"/>
      <c r="AX687" s="227"/>
      <c r="AY687" s="227"/>
      <c r="AZ687" s="227"/>
      <c r="BA687" s="227"/>
      <c r="BB687" s="227"/>
      <c r="BC687" s="227"/>
      <c r="BD687" s="227"/>
      <c r="BE687" s="227"/>
      <c r="BF687" s="227"/>
      <c r="BG687" s="227"/>
      <c r="BH687" s="227"/>
      <c r="BI687" s="227"/>
      <c r="BJ687" s="227"/>
      <c r="BK687" s="227"/>
      <c r="BL687" s="227"/>
    </row>
    <row r="688" spans="1:64" s="118" customFormat="1" ht="12.75" customHeight="1">
      <c r="A688" s="168" t="s">
        <v>50</v>
      </c>
      <c r="B688" s="124">
        <v>0</v>
      </c>
      <c r="C688" s="124">
        <v>0</v>
      </c>
      <c r="D688" s="124">
        <v>0</v>
      </c>
      <c r="E688" s="124">
        <v>0</v>
      </c>
      <c r="F688" s="124">
        <v>0</v>
      </c>
      <c r="G688" s="136">
        <v>0</v>
      </c>
      <c r="H688" s="136">
        <v>0</v>
      </c>
      <c r="I688" s="136">
        <v>0</v>
      </c>
      <c r="J688" s="136">
        <v>0</v>
      </c>
      <c r="K688" s="136">
        <v>0</v>
      </c>
      <c r="L688" s="136">
        <v>0</v>
      </c>
      <c r="M688" s="136">
        <v>0</v>
      </c>
      <c r="N688" s="136">
        <v>0</v>
      </c>
      <c r="O688" s="136">
        <v>0</v>
      </c>
      <c r="P688" s="140">
        <v>0</v>
      </c>
      <c r="W688" s="227"/>
      <c r="X688" s="227"/>
      <c r="Y688" s="227"/>
      <c r="Z688" s="227"/>
      <c r="AA688" s="227"/>
      <c r="AB688" s="227"/>
      <c r="AC688" s="227"/>
      <c r="AD688" s="227"/>
      <c r="AE688" s="227"/>
      <c r="AF688" s="227"/>
      <c r="AG688" s="227"/>
      <c r="AH688" s="227"/>
      <c r="AI688" s="227"/>
      <c r="AJ688" s="227"/>
      <c r="AK688" s="227"/>
      <c r="AL688" s="227"/>
      <c r="AM688" s="227"/>
      <c r="AN688" s="227"/>
      <c r="AO688" s="227"/>
      <c r="AP688" s="227"/>
      <c r="AQ688" s="227"/>
      <c r="AR688" s="227"/>
      <c r="AS688" s="227"/>
      <c r="AT688" s="227"/>
      <c r="AU688" s="227"/>
      <c r="AV688" s="227"/>
      <c r="AW688" s="227"/>
      <c r="AX688" s="227"/>
      <c r="AY688" s="227"/>
      <c r="AZ688" s="227"/>
      <c r="BA688" s="227"/>
      <c r="BB688" s="227"/>
      <c r="BC688" s="227"/>
      <c r="BD688" s="227"/>
      <c r="BE688" s="227"/>
      <c r="BF688" s="227"/>
      <c r="BG688" s="227"/>
      <c r="BH688" s="227"/>
      <c r="BI688" s="227"/>
      <c r="BJ688" s="227"/>
      <c r="BK688" s="227"/>
      <c r="BL688" s="227"/>
    </row>
    <row r="689" spans="1:64" s="118" customFormat="1" ht="12.75" customHeight="1">
      <c r="A689" s="169" t="s">
        <v>51</v>
      </c>
      <c r="B689" s="130">
        <v>0</v>
      </c>
      <c r="C689" s="130">
        <v>0</v>
      </c>
      <c r="D689" s="130">
        <v>0</v>
      </c>
      <c r="E689" s="130">
        <v>0</v>
      </c>
      <c r="F689" s="130">
        <v>0</v>
      </c>
      <c r="G689" s="138">
        <v>0</v>
      </c>
      <c r="H689" s="138">
        <v>0</v>
      </c>
      <c r="I689" s="138">
        <v>0</v>
      </c>
      <c r="J689" s="138">
        <v>0</v>
      </c>
      <c r="K689" s="138">
        <v>0</v>
      </c>
      <c r="L689" s="138">
        <v>0</v>
      </c>
      <c r="M689" s="138">
        <v>0</v>
      </c>
      <c r="N689" s="138">
        <v>0</v>
      </c>
      <c r="O689" s="138">
        <v>0</v>
      </c>
      <c r="P689" s="142">
        <v>0</v>
      </c>
      <c r="W689" s="227"/>
      <c r="X689" s="227"/>
      <c r="Y689" s="227"/>
      <c r="Z689" s="227"/>
      <c r="AA689" s="227"/>
      <c r="AB689" s="227"/>
      <c r="AC689" s="227"/>
      <c r="AD689" s="227"/>
      <c r="AE689" s="227"/>
      <c r="AF689" s="227"/>
      <c r="AG689" s="227"/>
      <c r="AH689" s="227"/>
      <c r="AI689" s="227"/>
      <c r="AJ689" s="227"/>
      <c r="AK689" s="227"/>
      <c r="AL689" s="227"/>
      <c r="AM689" s="227"/>
      <c r="AN689" s="227"/>
      <c r="AO689" s="227"/>
      <c r="AP689" s="227"/>
      <c r="AQ689" s="227"/>
      <c r="AR689" s="227"/>
      <c r="AS689" s="227"/>
      <c r="AT689" s="227"/>
      <c r="AU689" s="227"/>
      <c r="AV689" s="227"/>
      <c r="AW689" s="227"/>
      <c r="AX689" s="227"/>
      <c r="AY689" s="227"/>
      <c r="AZ689" s="227"/>
      <c r="BA689" s="227"/>
      <c r="BB689" s="227"/>
      <c r="BC689" s="227"/>
      <c r="BD689" s="227"/>
      <c r="BE689" s="227"/>
      <c r="BF689" s="227"/>
      <c r="BG689" s="227"/>
      <c r="BH689" s="227"/>
      <c r="BI689" s="227"/>
      <c r="BJ689" s="227"/>
      <c r="BK689" s="227"/>
      <c r="BL689" s="227"/>
    </row>
    <row r="690" spans="1:64" s="118" customFormat="1" ht="12.75" customHeight="1">
      <c r="A690" s="168" t="s">
        <v>52</v>
      </c>
      <c r="B690" s="124">
        <v>0</v>
      </c>
      <c r="C690" s="124">
        <v>0</v>
      </c>
      <c r="D690" s="124">
        <v>0</v>
      </c>
      <c r="E690" s="124">
        <v>0</v>
      </c>
      <c r="F690" s="124">
        <v>0</v>
      </c>
      <c r="G690" s="136">
        <v>0</v>
      </c>
      <c r="H690" s="136">
        <v>0</v>
      </c>
      <c r="I690" s="136">
        <v>0</v>
      </c>
      <c r="J690" s="136">
        <v>0</v>
      </c>
      <c r="K690" s="136">
        <v>0</v>
      </c>
      <c r="L690" s="136">
        <v>0</v>
      </c>
      <c r="M690" s="136">
        <v>0</v>
      </c>
      <c r="N690" s="136">
        <v>0</v>
      </c>
      <c r="O690" s="136">
        <v>0</v>
      </c>
      <c r="P690" s="140">
        <v>0</v>
      </c>
      <c r="W690" s="227"/>
      <c r="X690" s="227"/>
      <c r="Y690" s="227"/>
      <c r="Z690" s="227"/>
      <c r="AA690" s="227"/>
      <c r="AB690" s="227"/>
      <c r="AC690" s="227"/>
      <c r="AD690" s="227"/>
      <c r="AE690" s="227"/>
      <c r="AF690" s="227"/>
      <c r="AG690" s="227"/>
      <c r="AH690" s="227"/>
      <c r="AI690" s="227"/>
      <c r="AJ690" s="227"/>
      <c r="AK690" s="227"/>
      <c r="AL690" s="227"/>
      <c r="AM690" s="227"/>
      <c r="AN690" s="227"/>
      <c r="AO690" s="227"/>
      <c r="AP690" s="227"/>
      <c r="AQ690" s="227"/>
      <c r="AR690" s="227"/>
      <c r="AS690" s="227"/>
      <c r="AT690" s="227"/>
      <c r="AU690" s="227"/>
      <c r="AV690" s="227"/>
      <c r="AW690" s="227"/>
      <c r="AX690" s="227"/>
      <c r="AY690" s="227"/>
      <c r="AZ690" s="227"/>
      <c r="BA690" s="227"/>
      <c r="BB690" s="227"/>
      <c r="BC690" s="227"/>
      <c r="BD690" s="227"/>
      <c r="BE690" s="227"/>
      <c r="BF690" s="227"/>
      <c r="BG690" s="227"/>
      <c r="BH690" s="227"/>
      <c r="BI690" s="227"/>
      <c r="BJ690" s="227"/>
      <c r="BK690" s="227"/>
      <c r="BL690" s="227"/>
    </row>
    <row r="691" spans="1:64" s="118" customFormat="1" ht="12.75" customHeight="1">
      <c r="A691" s="170" t="s">
        <v>53</v>
      </c>
      <c r="B691" s="133">
        <v>0</v>
      </c>
      <c r="C691" s="133">
        <v>0</v>
      </c>
      <c r="D691" s="133">
        <v>0</v>
      </c>
      <c r="E691" s="133">
        <v>0</v>
      </c>
      <c r="F691" s="133">
        <v>0</v>
      </c>
      <c r="G691" s="139">
        <v>0</v>
      </c>
      <c r="H691" s="139">
        <v>0</v>
      </c>
      <c r="I691" s="139">
        <v>0</v>
      </c>
      <c r="J691" s="139">
        <v>0</v>
      </c>
      <c r="K691" s="139">
        <v>0</v>
      </c>
      <c r="L691" s="139">
        <v>0</v>
      </c>
      <c r="M691" s="139">
        <v>0</v>
      </c>
      <c r="N691" s="139">
        <v>0</v>
      </c>
      <c r="O691" s="139">
        <v>0</v>
      </c>
      <c r="P691" s="143">
        <v>0</v>
      </c>
      <c r="W691" s="227"/>
      <c r="X691" s="227"/>
      <c r="Y691" s="227"/>
      <c r="Z691" s="227"/>
      <c r="AA691" s="227"/>
      <c r="AB691" s="227"/>
      <c r="AC691" s="227"/>
      <c r="AD691" s="227"/>
      <c r="AE691" s="227"/>
      <c r="AF691" s="227"/>
      <c r="AG691" s="227"/>
      <c r="AH691" s="227"/>
      <c r="AI691" s="227"/>
      <c r="AJ691" s="227"/>
      <c r="AK691" s="227"/>
      <c r="AL691" s="227"/>
      <c r="AM691" s="227"/>
      <c r="AN691" s="227"/>
      <c r="AO691" s="227"/>
      <c r="AP691" s="227"/>
      <c r="AQ691" s="227"/>
      <c r="AR691" s="227"/>
      <c r="AS691" s="227"/>
      <c r="AT691" s="227"/>
      <c r="AU691" s="227"/>
      <c r="AV691" s="227"/>
      <c r="AW691" s="227"/>
      <c r="AX691" s="227"/>
      <c r="AY691" s="227"/>
      <c r="AZ691" s="227"/>
      <c r="BA691" s="227"/>
      <c r="BB691" s="227"/>
      <c r="BC691" s="227"/>
      <c r="BD691" s="227"/>
      <c r="BE691" s="227"/>
      <c r="BF691" s="227"/>
      <c r="BG691" s="227"/>
      <c r="BH691" s="227"/>
      <c r="BI691" s="227"/>
      <c r="BJ691" s="227"/>
      <c r="BK691" s="227"/>
      <c r="BL691" s="227"/>
    </row>
    <row r="692" spans="2:59" s="118" customFormat="1" ht="12.75" customHeight="1">
      <c r="B692" s="146"/>
      <c r="C692" s="146"/>
      <c r="D692" s="146"/>
      <c r="E692" s="146"/>
      <c r="F692" s="146"/>
      <c r="R692" s="227"/>
      <c r="S692" s="227"/>
      <c r="T692" s="227"/>
      <c r="U692" s="227"/>
      <c r="V692" s="227"/>
      <c r="W692" s="227"/>
      <c r="X692" s="227"/>
      <c r="Y692" s="227"/>
      <c r="Z692" s="227"/>
      <c r="AA692" s="227"/>
      <c r="AB692" s="227"/>
      <c r="AC692" s="227"/>
      <c r="AD692" s="227"/>
      <c r="AE692" s="227"/>
      <c r="AF692" s="227"/>
      <c r="AG692" s="227"/>
      <c r="AH692" s="227"/>
      <c r="AI692" s="227"/>
      <c r="AJ692" s="227"/>
      <c r="AK692" s="227"/>
      <c r="AL692" s="227"/>
      <c r="AM692" s="227"/>
      <c r="AN692" s="227"/>
      <c r="AO692" s="227"/>
      <c r="AP692" s="227"/>
      <c r="AQ692" s="227"/>
      <c r="AR692" s="227"/>
      <c r="AS692" s="227"/>
      <c r="AT692" s="227"/>
      <c r="AU692" s="227"/>
      <c r="AV692" s="227"/>
      <c r="AW692" s="227"/>
      <c r="AX692" s="227"/>
      <c r="AY692" s="227"/>
      <c r="AZ692" s="227"/>
      <c r="BA692" s="227"/>
      <c r="BB692" s="227"/>
      <c r="BC692" s="227"/>
      <c r="BD692" s="227"/>
      <c r="BE692" s="227"/>
      <c r="BF692" s="227"/>
      <c r="BG692" s="227"/>
    </row>
    <row r="693" spans="2:59" s="118" customFormat="1" ht="12.75" customHeight="1">
      <c r="B693" s="146"/>
      <c r="C693" s="146"/>
      <c r="D693" s="146"/>
      <c r="E693" s="146"/>
      <c r="F693" s="146"/>
      <c r="R693" s="227"/>
      <c r="S693" s="227"/>
      <c r="T693" s="227"/>
      <c r="U693" s="227"/>
      <c r="V693" s="227"/>
      <c r="W693" s="227"/>
      <c r="X693" s="227"/>
      <c r="Y693" s="227"/>
      <c r="Z693" s="227"/>
      <c r="AA693" s="227"/>
      <c r="AB693" s="227"/>
      <c r="AC693" s="227"/>
      <c r="AD693" s="227"/>
      <c r="AE693" s="227"/>
      <c r="AF693" s="227"/>
      <c r="AG693" s="227"/>
      <c r="AH693" s="227"/>
      <c r="AI693" s="227"/>
      <c r="AJ693" s="227"/>
      <c r="AK693" s="227"/>
      <c r="AL693" s="227"/>
      <c r="AM693" s="227"/>
      <c r="AN693" s="227"/>
      <c r="AO693" s="227"/>
      <c r="AP693" s="227"/>
      <c r="AQ693" s="227"/>
      <c r="AR693" s="227"/>
      <c r="AS693" s="227"/>
      <c r="AT693" s="227"/>
      <c r="AU693" s="227"/>
      <c r="AV693" s="227"/>
      <c r="AW693" s="227"/>
      <c r="AX693" s="227"/>
      <c r="AY693" s="227"/>
      <c r="AZ693" s="227"/>
      <c r="BA693" s="227"/>
      <c r="BB693" s="227"/>
      <c r="BC693" s="227"/>
      <c r="BD693" s="227"/>
      <c r="BE693" s="227"/>
      <c r="BF693" s="227"/>
      <c r="BG693" s="227"/>
    </row>
    <row r="694" spans="2:59" s="118" customFormat="1" ht="12.75" customHeight="1">
      <c r="B694" s="146"/>
      <c r="C694" s="146"/>
      <c r="D694" s="146"/>
      <c r="E694" s="146"/>
      <c r="F694" s="146"/>
      <c r="R694" s="227"/>
      <c r="S694" s="227"/>
      <c r="T694" s="227"/>
      <c r="U694" s="227"/>
      <c r="V694" s="227"/>
      <c r="W694" s="227"/>
      <c r="X694" s="227"/>
      <c r="Y694" s="227"/>
      <c r="Z694" s="227"/>
      <c r="AA694" s="227"/>
      <c r="AB694" s="227"/>
      <c r="AC694" s="227"/>
      <c r="AD694" s="227"/>
      <c r="AE694" s="227"/>
      <c r="AF694" s="227"/>
      <c r="AG694" s="227"/>
      <c r="AH694" s="227"/>
      <c r="AI694" s="227"/>
      <c r="AJ694" s="227"/>
      <c r="AK694" s="227"/>
      <c r="AL694" s="227"/>
      <c r="AM694" s="227"/>
      <c r="AN694" s="227"/>
      <c r="AO694" s="227"/>
      <c r="AP694" s="227"/>
      <c r="AQ694" s="227"/>
      <c r="AR694" s="227"/>
      <c r="AS694" s="227"/>
      <c r="AT694" s="227"/>
      <c r="AU694" s="227"/>
      <c r="AV694" s="227"/>
      <c r="AW694" s="227"/>
      <c r="AX694" s="227"/>
      <c r="AY694" s="227"/>
      <c r="AZ694" s="227"/>
      <c r="BA694" s="227"/>
      <c r="BB694" s="227"/>
      <c r="BC694" s="227"/>
      <c r="BD694" s="227"/>
      <c r="BE694" s="227"/>
      <c r="BF694" s="227"/>
      <c r="BG694" s="227"/>
    </row>
    <row r="695" spans="2:59" s="118" customFormat="1" ht="12.75" customHeight="1">
      <c r="B695" s="146"/>
      <c r="C695" s="146"/>
      <c r="D695" s="146"/>
      <c r="E695" s="146"/>
      <c r="F695" s="146"/>
      <c r="R695" s="227"/>
      <c r="S695" s="227"/>
      <c r="T695" s="227"/>
      <c r="U695" s="227"/>
      <c r="V695" s="227"/>
      <c r="W695" s="227"/>
      <c r="X695" s="227"/>
      <c r="Y695" s="227"/>
      <c r="Z695" s="227"/>
      <c r="AA695" s="227"/>
      <c r="AB695" s="227"/>
      <c r="AC695" s="227"/>
      <c r="AD695" s="227"/>
      <c r="AE695" s="227"/>
      <c r="AF695" s="227"/>
      <c r="AG695" s="227"/>
      <c r="AH695" s="227"/>
      <c r="AI695" s="227"/>
      <c r="AJ695" s="227"/>
      <c r="AK695" s="227"/>
      <c r="AL695" s="227"/>
      <c r="AM695" s="227"/>
      <c r="AN695" s="227"/>
      <c r="AO695" s="227"/>
      <c r="AP695" s="227"/>
      <c r="AQ695" s="227"/>
      <c r="AR695" s="227"/>
      <c r="AS695" s="227"/>
      <c r="AT695" s="227"/>
      <c r="AU695" s="227"/>
      <c r="AV695" s="227"/>
      <c r="AW695" s="227"/>
      <c r="AX695" s="227"/>
      <c r="AY695" s="227"/>
      <c r="AZ695" s="227"/>
      <c r="BA695" s="227"/>
      <c r="BB695" s="227"/>
      <c r="BC695" s="227"/>
      <c r="BD695" s="227"/>
      <c r="BE695" s="227"/>
      <c r="BF695" s="227"/>
      <c r="BG695" s="227"/>
    </row>
    <row r="696" spans="2:59" s="118" customFormat="1" ht="12.75" customHeight="1">
      <c r="B696" s="146"/>
      <c r="C696" s="146"/>
      <c r="D696" s="146"/>
      <c r="E696" s="146"/>
      <c r="F696" s="146"/>
      <c r="R696" s="227"/>
      <c r="S696" s="227"/>
      <c r="T696" s="227"/>
      <c r="U696" s="227"/>
      <c r="V696" s="227"/>
      <c r="W696" s="227"/>
      <c r="X696" s="227"/>
      <c r="Y696" s="227"/>
      <c r="Z696" s="227"/>
      <c r="AA696" s="227"/>
      <c r="AB696" s="227"/>
      <c r="AC696" s="227"/>
      <c r="AD696" s="227"/>
      <c r="AE696" s="227"/>
      <c r="AF696" s="227"/>
      <c r="AG696" s="227"/>
      <c r="AH696" s="227"/>
      <c r="AI696" s="227"/>
      <c r="AJ696" s="227"/>
      <c r="AK696" s="227"/>
      <c r="AL696" s="227"/>
      <c r="AM696" s="227"/>
      <c r="AN696" s="227"/>
      <c r="AO696" s="227"/>
      <c r="AP696" s="227"/>
      <c r="AQ696" s="227"/>
      <c r="AR696" s="227"/>
      <c r="AS696" s="227"/>
      <c r="AT696" s="227"/>
      <c r="AU696" s="227"/>
      <c r="AV696" s="227"/>
      <c r="AW696" s="227"/>
      <c r="AX696" s="227"/>
      <c r="AY696" s="227"/>
      <c r="AZ696" s="227"/>
      <c r="BA696" s="227"/>
      <c r="BB696" s="227"/>
      <c r="BC696" s="227"/>
      <c r="BD696" s="227"/>
      <c r="BE696" s="227"/>
      <c r="BF696" s="227"/>
      <c r="BG696" s="227"/>
    </row>
    <row r="697" spans="1:59" s="118" customFormat="1" ht="12.75" customHeight="1">
      <c r="A697" s="120" t="s">
        <v>114</v>
      </c>
      <c r="B697" s="146"/>
      <c r="C697" s="146"/>
      <c r="D697" s="146"/>
      <c r="E697" s="146"/>
      <c r="F697" s="146"/>
      <c r="R697" s="227"/>
      <c r="S697" s="227"/>
      <c r="T697" s="227"/>
      <c r="U697" s="227"/>
      <c r="V697" s="227"/>
      <c r="W697" s="227"/>
      <c r="X697" s="227"/>
      <c r="Y697" s="227"/>
      <c r="Z697" s="227"/>
      <c r="AA697" s="227"/>
      <c r="AB697" s="227"/>
      <c r="AC697" s="227"/>
      <c r="AD697" s="227"/>
      <c r="AE697" s="227"/>
      <c r="AF697" s="227"/>
      <c r="AG697" s="227"/>
      <c r="AH697" s="227"/>
      <c r="AI697" s="227"/>
      <c r="AJ697" s="227"/>
      <c r="AK697" s="227"/>
      <c r="AL697" s="227"/>
      <c r="AM697" s="227"/>
      <c r="AN697" s="227"/>
      <c r="AO697" s="227"/>
      <c r="AP697" s="227"/>
      <c r="AQ697" s="227"/>
      <c r="AR697" s="227"/>
      <c r="AS697" s="227"/>
      <c r="AT697" s="227"/>
      <c r="AU697" s="227"/>
      <c r="AV697" s="227"/>
      <c r="AW697" s="227"/>
      <c r="AX697" s="227"/>
      <c r="AY697" s="227"/>
      <c r="AZ697" s="227"/>
      <c r="BA697" s="227"/>
      <c r="BB697" s="227"/>
      <c r="BC697" s="227"/>
      <c r="BD697" s="227"/>
      <c r="BE697" s="227"/>
      <c r="BF697" s="227"/>
      <c r="BG697" s="227"/>
    </row>
    <row r="698" spans="1:59" s="118" customFormat="1" ht="12.75" customHeight="1">
      <c r="A698" s="121"/>
      <c r="B698" s="220" t="s">
        <v>149</v>
      </c>
      <c r="C698" s="147"/>
      <c r="D698" s="146"/>
      <c r="E698" s="146"/>
      <c r="F698" s="146"/>
      <c r="R698" s="227"/>
      <c r="S698" s="227"/>
      <c r="T698" s="227"/>
      <c r="U698" s="227"/>
      <c r="V698" s="227"/>
      <c r="W698" s="227"/>
      <c r="X698" s="227"/>
      <c r="Y698" s="227"/>
      <c r="Z698" s="227"/>
      <c r="AA698" s="227"/>
      <c r="AB698" s="227"/>
      <c r="AC698" s="227"/>
      <c r="AD698" s="227"/>
      <c r="AE698" s="227"/>
      <c r="AF698" s="227"/>
      <c r="AG698" s="227"/>
      <c r="AH698" s="227"/>
      <c r="AI698" s="227"/>
      <c r="AJ698" s="227"/>
      <c r="AK698" s="227"/>
      <c r="AL698" s="227"/>
      <c r="AM698" s="227"/>
      <c r="AN698" s="227"/>
      <c r="AO698" s="227"/>
      <c r="AP698" s="227"/>
      <c r="AQ698" s="227"/>
      <c r="AR698" s="227"/>
      <c r="AS698" s="227"/>
      <c r="AT698" s="227"/>
      <c r="AU698" s="227"/>
      <c r="AV698" s="227"/>
      <c r="AW698" s="227"/>
      <c r="AX698" s="227"/>
      <c r="AY698" s="227"/>
      <c r="AZ698" s="227"/>
      <c r="BA698" s="227"/>
      <c r="BB698" s="227"/>
      <c r="BC698" s="227"/>
      <c r="BD698" s="227"/>
      <c r="BE698" s="227"/>
      <c r="BF698" s="227"/>
      <c r="BG698" s="227"/>
    </row>
    <row r="699" spans="1:59" s="118" customFormat="1" ht="12.75" customHeight="1">
      <c r="A699" s="122"/>
      <c r="B699" s="148"/>
      <c r="C699" s="148"/>
      <c r="D699" s="146"/>
      <c r="E699" s="146"/>
      <c r="F699" s="146"/>
      <c r="O699" s="118" t="s">
        <v>1</v>
      </c>
      <c r="R699" s="227"/>
      <c r="S699" s="227"/>
      <c r="T699" s="227"/>
      <c r="U699" s="227"/>
      <c r="V699" s="227"/>
      <c r="W699" s="227"/>
      <c r="X699" s="227"/>
      <c r="Y699" s="227"/>
      <c r="Z699" s="227"/>
      <c r="AA699" s="227"/>
      <c r="AB699" s="227"/>
      <c r="AC699" s="227"/>
      <c r="AD699" s="227"/>
      <c r="AE699" s="227"/>
      <c r="AF699" s="227"/>
      <c r="AG699" s="227"/>
      <c r="AH699" s="227"/>
      <c r="AI699" s="227"/>
      <c r="AJ699" s="227"/>
      <c r="AK699" s="227"/>
      <c r="AL699" s="227"/>
      <c r="AM699" s="227"/>
      <c r="AN699" s="227"/>
      <c r="AO699" s="227"/>
      <c r="AP699" s="227"/>
      <c r="AQ699" s="227"/>
      <c r="AR699" s="227"/>
      <c r="AS699" s="227"/>
      <c r="AT699" s="227"/>
      <c r="AU699" s="227"/>
      <c r="AV699" s="227"/>
      <c r="AW699" s="227"/>
      <c r="AX699" s="227"/>
      <c r="AY699" s="227"/>
      <c r="AZ699" s="227"/>
      <c r="BA699" s="227"/>
      <c r="BB699" s="227"/>
      <c r="BC699" s="227"/>
      <c r="BD699" s="227"/>
      <c r="BE699" s="227"/>
      <c r="BF699" s="227"/>
      <c r="BG699" s="227"/>
    </row>
    <row r="700" spans="1:64" s="118" customFormat="1" ht="12.75" customHeight="1">
      <c r="A700" s="149"/>
      <c r="B700" s="150"/>
      <c r="C700" s="151"/>
      <c r="D700" s="151"/>
      <c r="E700" s="151"/>
      <c r="F700" s="198"/>
      <c r="G700" s="151"/>
      <c r="H700" s="151"/>
      <c r="I700" s="151"/>
      <c r="J700" s="151"/>
      <c r="K700" s="198"/>
      <c r="L700" s="150"/>
      <c r="M700" s="151"/>
      <c r="N700" s="151"/>
      <c r="O700" s="151"/>
      <c r="P700" s="152"/>
      <c r="W700" s="227"/>
      <c r="X700" s="227"/>
      <c r="Y700" s="227"/>
      <c r="Z700" s="227"/>
      <c r="AA700" s="227"/>
      <c r="AB700" s="227"/>
      <c r="AC700" s="227"/>
      <c r="AD700" s="227"/>
      <c r="AE700" s="227"/>
      <c r="AF700" s="227"/>
      <c r="AG700" s="227"/>
      <c r="AH700" s="227"/>
      <c r="AI700" s="227"/>
      <c r="AJ700" s="227"/>
      <c r="AK700" s="227"/>
      <c r="AL700" s="227"/>
      <c r="AM700" s="227"/>
      <c r="AN700" s="227"/>
      <c r="AO700" s="227"/>
      <c r="AP700" s="227"/>
      <c r="AQ700" s="227"/>
      <c r="AR700" s="227"/>
      <c r="AS700" s="227"/>
      <c r="AT700" s="227"/>
      <c r="AU700" s="227"/>
      <c r="AV700" s="227"/>
      <c r="AW700" s="227"/>
      <c r="AX700" s="227"/>
      <c r="AY700" s="227"/>
      <c r="AZ700" s="227"/>
      <c r="BA700" s="227"/>
      <c r="BB700" s="227"/>
      <c r="BC700" s="227"/>
      <c r="BD700" s="227"/>
      <c r="BE700" s="227"/>
      <c r="BF700" s="227"/>
      <c r="BG700" s="227"/>
      <c r="BH700" s="227"/>
      <c r="BI700" s="227"/>
      <c r="BJ700" s="227"/>
      <c r="BK700" s="227"/>
      <c r="BL700" s="227"/>
    </row>
    <row r="701" spans="1:64" s="118" customFormat="1" ht="12.75" customHeight="1">
      <c r="A701" s="153" t="s">
        <v>3</v>
      </c>
      <c r="B701" s="154" t="s">
        <v>122</v>
      </c>
      <c r="C701" s="155"/>
      <c r="D701" s="155"/>
      <c r="E701" s="155"/>
      <c r="F701" s="199"/>
      <c r="G701" s="215" t="s">
        <v>153</v>
      </c>
      <c r="H701" s="155"/>
      <c r="I701" s="155"/>
      <c r="J701" s="155"/>
      <c r="K701" s="199"/>
      <c r="L701" s="154" t="s">
        <v>123</v>
      </c>
      <c r="M701" s="155"/>
      <c r="N701" s="155"/>
      <c r="O701" s="155"/>
      <c r="P701" s="156"/>
      <c r="W701" s="227"/>
      <c r="X701" s="227"/>
      <c r="Y701" s="227"/>
      <c r="Z701" s="227"/>
      <c r="AA701" s="227"/>
      <c r="AB701" s="227"/>
      <c r="AC701" s="227"/>
      <c r="AD701" s="227"/>
      <c r="AE701" s="227"/>
      <c r="AF701" s="227"/>
      <c r="AG701" s="227"/>
      <c r="AH701" s="227"/>
      <c r="AI701" s="227"/>
      <c r="AJ701" s="227"/>
      <c r="AK701" s="227"/>
      <c r="AL701" s="227"/>
      <c r="AM701" s="227"/>
      <c r="AN701" s="227"/>
      <c r="AO701" s="227"/>
      <c r="AP701" s="227"/>
      <c r="AQ701" s="227"/>
      <c r="AR701" s="227"/>
      <c r="AS701" s="227"/>
      <c r="AT701" s="227"/>
      <c r="AU701" s="227"/>
      <c r="AV701" s="227"/>
      <c r="AW701" s="227"/>
      <c r="AX701" s="227"/>
      <c r="AY701" s="227"/>
      <c r="AZ701" s="227"/>
      <c r="BA701" s="227"/>
      <c r="BB701" s="227"/>
      <c r="BC701" s="227"/>
      <c r="BD701" s="227"/>
      <c r="BE701" s="227"/>
      <c r="BF701" s="227"/>
      <c r="BG701" s="227"/>
      <c r="BH701" s="227"/>
      <c r="BI701" s="227"/>
      <c r="BJ701" s="227"/>
      <c r="BK701" s="227"/>
      <c r="BL701" s="227"/>
    </row>
    <row r="702" spans="1:64" s="118" customFormat="1" ht="12.75" customHeight="1">
      <c r="A702" s="157"/>
      <c r="B702" s="158"/>
      <c r="C702" s="159"/>
      <c r="D702" s="159"/>
      <c r="E702" s="159"/>
      <c r="F702" s="200"/>
      <c r="G702" s="159"/>
      <c r="H702" s="159"/>
      <c r="I702" s="159"/>
      <c r="J702" s="159"/>
      <c r="K702" s="200"/>
      <c r="L702" s="158"/>
      <c r="M702" s="159"/>
      <c r="N702" s="159"/>
      <c r="O702" s="159"/>
      <c r="P702" s="160"/>
      <c r="W702" s="227"/>
      <c r="X702" s="227"/>
      <c r="Y702" s="227"/>
      <c r="Z702" s="227"/>
      <c r="AA702" s="227"/>
      <c r="AB702" s="227"/>
      <c r="AC702" s="227"/>
      <c r="AD702" s="227"/>
      <c r="AE702" s="227"/>
      <c r="AF702" s="227"/>
      <c r="AG702" s="227"/>
      <c r="AH702" s="227"/>
      <c r="AI702" s="227"/>
      <c r="AJ702" s="227"/>
      <c r="AK702" s="227"/>
      <c r="AL702" s="227"/>
      <c r="AM702" s="227"/>
      <c r="AN702" s="227"/>
      <c r="AO702" s="227"/>
      <c r="AP702" s="227"/>
      <c r="AQ702" s="227"/>
      <c r="AR702" s="227"/>
      <c r="AS702" s="227"/>
      <c r="AT702" s="227"/>
      <c r="AU702" s="227"/>
      <c r="AV702" s="227"/>
      <c r="AW702" s="227"/>
      <c r="AX702" s="227"/>
      <c r="AY702" s="227"/>
      <c r="AZ702" s="227"/>
      <c r="BA702" s="227"/>
      <c r="BB702" s="227"/>
      <c r="BC702" s="227"/>
      <c r="BD702" s="227"/>
      <c r="BE702" s="227"/>
      <c r="BF702" s="227"/>
      <c r="BG702" s="227"/>
      <c r="BH702" s="227"/>
      <c r="BI702" s="227"/>
      <c r="BJ702" s="227"/>
      <c r="BK702" s="227"/>
      <c r="BL702" s="227"/>
    </row>
    <row r="703" spans="1:64" s="118" customFormat="1" ht="12.75" customHeight="1">
      <c r="A703" s="161" t="s">
        <v>96</v>
      </c>
      <c r="B703" s="162" t="s">
        <v>80</v>
      </c>
      <c r="C703" s="163" t="s">
        <v>81</v>
      </c>
      <c r="D703" s="163" t="s">
        <v>82</v>
      </c>
      <c r="E703" s="162" t="s">
        <v>83</v>
      </c>
      <c r="F703" s="201" t="s">
        <v>84</v>
      </c>
      <c r="G703" s="214" t="s">
        <v>80</v>
      </c>
      <c r="H703" s="163" t="s">
        <v>81</v>
      </c>
      <c r="I703" s="163" t="s">
        <v>82</v>
      </c>
      <c r="J703" s="162" t="s">
        <v>83</v>
      </c>
      <c r="K703" s="201" t="s">
        <v>84</v>
      </c>
      <c r="L703" s="162" t="s">
        <v>80</v>
      </c>
      <c r="M703" s="163" t="s">
        <v>81</v>
      </c>
      <c r="N703" s="163" t="s">
        <v>82</v>
      </c>
      <c r="O703" s="162" t="s">
        <v>83</v>
      </c>
      <c r="P703" s="164" t="s">
        <v>84</v>
      </c>
      <c r="W703" s="227"/>
      <c r="X703" s="227"/>
      <c r="Y703" s="227"/>
      <c r="Z703" s="227"/>
      <c r="AA703" s="227"/>
      <c r="AB703" s="227"/>
      <c r="AC703" s="227"/>
      <c r="AD703" s="227"/>
      <c r="AE703" s="227"/>
      <c r="AF703" s="227"/>
      <c r="AG703" s="227"/>
      <c r="AH703" s="227"/>
      <c r="AI703" s="227"/>
      <c r="AJ703" s="227"/>
      <c r="AK703" s="227"/>
      <c r="AL703" s="227"/>
      <c r="AM703" s="227"/>
      <c r="AN703" s="227"/>
      <c r="AO703" s="227"/>
      <c r="AP703" s="227"/>
      <c r="AQ703" s="227"/>
      <c r="AR703" s="227"/>
      <c r="AS703" s="227"/>
      <c r="AT703" s="227"/>
      <c r="AU703" s="227"/>
      <c r="AV703" s="227"/>
      <c r="AW703" s="227"/>
      <c r="AX703" s="227"/>
      <c r="AY703" s="227"/>
      <c r="AZ703" s="227"/>
      <c r="BA703" s="227"/>
      <c r="BB703" s="227"/>
      <c r="BC703" s="227"/>
      <c r="BD703" s="227"/>
      <c r="BE703" s="227"/>
      <c r="BF703" s="227"/>
      <c r="BG703" s="227"/>
      <c r="BH703" s="227"/>
      <c r="BI703" s="227"/>
      <c r="BJ703" s="227"/>
      <c r="BK703" s="227"/>
      <c r="BL703" s="227"/>
    </row>
    <row r="704" spans="1:64" s="118" customFormat="1" ht="12.75" customHeight="1">
      <c r="A704" s="161" t="s">
        <v>97</v>
      </c>
      <c r="B704" s="158"/>
      <c r="C704" s="158"/>
      <c r="D704" s="158"/>
      <c r="E704" s="158"/>
      <c r="F704" s="202"/>
      <c r="G704" s="159"/>
      <c r="H704" s="158"/>
      <c r="I704" s="158"/>
      <c r="J704" s="158"/>
      <c r="K704" s="202"/>
      <c r="L704" s="158"/>
      <c r="M704" s="158"/>
      <c r="N704" s="158"/>
      <c r="O704" s="158"/>
      <c r="P704" s="165"/>
      <c r="W704" s="227"/>
      <c r="X704" s="227"/>
      <c r="Y704" s="227"/>
      <c r="Z704" s="227"/>
      <c r="AA704" s="227"/>
      <c r="AB704" s="227"/>
      <c r="AC704" s="227"/>
      <c r="AD704" s="227"/>
      <c r="AE704" s="227"/>
      <c r="AF704" s="227"/>
      <c r="AG704" s="227"/>
      <c r="AH704" s="227"/>
      <c r="AI704" s="227"/>
      <c r="AJ704" s="227"/>
      <c r="AK704" s="227"/>
      <c r="AL704" s="227"/>
      <c r="AM704" s="227"/>
      <c r="AN704" s="227"/>
      <c r="AO704" s="227"/>
      <c r="AP704" s="227"/>
      <c r="AQ704" s="227"/>
      <c r="AR704" s="227"/>
      <c r="AS704" s="227"/>
      <c r="AT704" s="227"/>
      <c r="AU704" s="227"/>
      <c r="AV704" s="227"/>
      <c r="AW704" s="227"/>
      <c r="AX704" s="227"/>
      <c r="AY704" s="227"/>
      <c r="AZ704" s="227"/>
      <c r="BA704" s="227"/>
      <c r="BB704" s="227"/>
      <c r="BC704" s="227"/>
      <c r="BD704" s="227"/>
      <c r="BE704" s="227"/>
      <c r="BF704" s="227"/>
      <c r="BG704" s="227"/>
      <c r="BH704" s="227"/>
      <c r="BI704" s="227"/>
      <c r="BJ704" s="227"/>
      <c r="BK704" s="227"/>
      <c r="BL704" s="227"/>
    </row>
    <row r="705" spans="1:64" s="118" customFormat="1" ht="12.75" customHeight="1">
      <c r="A705" s="166" t="s">
        <v>86</v>
      </c>
      <c r="B705" s="127">
        <v>5</v>
      </c>
      <c r="C705" s="127">
        <v>13</v>
      </c>
      <c r="D705" s="127">
        <v>0</v>
      </c>
      <c r="E705" s="127">
        <v>18</v>
      </c>
      <c r="F705" s="203">
        <v>52200</v>
      </c>
      <c r="G705" s="216">
        <v>0</v>
      </c>
      <c r="H705" s="127">
        <v>0</v>
      </c>
      <c r="I705" s="127">
        <v>0</v>
      </c>
      <c r="J705" s="127">
        <v>0</v>
      </c>
      <c r="K705" s="203">
        <v>0</v>
      </c>
      <c r="L705" s="137">
        <v>0</v>
      </c>
      <c r="M705" s="137">
        <v>3</v>
      </c>
      <c r="N705" s="137">
        <v>0</v>
      </c>
      <c r="O705" s="137">
        <v>3</v>
      </c>
      <c r="P705" s="141">
        <v>7800</v>
      </c>
      <c r="W705" s="227"/>
      <c r="X705" s="227"/>
      <c r="Y705" s="227"/>
      <c r="Z705" s="227"/>
      <c r="AA705" s="227"/>
      <c r="AB705" s="227"/>
      <c r="AC705" s="227"/>
      <c r="AD705" s="227"/>
      <c r="AE705" s="227"/>
      <c r="AF705" s="227"/>
      <c r="AG705" s="227"/>
      <c r="AH705" s="227"/>
      <c r="AI705" s="227"/>
      <c r="AJ705" s="227"/>
      <c r="AK705" s="227"/>
      <c r="AL705" s="227"/>
      <c r="AM705" s="227"/>
      <c r="AN705" s="227"/>
      <c r="AO705" s="227"/>
      <c r="AP705" s="227"/>
      <c r="AQ705" s="227"/>
      <c r="AR705" s="227"/>
      <c r="AS705" s="227"/>
      <c r="AT705" s="227"/>
      <c r="AU705" s="227"/>
      <c r="AV705" s="227"/>
      <c r="AW705" s="227"/>
      <c r="AX705" s="227"/>
      <c r="AY705" s="227"/>
      <c r="AZ705" s="227"/>
      <c r="BA705" s="227"/>
      <c r="BB705" s="227"/>
      <c r="BC705" s="227"/>
      <c r="BD705" s="227"/>
      <c r="BE705" s="227"/>
      <c r="BF705" s="227"/>
      <c r="BG705" s="227"/>
      <c r="BH705" s="227"/>
      <c r="BI705" s="227"/>
      <c r="BJ705" s="227"/>
      <c r="BK705" s="227"/>
      <c r="BL705" s="227"/>
    </row>
    <row r="706" spans="1:64" s="118" customFormat="1" ht="12.75" customHeight="1">
      <c r="A706" s="166" t="s">
        <v>99</v>
      </c>
      <c r="B706" s="124">
        <v>0</v>
      </c>
      <c r="C706" s="124">
        <v>80</v>
      </c>
      <c r="D706" s="124">
        <v>0</v>
      </c>
      <c r="E706" s="124">
        <v>80</v>
      </c>
      <c r="F706" s="204">
        <v>232000</v>
      </c>
      <c r="G706" s="217">
        <v>0</v>
      </c>
      <c r="H706" s="124">
        <v>0</v>
      </c>
      <c r="I706" s="124">
        <v>0</v>
      </c>
      <c r="J706" s="124">
        <v>0</v>
      </c>
      <c r="K706" s="204">
        <v>0</v>
      </c>
      <c r="L706" s="136">
        <v>4</v>
      </c>
      <c r="M706" s="136">
        <v>46</v>
      </c>
      <c r="N706" s="136">
        <v>0</v>
      </c>
      <c r="O706" s="136">
        <v>50</v>
      </c>
      <c r="P706" s="140">
        <v>130000</v>
      </c>
      <c r="W706" s="227"/>
      <c r="X706" s="227"/>
      <c r="Y706" s="227"/>
      <c r="Z706" s="227"/>
      <c r="AA706" s="227"/>
      <c r="AB706" s="227"/>
      <c r="AC706" s="227"/>
      <c r="AD706" s="227"/>
      <c r="AE706" s="227"/>
      <c r="AF706" s="227"/>
      <c r="AG706" s="227"/>
      <c r="AH706" s="227"/>
      <c r="AI706" s="227"/>
      <c r="AJ706" s="227"/>
      <c r="AK706" s="227"/>
      <c r="AL706" s="227"/>
      <c r="AM706" s="227"/>
      <c r="AN706" s="227"/>
      <c r="AO706" s="227"/>
      <c r="AP706" s="227"/>
      <c r="AQ706" s="227"/>
      <c r="AR706" s="227"/>
      <c r="AS706" s="227"/>
      <c r="AT706" s="227"/>
      <c r="AU706" s="227"/>
      <c r="AV706" s="227"/>
      <c r="AW706" s="227"/>
      <c r="AX706" s="227"/>
      <c r="AY706" s="227"/>
      <c r="AZ706" s="227"/>
      <c r="BA706" s="227"/>
      <c r="BB706" s="227"/>
      <c r="BC706" s="227"/>
      <c r="BD706" s="227"/>
      <c r="BE706" s="227"/>
      <c r="BF706" s="227"/>
      <c r="BG706" s="227"/>
      <c r="BH706" s="227"/>
      <c r="BI706" s="227"/>
      <c r="BJ706" s="227"/>
      <c r="BK706" s="227"/>
      <c r="BL706" s="227"/>
    </row>
    <row r="707" spans="1:64" s="118" customFormat="1" ht="12.75" customHeight="1">
      <c r="A707" s="166" t="s">
        <v>113</v>
      </c>
      <c r="B707" s="127">
        <v>0</v>
      </c>
      <c r="C707" s="127">
        <v>77</v>
      </c>
      <c r="D707" s="127">
        <v>0</v>
      </c>
      <c r="E707" s="127">
        <v>77</v>
      </c>
      <c r="F707" s="203">
        <v>223300</v>
      </c>
      <c r="G707" s="216">
        <v>27</v>
      </c>
      <c r="H707" s="127">
        <v>167</v>
      </c>
      <c r="I707" s="127">
        <v>3</v>
      </c>
      <c r="J707" s="127">
        <v>197</v>
      </c>
      <c r="K707" s="203">
        <v>571103</v>
      </c>
      <c r="L707" s="137">
        <v>16</v>
      </c>
      <c r="M707" s="137">
        <v>48</v>
      </c>
      <c r="N707" s="137">
        <v>0</v>
      </c>
      <c r="O707" s="137">
        <v>64</v>
      </c>
      <c r="P707" s="141">
        <v>166400</v>
      </c>
      <c r="W707" s="227"/>
      <c r="X707" s="227"/>
      <c r="Y707" s="227"/>
      <c r="Z707" s="227"/>
      <c r="AA707" s="227"/>
      <c r="AB707" s="227"/>
      <c r="AC707" s="227"/>
      <c r="AD707" s="227"/>
      <c r="AE707" s="227"/>
      <c r="AF707" s="227"/>
      <c r="AG707" s="227"/>
      <c r="AH707" s="227"/>
      <c r="AI707" s="227"/>
      <c r="AJ707" s="227"/>
      <c r="AK707" s="227"/>
      <c r="AL707" s="227"/>
      <c r="AM707" s="227"/>
      <c r="AN707" s="227"/>
      <c r="AO707" s="227"/>
      <c r="AP707" s="227"/>
      <c r="AQ707" s="227"/>
      <c r="AR707" s="227"/>
      <c r="AS707" s="227"/>
      <c r="AT707" s="227"/>
      <c r="AU707" s="227"/>
      <c r="AV707" s="227"/>
      <c r="AW707" s="227"/>
      <c r="AX707" s="227"/>
      <c r="AY707" s="227"/>
      <c r="AZ707" s="227"/>
      <c r="BA707" s="227"/>
      <c r="BB707" s="227"/>
      <c r="BC707" s="227"/>
      <c r="BD707" s="227"/>
      <c r="BE707" s="227"/>
      <c r="BF707" s="227"/>
      <c r="BG707" s="227"/>
      <c r="BH707" s="227"/>
      <c r="BI707" s="227"/>
      <c r="BJ707" s="227"/>
      <c r="BK707" s="227"/>
      <c r="BL707" s="227"/>
    </row>
    <row r="708" spans="1:64" s="118" customFormat="1" ht="12.75" customHeight="1">
      <c r="A708" s="167" t="s">
        <v>12</v>
      </c>
      <c r="B708" s="124">
        <v>0</v>
      </c>
      <c r="C708" s="124">
        <v>0</v>
      </c>
      <c r="D708" s="124">
        <v>0</v>
      </c>
      <c r="E708" s="124">
        <v>0</v>
      </c>
      <c r="F708" s="204">
        <v>0</v>
      </c>
      <c r="G708" s="217">
        <v>0</v>
      </c>
      <c r="H708" s="124">
        <v>0</v>
      </c>
      <c r="I708" s="124">
        <v>0</v>
      </c>
      <c r="J708" s="124">
        <v>0</v>
      </c>
      <c r="K708" s="204">
        <v>0</v>
      </c>
      <c r="L708" s="136">
        <v>0</v>
      </c>
      <c r="M708" s="136">
        <v>2</v>
      </c>
      <c r="N708" s="136">
        <v>0</v>
      </c>
      <c r="O708" s="136">
        <v>2</v>
      </c>
      <c r="P708" s="140">
        <v>5200</v>
      </c>
      <c r="W708" s="227"/>
      <c r="X708" s="227"/>
      <c r="Y708" s="227"/>
      <c r="Z708" s="227"/>
      <c r="AA708" s="227"/>
      <c r="AB708" s="227"/>
      <c r="AC708" s="227"/>
      <c r="AD708" s="227"/>
      <c r="AE708" s="227"/>
      <c r="AF708" s="227"/>
      <c r="AG708" s="227"/>
      <c r="AH708" s="227"/>
      <c r="AI708" s="227"/>
      <c r="AJ708" s="227"/>
      <c r="AK708" s="227"/>
      <c r="AL708" s="227"/>
      <c r="AM708" s="227"/>
      <c r="AN708" s="227"/>
      <c r="AO708" s="227"/>
      <c r="AP708" s="227"/>
      <c r="AQ708" s="227"/>
      <c r="AR708" s="227"/>
      <c r="AS708" s="227"/>
      <c r="AT708" s="227"/>
      <c r="AU708" s="227"/>
      <c r="AV708" s="227"/>
      <c r="AW708" s="227"/>
      <c r="AX708" s="227"/>
      <c r="AY708" s="227"/>
      <c r="AZ708" s="227"/>
      <c r="BA708" s="227"/>
      <c r="BB708" s="227"/>
      <c r="BC708" s="227"/>
      <c r="BD708" s="227"/>
      <c r="BE708" s="227"/>
      <c r="BF708" s="227"/>
      <c r="BG708" s="227"/>
      <c r="BH708" s="227"/>
      <c r="BI708" s="227"/>
      <c r="BJ708" s="227"/>
      <c r="BK708" s="227"/>
      <c r="BL708" s="227"/>
    </row>
    <row r="709" spans="1:64" s="118" customFormat="1" ht="12.75" customHeight="1">
      <c r="A709" s="168" t="s">
        <v>13</v>
      </c>
      <c r="B709" s="124">
        <v>0</v>
      </c>
      <c r="C709" s="124">
        <v>0</v>
      </c>
      <c r="D709" s="124">
        <v>0</v>
      </c>
      <c r="E709" s="124">
        <v>0</v>
      </c>
      <c r="F709" s="204">
        <v>0</v>
      </c>
      <c r="G709" s="217">
        <v>0</v>
      </c>
      <c r="H709" s="124">
        <v>0</v>
      </c>
      <c r="I709" s="124">
        <v>0</v>
      </c>
      <c r="J709" s="124">
        <v>0</v>
      </c>
      <c r="K709" s="204">
        <v>0</v>
      </c>
      <c r="L709" s="136">
        <v>0</v>
      </c>
      <c r="M709" s="136">
        <v>0</v>
      </c>
      <c r="N709" s="136">
        <v>0</v>
      </c>
      <c r="O709" s="136">
        <v>0</v>
      </c>
      <c r="P709" s="140">
        <v>0</v>
      </c>
      <c r="W709" s="227"/>
      <c r="X709" s="227"/>
      <c r="Y709" s="227"/>
      <c r="Z709" s="227"/>
      <c r="AA709" s="227"/>
      <c r="AB709" s="227"/>
      <c r="AC709" s="227"/>
      <c r="AD709" s="227"/>
      <c r="AE709" s="227"/>
      <c r="AF709" s="227"/>
      <c r="AG709" s="227"/>
      <c r="AH709" s="227"/>
      <c r="AI709" s="227"/>
      <c r="AJ709" s="227"/>
      <c r="AK709" s="227"/>
      <c r="AL709" s="227"/>
      <c r="AM709" s="227"/>
      <c r="AN709" s="227"/>
      <c r="AO709" s="227"/>
      <c r="AP709" s="227"/>
      <c r="AQ709" s="227"/>
      <c r="AR709" s="227"/>
      <c r="AS709" s="227"/>
      <c r="AT709" s="227"/>
      <c r="AU709" s="227"/>
      <c r="AV709" s="227"/>
      <c r="AW709" s="227"/>
      <c r="AX709" s="227"/>
      <c r="AY709" s="227"/>
      <c r="AZ709" s="227"/>
      <c r="BA709" s="227"/>
      <c r="BB709" s="227"/>
      <c r="BC709" s="227"/>
      <c r="BD709" s="227"/>
      <c r="BE709" s="227"/>
      <c r="BF709" s="227"/>
      <c r="BG709" s="227"/>
      <c r="BH709" s="227"/>
      <c r="BI709" s="227"/>
      <c r="BJ709" s="227"/>
      <c r="BK709" s="227"/>
      <c r="BL709" s="227"/>
    </row>
    <row r="710" spans="1:64" s="118" customFormat="1" ht="12.75" customHeight="1">
      <c r="A710" s="168" t="s">
        <v>14</v>
      </c>
      <c r="B710" s="124">
        <v>0</v>
      </c>
      <c r="C710" s="124">
        <v>0</v>
      </c>
      <c r="D710" s="124">
        <v>0</v>
      </c>
      <c r="E710" s="124">
        <v>0</v>
      </c>
      <c r="F710" s="204">
        <v>0</v>
      </c>
      <c r="G710" s="217">
        <v>0</v>
      </c>
      <c r="H710" s="124">
        <v>0</v>
      </c>
      <c r="I710" s="124">
        <v>0</v>
      </c>
      <c r="J710" s="124">
        <v>0</v>
      </c>
      <c r="K710" s="204">
        <v>0</v>
      </c>
      <c r="L710" s="136">
        <v>0</v>
      </c>
      <c r="M710" s="136">
        <v>0</v>
      </c>
      <c r="N710" s="136">
        <v>0</v>
      </c>
      <c r="O710" s="136">
        <v>0</v>
      </c>
      <c r="P710" s="140">
        <v>0</v>
      </c>
      <c r="W710" s="227"/>
      <c r="X710" s="227"/>
      <c r="Y710" s="227"/>
      <c r="Z710" s="227"/>
      <c r="AA710" s="227"/>
      <c r="AB710" s="227"/>
      <c r="AC710" s="227"/>
      <c r="AD710" s="227"/>
      <c r="AE710" s="227"/>
      <c r="AF710" s="227"/>
      <c r="AG710" s="227"/>
      <c r="AH710" s="227"/>
      <c r="AI710" s="227"/>
      <c r="AJ710" s="227"/>
      <c r="AK710" s="227"/>
      <c r="AL710" s="227"/>
      <c r="AM710" s="227"/>
      <c r="AN710" s="227"/>
      <c r="AO710" s="227"/>
      <c r="AP710" s="227"/>
      <c r="AQ710" s="227"/>
      <c r="AR710" s="227"/>
      <c r="AS710" s="227"/>
      <c r="AT710" s="227"/>
      <c r="AU710" s="227"/>
      <c r="AV710" s="227"/>
      <c r="AW710" s="227"/>
      <c r="AX710" s="227"/>
      <c r="AY710" s="227"/>
      <c r="AZ710" s="227"/>
      <c r="BA710" s="227"/>
      <c r="BB710" s="227"/>
      <c r="BC710" s="227"/>
      <c r="BD710" s="227"/>
      <c r="BE710" s="227"/>
      <c r="BF710" s="227"/>
      <c r="BG710" s="227"/>
      <c r="BH710" s="227"/>
      <c r="BI710" s="227"/>
      <c r="BJ710" s="227"/>
      <c r="BK710" s="227"/>
      <c r="BL710" s="227"/>
    </row>
    <row r="711" spans="1:64" s="118" customFormat="1" ht="12.75" customHeight="1">
      <c r="A711" s="168" t="s">
        <v>15</v>
      </c>
      <c r="B711" s="124">
        <v>0</v>
      </c>
      <c r="C711" s="124">
        <v>0</v>
      </c>
      <c r="D711" s="124">
        <v>0</v>
      </c>
      <c r="E711" s="124">
        <v>0</v>
      </c>
      <c r="F711" s="204">
        <v>0</v>
      </c>
      <c r="G711" s="217">
        <v>0</v>
      </c>
      <c r="H711" s="124">
        <v>0</v>
      </c>
      <c r="I711" s="124">
        <v>0</v>
      </c>
      <c r="J711" s="124">
        <v>0</v>
      </c>
      <c r="K711" s="204">
        <v>0</v>
      </c>
      <c r="L711" s="136">
        <v>0</v>
      </c>
      <c r="M711" s="136">
        <v>0</v>
      </c>
      <c r="N711" s="136">
        <v>0</v>
      </c>
      <c r="O711" s="136">
        <v>0</v>
      </c>
      <c r="P711" s="140">
        <v>0</v>
      </c>
      <c r="W711" s="227"/>
      <c r="X711" s="227"/>
      <c r="Y711" s="227"/>
      <c r="Z711" s="227"/>
      <c r="AA711" s="227"/>
      <c r="AB711" s="227"/>
      <c r="AC711" s="227"/>
      <c r="AD711" s="227"/>
      <c r="AE711" s="227"/>
      <c r="AF711" s="227"/>
      <c r="AG711" s="227"/>
      <c r="AH711" s="227"/>
      <c r="AI711" s="227"/>
      <c r="AJ711" s="227"/>
      <c r="AK711" s="227"/>
      <c r="AL711" s="227"/>
      <c r="AM711" s="227"/>
      <c r="AN711" s="227"/>
      <c r="AO711" s="227"/>
      <c r="AP711" s="227"/>
      <c r="AQ711" s="227"/>
      <c r="AR711" s="227"/>
      <c r="AS711" s="227"/>
      <c r="AT711" s="227"/>
      <c r="AU711" s="227"/>
      <c r="AV711" s="227"/>
      <c r="AW711" s="227"/>
      <c r="AX711" s="227"/>
      <c r="AY711" s="227"/>
      <c r="AZ711" s="227"/>
      <c r="BA711" s="227"/>
      <c r="BB711" s="227"/>
      <c r="BC711" s="227"/>
      <c r="BD711" s="227"/>
      <c r="BE711" s="227"/>
      <c r="BF711" s="227"/>
      <c r="BG711" s="227"/>
      <c r="BH711" s="227"/>
      <c r="BI711" s="227"/>
      <c r="BJ711" s="227"/>
      <c r="BK711" s="227"/>
      <c r="BL711" s="227"/>
    </row>
    <row r="712" spans="1:64" s="118" customFormat="1" ht="12.75" customHeight="1">
      <c r="A712" s="169" t="s">
        <v>16</v>
      </c>
      <c r="B712" s="130">
        <v>0</v>
      </c>
      <c r="C712" s="130">
        <v>0</v>
      </c>
      <c r="D712" s="130">
        <v>0</v>
      </c>
      <c r="E712" s="130">
        <v>0</v>
      </c>
      <c r="F712" s="205">
        <v>0</v>
      </c>
      <c r="G712" s="218">
        <v>0</v>
      </c>
      <c r="H712" s="130">
        <v>0</v>
      </c>
      <c r="I712" s="130">
        <v>0</v>
      </c>
      <c r="J712" s="130">
        <v>0</v>
      </c>
      <c r="K712" s="205">
        <v>0</v>
      </c>
      <c r="L712" s="138">
        <v>0</v>
      </c>
      <c r="M712" s="138">
        <v>0</v>
      </c>
      <c r="N712" s="138">
        <v>0</v>
      </c>
      <c r="O712" s="138">
        <v>0</v>
      </c>
      <c r="P712" s="142">
        <v>0</v>
      </c>
      <c r="W712" s="227"/>
      <c r="X712" s="227"/>
      <c r="Y712" s="227"/>
      <c r="Z712" s="227"/>
      <c r="AA712" s="227"/>
      <c r="AB712" s="227"/>
      <c r="AC712" s="227"/>
      <c r="AD712" s="227"/>
      <c r="AE712" s="227"/>
      <c r="AF712" s="227"/>
      <c r="AG712" s="227"/>
      <c r="AH712" s="227"/>
      <c r="AI712" s="227"/>
      <c r="AJ712" s="227"/>
      <c r="AK712" s="227"/>
      <c r="AL712" s="227"/>
      <c r="AM712" s="227"/>
      <c r="AN712" s="227"/>
      <c r="AO712" s="227"/>
      <c r="AP712" s="227"/>
      <c r="AQ712" s="227"/>
      <c r="AR712" s="227"/>
      <c r="AS712" s="227"/>
      <c r="AT712" s="227"/>
      <c r="AU712" s="227"/>
      <c r="AV712" s="227"/>
      <c r="AW712" s="227"/>
      <c r="AX712" s="227"/>
      <c r="AY712" s="227"/>
      <c r="AZ712" s="227"/>
      <c r="BA712" s="227"/>
      <c r="BB712" s="227"/>
      <c r="BC712" s="227"/>
      <c r="BD712" s="227"/>
      <c r="BE712" s="227"/>
      <c r="BF712" s="227"/>
      <c r="BG712" s="227"/>
      <c r="BH712" s="227"/>
      <c r="BI712" s="227"/>
      <c r="BJ712" s="227"/>
      <c r="BK712" s="227"/>
      <c r="BL712" s="227"/>
    </row>
    <row r="713" spans="1:64" s="118" customFormat="1" ht="12.75" customHeight="1">
      <c r="A713" s="167" t="s">
        <v>17</v>
      </c>
      <c r="B713" s="124">
        <v>0</v>
      </c>
      <c r="C713" s="124">
        <v>74</v>
      </c>
      <c r="D713" s="124">
        <v>0</v>
      </c>
      <c r="E713" s="124">
        <v>74</v>
      </c>
      <c r="F713" s="204">
        <v>214600</v>
      </c>
      <c r="G713" s="217">
        <v>0</v>
      </c>
      <c r="H713" s="124">
        <v>0</v>
      </c>
      <c r="I713" s="124">
        <v>0</v>
      </c>
      <c r="J713" s="124">
        <v>0</v>
      </c>
      <c r="K713" s="204">
        <v>0</v>
      </c>
      <c r="L713" s="136">
        <v>0</v>
      </c>
      <c r="M713" s="136">
        <v>12</v>
      </c>
      <c r="N713" s="136">
        <v>0</v>
      </c>
      <c r="O713" s="136">
        <v>12</v>
      </c>
      <c r="P713" s="140">
        <v>31200</v>
      </c>
      <c r="W713" s="227"/>
      <c r="X713" s="227"/>
      <c r="Y713" s="227"/>
      <c r="Z713" s="227"/>
      <c r="AA713" s="227"/>
      <c r="AB713" s="227"/>
      <c r="AC713" s="227"/>
      <c r="AD713" s="227"/>
      <c r="AE713" s="227"/>
      <c r="AF713" s="227"/>
      <c r="AG713" s="227"/>
      <c r="AH713" s="227"/>
      <c r="AI713" s="227"/>
      <c r="AJ713" s="227"/>
      <c r="AK713" s="227"/>
      <c r="AL713" s="227"/>
      <c r="AM713" s="227"/>
      <c r="AN713" s="227"/>
      <c r="AO713" s="227"/>
      <c r="AP713" s="227"/>
      <c r="AQ713" s="227"/>
      <c r="AR713" s="227"/>
      <c r="AS713" s="227"/>
      <c r="AT713" s="227"/>
      <c r="AU713" s="227"/>
      <c r="AV713" s="227"/>
      <c r="AW713" s="227"/>
      <c r="AX713" s="227"/>
      <c r="AY713" s="227"/>
      <c r="AZ713" s="227"/>
      <c r="BA713" s="227"/>
      <c r="BB713" s="227"/>
      <c r="BC713" s="227"/>
      <c r="BD713" s="227"/>
      <c r="BE713" s="227"/>
      <c r="BF713" s="227"/>
      <c r="BG713" s="227"/>
      <c r="BH713" s="227"/>
      <c r="BI713" s="227"/>
      <c r="BJ713" s="227"/>
      <c r="BK713" s="227"/>
      <c r="BL713" s="227"/>
    </row>
    <row r="714" spans="1:64" s="118" customFormat="1" ht="12.75" customHeight="1">
      <c r="A714" s="168" t="s">
        <v>18</v>
      </c>
      <c r="B714" s="124">
        <v>0</v>
      </c>
      <c r="C714" s="124">
        <v>0</v>
      </c>
      <c r="D714" s="124">
        <v>0</v>
      </c>
      <c r="E714" s="124">
        <v>0</v>
      </c>
      <c r="F714" s="204">
        <v>0</v>
      </c>
      <c r="G714" s="217">
        <v>0</v>
      </c>
      <c r="H714" s="124">
        <v>0</v>
      </c>
      <c r="I714" s="124">
        <v>0</v>
      </c>
      <c r="J714" s="124">
        <v>0</v>
      </c>
      <c r="K714" s="204">
        <v>0</v>
      </c>
      <c r="L714" s="136">
        <v>0</v>
      </c>
      <c r="M714" s="136">
        <v>0</v>
      </c>
      <c r="N714" s="136">
        <v>0</v>
      </c>
      <c r="O714" s="136">
        <v>0</v>
      </c>
      <c r="P714" s="140">
        <v>0</v>
      </c>
      <c r="W714" s="227"/>
      <c r="X714" s="227"/>
      <c r="Y714" s="227"/>
      <c r="Z714" s="227"/>
      <c r="AA714" s="227"/>
      <c r="AB714" s="227"/>
      <c r="AC714" s="227"/>
      <c r="AD714" s="227"/>
      <c r="AE714" s="227"/>
      <c r="AF714" s="227"/>
      <c r="AG714" s="227"/>
      <c r="AH714" s="227"/>
      <c r="AI714" s="227"/>
      <c r="AJ714" s="227"/>
      <c r="AK714" s="227"/>
      <c r="AL714" s="227"/>
      <c r="AM714" s="227"/>
      <c r="AN714" s="227"/>
      <c r="AO714" s="227"/>
      <c r="AP714" s="227"/>
      <c r="AQ714" s="227"/>
      <c r="AR714" s="227"/>
      <c r="AS714" s="227"/>
      <c r="AT714" s="227"/>
      <c r="AU714" s="227"/>
      <c r="AV714" s="227"/>
      <c r="AW714" s="227"/>
      <c r="AX714" s="227"/>
      <c r="AY714" s="227"/>
      <c r="AZ714" s="227"/>
      <c r="BA714" s="227"/>
      <c r="BB714" s="227"/>
      <c r="BC714" s="227"/>
      <c r="BD714" s="227"/>
      <c r="BE714" s="227"/>
      <c r="BF714" s="227"/>
      <c r="BG714" s="227"/>
      <c r="BH714" s="227"/>
      <c r="BI714" s="227"/>
      <c r="BJ714" s="227"/>
      <c r="BK714" s="227"/>
      <c r="BL714" s="227"/>
    </row>
    <row r="715" spans="1:64" s="118" customFormat="1" ht="12.75" customHeight="1">
      <c r="A715" s="168" t="s">
        <v>19</v>
      </c>
      <c r="B715" s="124">
        <v>0</v>
      </c>
      <c r="C715" s="124">
        <v>0</v>
      </c>
      <c r="D715" s="124">
        <v>0</v>
      </c>
      <c r="E715" s="124">
        <v>0</v>
      </c>
      <c r="F715" s="204">
        <v>0</v>
      </c>
      <c r="G715" s="217">
        <v>0</v>
      </c>
      <c r="H715" s="124">
        <v>0</v>
      </c>
      <c r="I715" s="124">
        <v>0</v>
      </c>
      <c r="J715" s="124">
        <v>0</v>
      </c>
      <c r="K715" s="204">
        <v>0</v>
      </c>
      <c r="L715" s="136">
        <v>0</v>
      </c>
      <c r="M715" s="136">
        <v>0</v>
      </c>
      <c r="N715" s="136">
        <v>0</v>
      </c>
      <c r="O715" s="136">
        <v>0</v>
      </c>
      <c r="P715" s="140">
        <v>0</v>
      </c>
      <c r="W715" s="227"/>
      <c r="X715" s="227"/>
      <c r="Y715" s="227"/>
      <c r="Z715" s="227"/>
      <c r="AA715" s="227"/>
      <c r="AB715" s="227"/>
      <c r="AC715" s="227"/>
      <c r="AD715" s="227"/>
      <c r="AE715" s="227"/>
      <c r="AF715" s="227"/>
      <c r="AG715" s="227"/>
      <c r="AH715" s="227"/>
      <c r="AI715" s="227"/>
      <c r="AJ715" s="227"/>
      <c r="AK715" s="227"/>
      <c r="AL715" s="227"/>
      <c r="AM715" s="227"/>
      <c r="AN715" s="227"/>
      <c r="AO715" s="227"/>
      <c r="AP715" s="227"/>
      <c r="AQ715" s="227"/>
      <c r="AR715" s="227"/>
      <c r="AS715" s="227"/>
      <c r="AT715" s="227"/>
      <c r="AU715" s="227"/>
      <c r="AV715" s="227"/>
      <c r="AW715" s="227"/>
      <c r="AX715" s="227"/>
      <c r="AY715" s="227"/>
      <c r="AZ715" s="227"/>
      <c r="BA715" s="227"/>
      <c r="BB715" s="227"/>
      <c r="BC715" s="227"/>
      <c r="BD715" s="227"/>
      <c r="BE715" s="227"/>
      <c r="BF715" s="227"/>
      <c r="BG715" s="227"/>
      <c r="BH715" s="227"/>
      <c r="BI715" s="227"/>
      <c r="BJ715" s="227"/>
      <c r="BK715" s="227"/>
      <c r="BL715" s="227"/>
    </row>
    <row r="716" spans="1:64" s="118" customFormat="1" ht="12.75" customHeight="1">
      <c r="A716" s="168" t="s">
        <v>20</v>
      </c>
      <c r="B716" s="124">
        <v>0</v>
      </c>
      <c r="C716" s="124">
        <v>0</v>
      </c>
      <c r="D716" s="124">
        <v>0</v>
      </c>
      <c r="E716" s="124">
        <v>0</v>
      </c>
      <c r="F716" s="204">
        <v>0</v>
      </c>
      <c r="G716" s="217">
        <v>0</v>
      </c>
      <c r="H716" s="124">
        <v>0</v>
      </c>
      <c r="I716" s="124">
        <v>0</v>
      </c>
      <c r="J716" s="124">
        <v>0</v>
      </c>
      <c r="K716" s="204">
        <v>0</v>
      </c>
      <c r="L716" s="136">
        <v>0</v>
      </c>
      <c r="M716" s="136">
        <v>0</v>
      </c>
      <c r="N716" s="136">
        <v>0</v>
      </c>
      <c r="O716" s="136">
        <v>0</v>
      </c>
      <c r="P716" s="140">
        <v>0</v>
      </c>
      <c r="W716" s="227"/>
      <c r="X716" s="227"/>
      <c r="Y716" s="227"/>
      <c r="Z716" s="227"/>
      <c r="AA716" s="227"/>
      <c r="AB716" s="227"/>
      <c r="AC716" s="227"/>
      <c r="AD716" s="227"/>
      <c r="AE716" s="227"/>
      <c r="AF716" s="227"/>
      <c r="AG716" s="227"/>
      <c r="AH716" s="227"/>
      <c r="AI716" s="227"/>
      <c r="AJ716" s="227"/>
      <c r="AK716" s="227"/>
      <c r="AL716" s="227"/>
      <c r="AM716" s="227"/>
      <c r="AN716" s="227"/>
      <c r="AO716" s="227"/>
      <c r="AP716" s="227"/>
      <c r="AQ716" s="227"/>
      <c r="AR716" s="227"/>
      <c r="AS716" s="227"/>
      <c r="AT716" s="227"/>
      <c r="AU716" s="227"/>
      <c r="AV716" s="227"/>
      <c r="AW716" s="227"/>
      <c r="AX716" s="227"/>
      <c r="AY716" s="227"/>
      <c r="AZ716" s="227"/>
      <c r="BA716" s="227"/>
      <c r="BB716" s="227"/>
      <c r="BC716" s="227"/>
      <c r="BD716" s="227"/>
      <c r="BE716" s="227"/>
      <c r="BF716" s="227"/>
      <c r="BG716" s="227"/>
      <c r="BH716" s="227"/>
      <c r="BI716" s="227"/>
      <c r="BJ716" s="227"/>
      <c r="BK716" s="227"/>
      <c r="BL716" s="227"/>
    </row>
    <row r="717" spans="1:64" s="118" customFormat="1" ht="12.75" customHeight="1">
      <c r="A717" s="169" t="s">
        <v>21</v>
      </c>
      <c r="B717" s="130">
        <v>0</v>
      </c>
      <c r="C717" s="130">
        <v>0</v>
      </c>
      <c r="D717" s="130">
        <v>0</v>
      </c>
      <c r="E717" s="130">
        <v>0</v>
      </c>
      <c r="F717" s="205">
        <v>0</v>
      </c>
      <c r="G717" s="218">
        <v>0</v>
      </c>
      <c r="H717" s="130">
        <v>0</v>
      </c>
      <c r="I717" s="130">
        <v>0</v>
      </c>
      <c r="J717" s="130">
        <v>0</v>
      </c>
      <c r="K717" s="205">
        <v>0</v>
      </c>
      <c r="L717" s="138">
        <v>0</v>
      </c>
      <c r="M717" s="138">
        <v>0</v>
      </c>
      <c r="N717" s="138">
        <v>0</v>
      </c>
      <c r="O717" s="138">
        <v>0</v>
      </c>
      <c r="P717" s="142">
        <v>0</v>
      </c>
      <c r="W717" s="227"/>
      <c r="X717" s="227"/>
      <c r="Y717" s="227"/>
      <c r="Z717" s="227"/>
      <c r="AA717" s="227"/>
      <c r="AB717" s="227"/>
      <c r="AC717" s="227"/>
      <c r="AD717" s="227"/>
      <c r="AE717" s="227"/>
      <c r="AF717" s="227"/>
      <c r="AG717" s="227"/>
      <c r="AH717" s="227"/>
      <c r="AI717" s="227"/>
      <c r="AJ717" s="227"/>
      <c r="AK717" s="227"/>
      <c r="AL717" s="227"/>
      <c r="AM717" s="227"/>
      <c r="AN717" s="227"/>
      <c r="AO717" s="227"/>
      <c r="AP717" s="227"/>
      <c r="AQ717" s="227"/>
      <c r="AR717" s="227"/>
      <c r="AS717" s="227"/>
      <c r="AT717" s="227"/>
      <c r="AU717" s="227"/>
      <c r="AV717" s="227"/>
      <c r="AW717" s="227"/>
      <c r="AX717" s="227"/>
      <c r="AY717" s="227"/>
      <c r="AZ717" s="227"/>
      <c r="BA717" s="227"/>
      <c r="BB717" s="227"/>
      <c r="BC717" s="227"/>
      <c r="BD717" s="227"/>
      <c r="BE717" s="227"/>
      <c r="BF717" s="227"/>
      <c r="BG717" s="227"/>
      <c r="BH717" s="227"/>
      <c r="BI717" s="227"/>
      <c r="BJ717" s="227"/>
      <c r="BK717" s="227"/>
      <c r="BL717" s="227"/>
    </row>
    <row r="718" spans="1:64" s="118" customFormat="1" ht="12.75" customHeight="1">
      <c r="A718" s="167" t="s">
        <v>22</v>
      </c>
      <c r="B718" s="124">
        <v>0</v>
      </c>
      <c r="C718" s="124">
        <v>0</v>
      </c>
      <c r="D718" s="124">
        <v>0</v>
      </c>
      <c r="E718" s="124">
        <v>0</v>
      </c>
      <c r="F718" s="204">
        <v>0</v>
      </c>
      <c r="G718" s="217">
        <v>0</v>
      </c>
      <c r="H718" s="124">
        <v>0</v>
      </c>
      <c r="I718" s="124">
        <v>0</v>
      </c>
      <c r="J718" s="124">
        <v>0</v>
      </c>
      <c r="K718" s="204">
        <v>0</v>
      </c>
      <c r="L718" s="136">
        <v>0</v>
      </c>
      <c r="M718" s="136">
        <v>0</v>
      </c>
      <c r="N718" s="136">
        <v>0</v>
      </c>
      <c r="O718" s="136">
        <v>0</v>
      </c>
      <c r="P718" s="140">
        <v>0</v>
      </c>
      <c r="W718" s="227"/>
      <c r="X718" s="227"/>
      <c r="Y718" s="227"/>
      <c r="Z718" s="227"/>
      <c r="AA718" s="227"/>
      <c r="AB718" s="227"/>
      <c r="AC718" s="227"/>
      <c r="AD718" s="227"/>
      <c r="AE718" s="227"/>
      <c r="AF718" s="227"/>
      <c r="AG718" s="227"/>
      <c r="AH718" s="227"/>
      <c r="AI718" s="227"/>
      <c r="AJ718" s="227"/>
      <c r="AK718" s="227"/>
      <c r="AL718" s="227"/>
      <c r="AM718" s="227"/>
      <c r="AN718" s="227"/>
      <c r="AO718" s="227"/>
      <c r="AP718" s="227"/>
      <c r="AQ718" s="227"/>
      <c r="AR718" s="227"/>
      <c r="AS718" s="227"/>
      <c r="AT718" s="227"/>
      <c r="AU718" s="227"/>
      <c r="AV718" s="227"/>
      <c r="AW718" s="227"/>
      <c r="AX718" s="227"/>
      <c r="AY718" s="227"/>
      <c r="AZ718" s="227"/>
      <c r="BA718" s="227"/>
      <c r="BB718" s="227"/>
      <c r="BC718" s="227"/>
      <c r="BD718" s="227"/>
      <c r="BE718" s="227"/>
      <c r="BF718" s="227"/>
      <c r="BG718" s="227"/>
      <c r="BH718" s="227"/>
      <c r="BI718" s="227"/>
      <c r="BJ718" s="227"/>
      <c r="BK718" s="227"/>
      <c r="BL718" s="227"/>
    </row>
    <row r="719" spans="1:64" s="118" customFormat="1" ht="12.75" customHeight="1">
      <c r="A719" s="168" t="s">
        <v>57</v>
      </c>
      <c r="B719" s="124">
        <v>0</v>
      </c>
      <c r="C719" s="124">
        <v>0</v>
      </c>
      <c r="D719" s="124">
        <v>0</v>
      </c>
      <c r="E719" s="124">
        <v>0</v>
      </c>
      <c r="F719" s="204">
        <v>0</v>
      </c>
      <c r="G719" s="217">
        <v>0</v>
      </c>
      <c r="H719" s="124">
        <v>0</v>
      </c>
      <c r="I719" s="124">
        <v>0</v>
      </c>
      <c r="J719" s="124">
        <v>0</v>
      </c>
      <c r="K719" s="204">
        <v>0</v>
      </c>
      <c r="L719" s="136">
        <v>0</v>
      </c>
      <c r="M719" s="136">
        <v>0</v>
      </c>
      <c r="N719" s="136">
        <v>0</v>
      </c>
      <c r="O719" s="136">
        <v>0</v>
      </c>
      <c r="P719" s="140">
        <v>0</v>
      </c>
      <c r="W719" s="227"/>
      <c r="X719" s="227"/>
      <c r="Y719" s="227"/>
      <c r="Z719" s="227"/>
      <c r="AA719" s="227"/>
      <c r="AB719" s="227"/>
      <c r="AC719" s="227"/>
      <c r="AD719" s="227"/>
      <c r="AE719" s="227"/>
      <c r="AF719" s="227"/>
      <c r="AG719" s="227"/>
      <c r="AH719" s="227"/>
      <c r="AI719" s="227"/>
      <c r="AJ719" s="227"/>
      <c r="AK719" s="227"/>
      <c r="AL719" s="227"/>
      <c r="AM719" s="227"/>
      <c r="AN719" s="227"/>
      <c r="AO719" s="227"/>
      <c r="AP719" s="227"/>
      <c r="AQ719" s="227"/>
      <c r="AR719" s="227"/>
      <c r="AS719" s="227"/>
      <c r="AT719" s="227"/>
      <c r="AU719" s="227"/>
      <c r="AV719" s="227"/>
      <c r="AW719" s="227"/>
      <c r="AX719" s="227"/>
      <c r="AY719" s="227"/>
      <c r="AZ719" s="227"/>
      <c r="BA719" s="227"/>
      <c r="BB719" s="227"/>
      <c r="BC719" s="227"/>
      <c r="BD719" s="227"/>
      <c r="BE719" s="227"/>
      <c r="BF719" s="227"/>
      <c r="BG719" s="227"/>
      <c r="BH719" s="227"/>
      <c r="BI719" s="227"/>
      <c r="BJ719" s="227"/>
      <c r="BK719" s="227"/>
      <c r="BL719" s="227"/>
    </row>
    <row r="720" spans="1:64" s="118" customFormat="1" ht="12.75" customHeight="1">
      <c r="A720" s="168" t="s">
        <v>23</v>
      </c>
      <c r="B720" s="124">
        <v>0</v>
      </c>
      <c r="C720" s="124">
        <v>0</v>
      </c>
      <c r="D720" s="124">
        <v>0</v>
      </c>
      <c r="E720" s="124">
        <v>0</v>
      </c>
      <c r="F720" s="204">
        <v>0</v>
      </c>
      <c r="G720" s="217">
        <v>0</v>
      </c>
      <c r="H720" s="124">
        <v>0</v>
      </c>
      <c r="I720" s="124">
        <v>0</v>
      </c>
      <c r="J720" s="124">
        <v>0</v>
      </c>
      <c r="K720" s="204">
        <v>0</v>
      </c>
      <c r="L720" s="136">
        <v>0</v>
      </c>
      <c r="M720" s="136">
        <v>0</v>
      </c>
      <c r="N720" s="136">
        <v>0</v>
      </c>
      <c r="O720" s="136">
        <v>0</v>
      </c>
      <c r="P720" s="140">
        <v>0</v>
      </c>
      <c r="W720" s="227"/>
      <c r="X720" s="227"/>
      <c r="Y720" s="227"/>
      <c r="Z720" s="227"/>
      <c r="AA720" s="227"/>
      <c r="AB720" s="227"/>
      <c r="AC720" s="227"/>
      <c r="AD720" s="227"/>
      <c r="AE720" s="227"/>
      <c r="AF720" s="227"/>
      <c r="AG720" s="227"/>
      <c r="AH720" s="227"/>
      <c r="AI720" s="227"/>
      <c r="AJ720" s="227"/>
      <c r="AK720" s="227"/>
      <c r="AL720" s="227"/>
      <c r="AM720" s="227"/>
      <c r="AN720" s="227"/>
      <c r="AO720" s="227"/>
      <c r="AP720" s="227"/>
      <c r="AQ720" s="227"/>
      <c r="AR720" s="227"/>
      <c r="AS720" s="227"/>
      <c r="AT720" s="227"/>
      <c r="AU720" s="227"/>
      <c r="AV720" s="227"/>
      <c r="AW720" s="227"/>
      <c r="AX720" s="227"/>
      <c r="AY720" s="227"/>
      <c r="AZ720" s="227"/>
      <c r="BA720" s="227"/>
      <c r="BB720" s="227"/>
      <c r="BC720" s="227"/>
      <c r="BD720" s="227"/>
      <c r="BE720" s="227"/>
      <c r="BF720" s="227"/>
      <c r="BG720" s="227"/>
      <c r="BH720" s="227"/>
      <c r="BI720" s="227"/>
      <c r="BJ720" s="227"/>
      <c r="BK720" s="227"/>
      <c r="BL720" s="227"/>
    </row>
    <row r="721" spans="1:64" s="118" customFormat="1" ht="12.75" customHeight="1">
      <c r="A721" s="168" t="s">
        <v>24</v>
      </c>
      <c r="B721" s="124">
        <v>0</v>
      </c>
      <c r="C721" s="124">
        <v>0</v>
      </c>
      <c r="D721" s="124">
        <v>0</v>
      </c>
      <c r="E721" s="124">
        <v>0</v>
      </c>
      <c r="F721" s="204">
        <v>0</v>
      </c>
      <c r="G721" s="217">
        <v>0</v>
      </c>
      <c r="H721" s="124">
        <v>0</v>
      </c>
      <c r="I721" s="124">
        <v>0</v>
      </c>
      <c r="J721" s="124">
        <v>0</v>
      </c>
      <c r="K721" s="204">
        <v>0</v>
      </c>
      <c r="L721" s="136">
        <v>0</v>
      </c>
      <c r="M721" s="136">
        <v>0</v>
      </c>
      <c r="N721" s="136">
        <v>0</v>
      </c>
      <c r="O721" s="136">
        <v>0</v>
      </c>
      <c r="P721" s="140">
        <v>0</v>
      </c>
      <c r="W721" s="227"/>
      <c r="X721" s="227"/>
      <c r="Y721" s="227"/>
      <c r="Z721" s="227"/>
      <c r="AA721" s="227"/>
      <c r="AB721" s="227"/>
      <c r="AC721" s="227"/>
      <c r="AD721" s="227"/>
      <c r="AE721" s="227"/>
      <c r="AF721" s="227"/>
      <c r="AG721" s="227"/>
      <c r="AH721" s="227"/>
      <c r="AI721" s="227"/>
      <c r="AJ721" s="227"/>
      <c r="AK721" s="227"/>
      <c r="AL721" s="227"/>
      <c r="AM721" s="227"/>
      <c r="AN721" s="227"/>
      <c r="AO721" s="227"/>
      <c r="AP721" s="227"/>
      <c r="AQ721" s="227"/>
      <c r="AR721" s="227"/>
      <c r="AS721" s="227"/>
      <c r="AT721" s="227"/>
      <c r="AU721" s="227"/>
      <c r="AV721" s="227"/>
      <c r="AW721" s="227"/>
      <c r="AX721" s="227"/>
      <c r="AY721" s="227"/>
      <c r="AZ721" s="227"/>
      <c r="BA721" s="227"/>
      <c r="BB721" s="227"/>
      <c r="BC721" s="227"/>
      <c r="BD721" s="227"/>
      <c r="BE721" s="227"/>
      <c r="BF721" s="227"/>
      <c r="BG721" s="227"/>
      <c r="BH721" s="227"/>
      <c r="BI721" s="227"/>
      <c r="BJ721" s="227"/>
      <c r="BK721" s="227"/>
      <c r="BL721" s="227"/>
    </row>
    <row r="722" spans="1:64" s="118" customFormat="1" ht="12.75" customHeight="1">
      <c r="A722" s="169" t="s">
        <v>25</v>
      </c>
      <c r="B722" s="130">
        <v>0</v>
      </c>
      <c r="C722" s="130">
        <v>0</v>
      </c>
      <c r="D722" s="130">
        <v>0</v>
      </c>
      <c r="E722" s="130">
        <v>0</v>
      </c>
      <c r="F722" s="205">
        <v>0</v>
      </c>
      <c r="G722" s="218">
        <v>0</v>
      </c>
      <c r="H722" s="130">
        <v>0</v>
      </c>
      <c r="I722" s="130">
        <v>0</v>
      </c>
      <c r="J722" s="130">
        <v>0</v>
      </c>
      <c r="K722" s="205">
        <v>0</v>
      </c>
      <c r="L722" s="138">
        <v>0</v>
      </c>
      <c r="M722" s="138">
        <v>0</v>
      </c>
      <c r="N722" s="138">
        <v>0</v>
      </c>
      <c r="O722" s="138">
        <v>0</v>
      </c>
      <c r="P722" s="142">
        <v>0</v>
      </c>
      <c r="W722" s="227"/>
      <c r="X722" s="227"/>
      <c r="Y722" s="227"/>
      <c r="Z722" s="227"/>
      <c r="AA722" s="227"/>
      <c r="AB722" s="227"/>
      <c r="AC722" s="227"/>
      <c r="AD722" s="227"/>
      <c r="AE722" s="227"/>
      <c r="AF722" s="227"/>
      <c r="AG722" s="227"/>
      <c r="AH722" s="227"/>
      <c r="AI722" s="227"/>
      <c r="AJ722" s="227"/>
      <c r="AK722" s="227"/>
      <c r="AL722" s="227"/>
      <c r="AM722" s="227"/>
      <c r="AN722" s="227"/>
      <c r="AO722" s="227"/>
      <c r="AP722" s="227"/>
      <c r="AQ722" s="227"/>
      <c r="AR722" s="227"/>
      <c r="AS722" s="227"/>
      <c r="AT722" s="227"/>
      <c r="AU722" s="227"/>
      <c r="AV722" s="227"/>
      <c r="AW722" s="227"/>
      <c r="AX722" s="227"/>
      <c r="AY722" s="227"/>
      <c r="AZ722" s="227"/>
      <c r="BA722" s="227"/>
      <c r="BB722" s="227"/>
      <c r="BC722" s="227"/>
      <c r="BD722" s="227"/>
      <c r="BE722" s="227"/>
      <c r="BF722" s="227"/>
      <c r="BG722" s="227"/>
      <c r="BH722" s="227"/>
      <c r="BI722" s="227"/>
      <c r="BJ722" s="227"/>
      <c r="BK722" s="227"/>
      <c r="BL722" s="227"/>
    </row>
    <row r="723" spans="1:64" s="118" customFormat="1" ht="12.75" customHeight="1">
      <c r="A723" s="167" t="s">
        <v>26</v>
      </c>
      <c r="B723" s="124">
        <v>0</v>
      </c>
      <c r="C723" s="124">
        <v>0</v>
      </c>
      <c r="D723" s="124">
        <v>0</v>
      </c>
      <c r="E723" s="124">
        <v>0</v>
      </c>
      <c r="F723" s="204">
        <v>0</v>
      </c>
      <c r="G723" s="217">
        <v>0</v>
      </c>
      <c r="H723" s="124">
        <v>0</v>
      </c>
      <c r="I723" s="124">
        <v>0</v>
      </c>
      <c r="J723" s="124">
        <v>0</v>
      </c>
      <c r="K723" s="204">
        <v>0</v>
      </c>
      <c r="L723" s="136">
        <v>0</v>
      </c>
      <c r="M723" s="136">
        <v>0</v>
      </c>
      <c r="N723" s="136">
        <v>0</v>
      </c>
      <c r="O723" s="136">
        <v>0</v>
      </c>
      <c r="P723" s="140">
        <v>0</v>
      </c>
      <c r="W723" s="227"/>
      <c r="X723" s="227"/>
      <c r="Y723" s="227"/>
      <c r="Z723" s="227"/>
      <c r="AA723" s="227"/>
      <c r="AB723" s="227"/>
      <c r="AC723" s="227"/>
      <c r="AD723" s="227"/>
      <c r="AE723" s="227"/>
      <c r="AF723" s="227"/>
      <c r="AG723" s="227"/>
      <c r="AH723" s="227"/>
      <c r="AI723" s="227"/>
      <c r="AJ723" s="227"/>
      <c r="AK723" s="227"/>
      <c r="AL723" s="227"/>
      <c r="AM723" s="227"/>
      <c r="AN723" s="227"/>
      <c r="AO723" s="227"/>
      <c r="AP723" s="227"/>
      <c r="AQ723" s="227"/>
      <c r="AR723" s="227"/>
      <c r="AS723" s="227"/>
      <c r="AT723" s="227"/>
      <c r="AU723" s="227"/>
      <c r="AV723" s="227"/>
      <c r="AW723" s="227"/>
      <c r="AX723" s="227"/>
      <c r="AY723" s="227"/>
      <c r="AZ723" s="227"/>
      <c r="BA723" s="227"/>
      <c r="BB723" s="227"/>
      <c r="BC723" s="227"/>
      <c r="BD723" s="227"/>
      <c r="BE723" s="227"/>
      <c r="BF723" s="227"/>
      <c r="BG723" s="227"/>
      <c r="BH723" s="227"/>
      <c r="BI723" s="227"/>
      <c r="BJ723" s="227"/>
      <c r="BK723" s="227"/>
      <c r="BL723" s="227"/>
    </row>
    <row r="724" spans="1:64" s="118" customFormat="1" ht="12.75" customHeight="1">
      <c r="A724" s="168" t="s">
        <v>58</v>
      </c>
      <c r="B724" s="124">
        <v>0</v>
      </c>
      <c r="C724" s="124">
        <v>0</v>
      </c>
      <c r="D724" s="124">
        <v>0</v>
      </c>
      <c r="E724" s="124">
        <v>0</v>
      </c>
      <c r="F724" s="204">
        <v>0</v>
      </c>
      <c r="G724" s="217">
        <v>0</v>
      </c>
      <c r="H724" s="124">
        <v>0</v>
      </c>
      <c r="I724" s="124">
        <v>0</v>
      </c>
      <c r="J724" s="124">
        <v>0</v>
      </c>
      <c r="K724" s="204">
        <v>0</v>
      </c>
      <c r="L724" s="136">
        <v>0</v>
      </c>
      <c r="M724" s="136">
        <v>0</v>
      </c>
      <c r="N724" s="136">
        <v>0</v>
      </c>
      <c r="O724" s="136">
        <v>0</v>
      </c>
      <c r="P724" s="140">
        <v>0</v>
      </c>
      <c r="W724" s="227"/>
      <c r="X724" s="227"/>
      <c r="Y724" s="227"/>
      <c r="Z724" s="227"/>
      <c r="AA724" s="227"/>
      <c r="AB724" s="227"/>
      <c r="AC724" s="227"/>
      <c r="AD724" s="227"/>
      <c r="AE724" s="227"/>
      <c r="AF724" s="227"/>
      <c r="AG724" s="227"/>
      <c r="AH724" s="227"/>
      <c r="AI724" s="227"/>
      <c r="AJ724" s="227"/>
      <c r="AK724" s="227"/>
      <c r="AL724" s="227"/>
      <c r="AM724" s="227"/>
      <c r="AN724" s="227"/>
      <c r="AO724" s="227"/>
      <c r="AP724" s="227"/>
      <c r="AQ724" s="227"/>
      <c r="AR724" s="227"/>
      <c r="AS724" s="227"/>
      <c r="AT724" s="227"/>
      <c r="AU724" s="227"/>
      <c r="AV724" s="227"/>
      <c r="AW724" s="227"/>
      <c r="AX724" s="227"/>
      <c r="AY724" s="227"/>
      <c r="AZ724" s="227"/>
      <c r="BA724" s="227"/>
      <c r="BB724" s="227"/>
      <c r="BC724" s="227"/>
      <c r="BD724" s="227"/>
      <c r="BE724" s="227"/>
      <c r="BF724" s="227"/>
      <c r="BG724" s="227"/>
      <c r="BH724" s="227"/>
      <c r="BI724" s="227"/>
      <c r="BJ724" s="227"/>
      <c r="BK724" s="227"/>
      <c r="BL724" s="227"/>
    </row>
    <row r="725" spans="1:64" s="118" customFormat="1" ht="12.75" customHeight="1">
      <c r="A725" s="168" t="s">
        <v>27</v>
      </c>
      <c r="B725" s="124">
        <v>0</v>
      </c>
      <c r="C725" s="124">
        <v>0</v>
      </c>
      <c r="D725" s="124">
        <v>0</v>
      </c>
      <c r="E725" s="124">
        <v>0</v>
      </c>
      <c r="F725" s="204">
        <v>0</v>
      </c>
      <c r="G725" s="217">
        <v>0</v>
      </c>
      <c r="H725" s="124">
        <v>0</v>
      </c>
      <c r="I725" s="124">
        <v>0</v>
      </c>
      <c r="J725" s="124">
        <v>0</v>
      </c>
      <c r="K725" s="204">
        <v>0</v>
      </c>
      <c r="L725" s="136">
        <v>0</v>
      </c>
      <c r="M725" s="136">
        <v>0</v>
      </c>
      <c r="N725" s="136">
        <v>0</v>
      </c>
      <c r="O725" s="136">
        <v>0</v>
      </c>
      <c r="P725" s="140">
        <v>0</v>
      </c>
      <c r="W725" s="227"/>
      <c r="X725" s="227"/>
      <c r="Y725" s="227"/>
      <c r="Z725" s="227"/>
      <c r="AA725" s="227"/>
      <c r="AB725" s="227"/>
      <c r="AC725" s="227"/>
      <c r="AD725" s="227"/>
      <c r="AE725" s="227"/>
      <c r="AF725" s="227"/>
      <c r="AG725" s="227"/>
      <c r="AH725" s="227"/>
      <c r="AI725" s="227"/>
      <c r="AJ725" s="227"/>
      <c r="AK725" s="227"/>
      <c r="AL725" s="227"/>
      <c r="AM725" s="227"/>
      <c r="AN725" s="227"/>
      <c r="AO725" s="227"/>
      <c r="AP725" s="227"/>
      <c r="AQ725" s="227"/>
      <c r="AR725" s="227"/>
      <c r="AS725" s="227"/>
      <c r="AT725" s="227"/>
      <c r="AU725" s="227"/>
      <c r="AV725" s="227"/>
      <c r="AW725" s="227"/>
      <c r="AX725" s="227"/>
      <c r="AY725" s="227"/>
      <c r="AZ725" s="227"/>
      <c r="BA725" s="227"/>
      <c r="BB725" s="227"/>
      <c r="BC725" s="227"/>
      <c r="BD725" s="227"/>
      <c r="BE725" s="227"/>
      <c r="BF725" s="227"/>
      <c r="BG725" s="227"/>
      <c r="BH725" s="227"/>
      <c r="BI725" s="227"/>
      <c r="BJ725" s="227"/>
      <c r="BK725" s="227"/>
      <c r="BL725" s="227"/>
    </row>
    <row r="726" spans="1:64" s="118" customFormat="1" ht="12.75" customHeight="1">
      <c r="A726" s="168" t="s">
        <v>59</v>
      </c>
      <c r="B726" s="124">
        <v>0</v>
      </c>
      <c r="C726" s="124">
        <v>0</v>
      </c>
      <c r="D726" s="124">
        <v>0</v>
      </c>
      <c r="E726" s="124">
        <v>0</v>
      </c>
      <c r="F726" s="204">
        <v>0</v>
      </c>
      <c r="G726" s="217">
        <v>0</v>
      </c>
      <c r="H726" s="124">
        <v>0</v>
      </c>
      <c r="I726" s="124">
        <v>0</v>
      </c>
      <c r="J726" s="124">
        <v>0</v>
      </c>
      <c r="K726" s="204">
        <v>0</v>
      </c>
      <c r="L726" s="136">
        <v>0</v>
      </c>
      <c r="M726" s="136">
        <v>0</v>
      </c>
      <c r="N726" s="136">
        <v>0</v>
      </c>
      <c r="O726" s="136">
        <v>0</v>
      </c>
      <c r="P726" s="140">
        <v>0</v>
      </c>
      <c r="W726" s="227"/>
      <c r="X726" s="227"/>
      <c r="Y726" s="227"/>
      <c r="Z726" s="227"/>
      <c r="AA726" s="227"/>
      <c r="AB726" s="227"/>
      <c r="AC726" s="227"/>
      <c r="AD726" s="227"/>
      <c r="AE726" s="227"/>
      <c r="AF726" s="227"/>
      <c r="AG726" s="227"/>
      <c r="AH726" s="227"/>
      <c r="AI726" s="227"/>
      <c r="AJ726" s="227"/>
      <c r="AK726" s="227"/>
      <c r="AL726" s="227"/>
      <c r="AM726" s="227"/>
      <c r="AN726" s="227"/>
      <c r="AO726" s="227"/>
      <c r="AP726" s="227"/>
      <c r="AQ726" s="227"/>
      <c r="AR726" s="227"/>
      <c r="AS726" s="227"/>
      <c r="AT726" s="227"/>
      <c r="AU726" s="227"/>
      <c r="AV726" s="227"/>
      <c r="AW726" s="227"/>
      <c r="AX726" s="227"/>
      <c r="AY726" s="227"/>
      <c r="AZ726" s="227"/>
      <c r="BA726" s="227"/>
      <c r="BB726" s="227"/>
      <c r="BC726" s="227"/>
      <c r="BD726" s="227"/>
      <c r="BE726" s="227"/>
      <c r="BF726" s="227"/>
      <c r="BG726" s="227"/>
      <c r="BH726" s="227"/>
      <c r="BI726" s="227"/>
      <c r="BJ726" s="227"/>
      <c r="BK726" s="227"/>
      <c r="BL726" s="227"/>
    </row>
    <row r="727" spans="1:64" s="118" customFormat="1" ht="12.75" customHeight="1">
      <c r="A727" s="169" t="s">
        <v>28</v>
      </c>
      <c r="B727" s="130">
        <v>0</v>
      </c>
      <c r="C727" s="130">
        <v>0</v>
      </c>
      <c r="D727" s="130">
        <v>0</v>
      </c>
      <c r="E727" s="130">
        <v>0</v>
      </c>
      <c r="F727" s="205">
        <v>0</v>
      </c>
      <c r="G727" s="218">
        <v>0</v>
      </c>
      <c r="H727" s="130">
        <v>0</v>
      </c>
      <c r="I727" s="130">
        <v>0</v>
      </c>
      <c r="J727" s="130">
        <v>0</v>
      </c>
      <c r="K727" s="205">
        <v>0</v>
      </c>
      <c r="L727" s="138">
        <v>0</v>
      </c>
      <c r="M727" s="138">
        <v>0</v>
      </c>
      <c r="N727" s="138">
        <v>0</v>
      </c>
      <c r="O727" s="138">
        <v>0</v>
      </c>
      <c r="P727" s="142">
        <v>0</v>
      </c>
      <c r="W727" s="227"/>
      <c r="X727" s="227"/>
      <c r="Y727" s="227"/>
      <c r="Z727" s="227"/>
      <c r="AA727" s="227"/>
      <c r="AB727" s="227"/>
      <c r="AC727" s="227"/>
      <c r="AD727" s="227"/>
      <c r="AE727" s="227"/>
      <c r="AF727" s="227"/>
      <c r="AG727" s="227"/>
      <c r="AH727" s="227"/>
      <c r="AI727" s="227"/>
      <c r="AJ727" s="227"/>
      <c r="AK727" s="227"/>
      <c r="AL727" s="227"/>
      <c r="AM727" s="227"/>
      <c r="AN727" s="227"/>
      <c r="AO727" s="227"/>
      <c r="AP727" s="227"/>
      <c r="AQ727" s="227"/>
      <c r="AR727" s="227"/>
      <c r="AS727" s="227"/>
      <c r="AT727" s="227"/>
      <c r="AU727" s="227"/>
      <c r="AV727" s="227"/>
      <c r="AW727" s="227"/>
      <c r="AX727" s="227"/>
      <c r="AY727" s="227"/>
      <c r="AZ727" s="227"/>
      <c r="BA727" s="227"/>
      <c r="BB727" s="227"/>
      <c r="BC727" s="227"/>
      <c r="BD727" s="227"/>
      <c r="BE727" s="227"/>
      <c r="BF727" s="227"/>
      <c r="BG727" s="227"/>
      <c r="BH727" s="227"/>
      <c r="BI727" s="227"/>
      <c r="BJ727" s="227"/>
      <c r="BK727" s="227"/>
      <c r="BL727" s="227"/>
    </row>
    <row r="728" spans="1:64" s="118" customFormat="1" ht="12.75" customHeight="1">
      <c r="A728" s="167" t="s">
        <v>29</v>
      </c>
      <c r="B728" s="124">
        <v>0</v>
      </c>
      <c r="C728" s="124">
        <v>0</v>
      </c>
      <c r="D728" s="124">
        <v>0</v>
      </c>
      <c r="E728" s="124">
        <v>0</v>
      </c>
      <c r="F728" s="204">
        <v>0</v>
      </c>
      <c r="G728" s="217">
        <v>0</v>
      </c>
      <c r="H728" s="124">
        <v>0</v>
      </c>
      <c r="I728" s="124">
        <v>0</v>
      </c>
      <c r="J728" s="124">
        <v>0</v>
      </c>
      <c r="K728" s="204">
        <v>0</v>
      </c>
      <c r="L728" s="136">
        <v>0</v>
      </c>
      <c r="M728" s="136">
        <v>0</v>
      </c>
      <c r="N728" s="136">
        <v>0</v>
      </c>
      <c r="O728" s="136">
        <v>0</v>
      </c>
      <c r="P728" s="140">
        <v>0</v>
      </c>
      <c r="W728" s="227"/>
      <c r="X728" s="227"/>
      <c r="Y728" s="227"/>
      <c r="Z728" s="227"/>
      <c r="AA728" s="227"/>
      <c r="AB728" s="227"/>
      <c r="AC728" s="227"/>
      <c r="AD728" s="227"/>
      <c r="AE728" s="227"/>
      <c r="AF728" s="227"/>
      <c r="AG728" s="227"/>
      <c r="AH728" s="227"/>
      <c r="AI728" s="227"/>
      <c r="AJ728" s="227"/>
      <c r="AK728" s="227"/>
      <c r="AL728" s="227"/>
      <c r="AM728" s="227"/>
      <c r="AN728" s="227"/>
      <c r="AO728" s="227"/>
      <c r="AP728" s="227"/>
      <c r="AQ728" s="227"/>
      <c r="AR728" s="227"/>
      <c r="AS728" s="227"/>
      <c r="AT728" s="227"/>
      <c r="AU728" s="227"/>
      <c r="AV728" s="227"/>
      <c r="AW728" s="227"/>
      <c r="AX728" s="227"/>
      <c r="AY728" s="227"/>
      <c r="AZ728" s="227"/>
      <c r="BA728" s="227"/>
      <c r="BB728" s="227"/>
      <c r="BC728" s="227"/>
      <c r="BD728" s="227"/>
      <c r="BE728" s="227"/>
      <c r="BF728" s="227"/>
      <c r="BG728" s="227"/>
      <c r="BH728" s="227"/>
      <c r="BI728" s="227"/>
      <c r="BJ728" s="227"/>
      <c r="BK728" s="227"/>
      <c r="BL728" s="227"/>
    </row>
    <row r="729" spans="1:64" s="118" customFormat="1" ht="12.75" customHeight="1">
      <c r="A729" s="168" t="s">
        <v>30</v>
      </c>
      <c r="B729" s="124">
        <v>0</v>
      </c>
      <c r="C729" s="124">
        <v>0</v>
      </c>
      <c r="D729" s="124">
        <v>0</v>
      </c>
      <c r="E729" s="124">
        <v>0</v>
      </c>
      <c r="F729" s="204">
        <v>0</v>
      </c>
      <c r="G729" s="217">
        <v>0</v>
      </c>
      <c r="H729" s="124">
        <v>0</v>
      </c>
      <c r="I729" s="124">
        <v>0</v>
      </c>
      <c r="J729" s="124">
        <v>0</v>
      </c>
      <c r="K729" s="204">
        <v>0</v>
      </c>
      <c r="L729" s="136">
        <v>0</v>
      </c>
      <c r="M729" s="136">
        <v>0</v>
      </c>
      <c r="N729" s="136">
        <v>0</v>
      </c>
      <c r="O729" s="136">
        <v>0</v>
      </c>
      <c r="P729" s="140">
        <v>0</v>
      </c>
      <c r="W729" s="227"/>
      <c r="X729" s="227"/>
      <c r="Y729" s="227"/>
      <c r="Z729" s="227"/>
      <c r="AA729" s="227"/>
      <c r="AB729" s="227"/>
      <c r="AC729" s="227"/>
      <c r="AD729" s="227"/>
      <c r="AE729" s="227"/>
      <c r="AF729" s="227"/>
      <c r="AG729" s="227"/>
      <c r="AH729" s="227"/>
      <c r="AI729" s="227"/>
      <c r="AJ729" s="227"/>
      <c r="AK729" s="227"/>
      <c r="AL729" s="227"/>
      <c r="AM729" s="227"/>
      <c r="AN729" s="227"/>
      <c r="AO729" s="227"/>
      <c r="AP729" s="227"/>
      <c r="AQ729" s="227"/>
      <c r="AR729" s="227"/>
      <c r="AS729" s="227"/>
      <c r="AT729" s="227"/>
      <c r="AU729" s="227"/>
      <c r="AV729" s="227"/>
      <c r="AW729" s="227"/>
      <c r="AX729" s="227"/>
      <c r="AY729" s="227"/>
      <c r="AZ729" s="227"/>
      <c r="BA729" s="227"/>
      <c r="BB729" s="227"/>
      <c r="BC729" s="227"/>
      <c r="BD729" s="227"/>
      <c r="BE729" s="227"/>
      <c r="BF729" s="227"/>
      <c r="BG729" s="227"/>
      <c r="BH729" s="227"/>
      <c r="BI729" s="227"/>
      <c r="BJ729" s="227"/>
      <c r="BK729" s="227"/>
      <c r="BL729" s="227"/>
    </row>
    <row r="730" spans="1:64" s="118" customFormat="1" ht="12.75" customHeight="1">
      <c r="A730" s="168" t="s">
        <v>31</v>
      </c>
      <c r="B730" s="124">
        <v>0</v>
      </c>
      <c r="C730" s="124">
        <v>0</v>
      </c>
      <c r="D730" s="124">
        <v>0</v>
      </c>
      <c r="E730" s="124">
        <v>0</v>
      </c>
      <c r="F730" s="204">
        <v>0</v>
      </c>
      <c r="G730" s="217">
        <v>0</v>
      </c>
      <c r="H730" s="124">
        <v>0</v>
      </c>
      <c r="I730" s="124">
        <v>0</v>
      </c>
      <c r="J730" s="124">
        <v>0</v>
      </c>
      <c r="K730" s="204">
        <v>0</v>
      </c>
      <c r="L730" s="136">
        <v>0</v>
      </c>
      <c r="M730" s="136">
        <v>0</v>
      </c>
      <c r="N730" s="136">
        <v>0</v>
      </c>
      <c r="O730" s="136">
        <v>0</v>
      </c>
      <c r="P730" s="140">
        <v>0</v>
      </c>
      <c r="W730" s="227"/>
      <c r="X730" s="227"/>
      <c r="Y730" s="227"/>
      <c r="Z730" s="227"/>
      <c r="AA730" s="227"/>
      <c r="AB730" s="227"/>
      <c r="AC730" s="227"/>
      <c r="AD730" s="227"/>
      <c r="AE730" s="227"/>
      <c r="AF730" s="227"/>
      <c r="AG730" s="227"/>
      <c r="AH730" s="227"/>
      <c r="AI730" s="227"/>
      <c r="AJ730" s="227"/>
      <c r="AK730" s="227"/>
      <c r="AL730" s="227"/>
      <c r="AM730" s="227"/>
      <c r="AN730" s="227"/>
      <c r="AO730" s="227"/>
      <c r="AP730" s="227"/>
      <c r="AQ730" s="227"/>
      <c r="AR730" s="227"/>
      <c r="AS730" s="227"/>
      <c r="AT730" s="227"/>
      <c r="AU730" s="227"/>
      <c r="AV730" s="227"/>
      <c r="AW730" s="227"/>
      <c r="AX730" s="227"/>
      <c r="AY730" s="227"/>
      <c r="AZ730" s="227"/>
      <c r="BA730" s="227"/>
      <c r="BB730" s="227"/>
      <c r="BC730" s="227"/>
      <c r="BD730" s="227"/>
      <c r="BE730" s="227"/>
      <c r="BF730" s="227"/>
      <c r="BG730" s="227"/>
      <c r="BH730" s="227"/>
      <c r="BI730" s="227"/>
      <c r="BJ730" s="227"/>
      <c r="BK730" s="227"/>
      <c r="BL730" s="227"/>
    </row>
    <row r="731" spans="1:64" s="118" customFormat="1" ht="12.75" customHeight="1">
      <c r="A731" s="168" t="s">
        <v>32</v>
      </c>
      <c r="B731" s="124">
        <v>0</v>
      </c>
      <c r="C731" s="124">
        <v>0</v>
      </c>
      <c r="D731" s="124">
        <v>0</v>
      </c>
      <c r="E731" s="124">
        <v>0</v>
      </c>
      <c r="F731" s="204">
        <v>0</v>
      </c>
      <c r="G731" s="217">
        <v>0</v>
      </c>
      <c r="H731" s="124">
        <v>0</v>
      </c>
      <c r="I731" s="124">
        <v>0</v>
      </c>
      <c r="J731" s="124">
        <v>0</v>
      </c>
      <c r="K731" s="204">
        <v>0</v>
      </c>
      <c r="L731" s="136">
        <v>0</v>
      </c>
      <c r="M731" s="136">
        <v>0</v>
      </c>
      <c r="N731" s="136">
        <v>0</v>
      </c>
      <c r="O731" s="136">
        <v>0</v>
      </c>
      <c r="P731" s="140">
        <v>0</v>
      </c>
      <c r="W731" s="227"/>
      <c r="X731" s="227"/>
      <c r="Y731" s="227"/>
      <c r="Z731" s="227"/>
      <c r="AA731" s="227"/>
      <c r="AB731" s="227"/>
      <c r="AC731" s="227"/>
      <c r="AD731" s="227"/>
      <c r="AE731" s="227"/>
      <c r="AF731" s="227"/>
      <c r="AG731" s="227"/>
      <c r="AH731" s="227"/>
      <c r="AI731" s="227"/>
      <c r="AJ731" s="227"/>
      <c r="AK731" s="227"/>
      <c r="AL731" s="227"/>
      <c r="AM731" s="227"/>
      <c r="AN731" s="227"/>
      <c r="AO731" s="227"/>
      <c r="AP731" s="227"/>
      <c r="AQ731" s="227"/>
      <c r="AR731" s="227"/>
      <c r="AS731" s="227"/>
      <c r="AT731" s="227"/>
      <c r="AU731" s="227"/>
      <c r="AV731" s="227"/>
      <c r="AW731" s="227"/>
      <c r="AX731" s="227"/>
      <c r="AY731" s="227"/>
      <c r="AZ731" s="227"/>
      <c r="BA731" s="227"/>
      <c r="BB731" s="227"/>
      <c r="BC731" s="227"/>
      <c r="BD731" s="227"/>
      <c r="BE731" s="227"/>
      <c r="BF731" s="227"/>
      <c r="BG731" s="227"/>
      <c r="BH731" s="227"/>
      <c r="BI731" s="227"/>
      <c r="BJ731" s="227"/>
      <c r="BK731" s="227"/>
      <c r="BL731" s="227"/>
    </row>
    <row r="732" spans="1:64" s="118" customFormat="1" ht="12.75" customHeight="1">
      <c r="A732" s="169" t="s">
        <v>33</v>
      </c>
      <c r="B732" s="130">
        <v>0</v>
      </c>
      <c r="C732" s="130">
        <v>0</v>
      </c>
      <c r="D732" s="130">
        <v>0</v>
      </c>
      <c r="E732" s="130">
        <v>0</v>
      </c>
      <c r="F732" s="205">
        <v>0</v>
      </c>
      <c r="G732" s="218">
        <v>0</v>
      </c>
      <c r="H732" s="130">
        <v>0</v>
      </c>
      <c r="I732" s="130">
        <v>0</v>
      </c>
      <c r="J732" s="130">
        <v>0</v>
      </c>
      <c r="K732" s="205">
        <v>0</v>
      </c>
      <c r="L732" s="138">
        <v>0</v>
      </c>
      <c r="M732" s="138">
        <v>0</v>
      </c>
      <c r="N732" s="138">
        <v>0</v>
      </c>
      <c r="O732" s="138">
        <v>0</v>
      </c>
      <c r="P732" s="142">
        <v>0</v>
      </c>
      <c r="W732" s="227"/>
      <c r="X732" s="227"/>
      <c r="Y732" s="227"/>
      <c r="Z732" s="227"/>
      <c r="AA732" s="227"/>
      <c r="AB732" s="227"/>
      <c r="AC732" s="227"/>
      <c r="AD732" s="227"/>
      <c r="AE732" s="227"/>
      <c r="AF732" s="227"/>
      <c r="AG732" s="227"/>
      <c r="AH732" s="227"/>
      <c r="AI732" s="227"/>
      <c r="AJ732" s="227"/>
      <c r="AK732" s="227"/>
      <c r="AL732" s="227"/>
      <c r="AM732" s="227"/>
      <c r="AN732" s="227"/>
      <c r="AO732" s="227"/>
      <c r="AP732" s="227"/>
      <c r="AQ732" s="227"/>
      <c r="AR732" s="227"/>
      <c r="AS732" s="227"/>
      <c r="AT732" s="227"/>
      <c r="AU732" s="227"/>
      <c r="AV732" s="227"/>
      <c r="AW732" s="227"/>
      <c r="AX732" s="227"/>
      <c r="AY732" s="227"/>
      <c r="AZ732" s="227"/>
      <c r="BA732" s="227"/>
      <c r="BB732" s="227"/>
      <c r="BC732" s="227"/>
      <c r="BD732" s="227"/>
      <c r="BE732" s="227"/>
      <c r="BF732" s="227"/>
      <c r="BG732" s="227"/>
      <c r="BH732" s="227"/>
      <c r="BI732" s="227"/>
      <c r="BJ732" s="227"/>
      <c r="BK732" s="227"/>
      <c r="BL732" s="227"/>
    </row>
    <row r="733" spans="1:64" s="118" customFormat="1" ht="12.75" customHeight="1">
      <c r="A733" s="167" t="s">
        <v>34</v>
      </c>
      <c r="B733" s="124">
        <v>0</v>
      </c>
      <c r="C733" s="124">
        <v>0</v>
      </c>
      <c r="D733" s="124">
        <v>0</v>
      </c>
      <c r="E733" s="124">
        <v>0</v>
      </c>
      <c r="F733" s="204">
        <v>0</v>
      </c>
      <c r="G733" s="217">
        <v>0</v>
      </c>
      <c r="H733" s="124">
        <v>0</v>
      </c>
      <c r="I733" s="124">
        <v>0</v>
      </c>
      <c r="J733" s="124">
        <v>0</v>
      </c>
      <c r="K733" s="204">
        <v>0</v>
      </c>
      <c r="L733" s="136">
        <v>0</v>
      </c>
      <c r="M733" s="136">
        <v>0</v>
      </c>
      <c r="N733" s="136">
        <v>0</v>
      </c>
      <c r="O733" s="136">
        <v>0</v>
      </c>
      <c r="P733" s="140">
        <v>0</v>
      </c>
      <c r="W733" s="227"/>
      <c r="X733" s="227"/>
      <c r="Y733" s="227"/>
      <c r="Z733" s="227"/>
      <c r="AA733" s="227"/>
      <c r="AB733" s="227"/>
      <c r="AC733" s="227"/>
      <c r="AD733" s="227"/>
      <c r="AE733" s="227"/>
      <c r="AF733" s="227"/>
      <c r="AG733" s="227"/>
      <c r="AH733" s="227"/>
      <c r="AI733" s="227"/>
      <c r="AJ733" s="227"/>
      <c r="AK733" s="227"/>
      <c r="AL733" s="227"/>
      <c r="AM733" s="227"/>
      <c r="AN733" s="227"/>
      <c r="AO733" s="227"/>
      <c r="AP733" s="227"/>
      <c r="AQ733" s="227"/>
      <c r="AR733" s="227"/>
      <c r="AS733" s="227"/>
      <c r="AT733" s="227"/>
      <c r="AU733" s="227"/>
      <c r="AV733" s="227"/>
      <c r="AW733" s="227"/>
      <c r="AX733" s="227"/>
      <c r="AY733" s="227"/>
      <c r="AZ733" s="227"/>
      <c r="BA733" s="227"/>
      <c r="BB733" s="227"/>
      <c r="BC733" s="227"/>
      <c r="BD733" s="227"/>
      <c r="BE733" s="227"/>
      <c r="BF733" s="227"/>
      <c r="BG733" s="227"/>
      <c r="BH733" s="227"/>
      <c r="BI733" s="227"/>
      <c r="BJ733" s="227"/>
      <c r="BK733" s="227"/>
      <c r="BL733" s="227"/>
    </row>
    <row r="734" spans="1:64" s="118" customFormat="1" ht="12.75" customHeight="1">
      <c r="A734" s="168" t="s">
        <v>118</v>
      </c>
      <c r="B734" s="124">
        <v>0</v>
      </c>
      <c r="C734" s="124">
        <v>0</v>
      </c>
      <c r="D734" s="124">
        <v>0</v>
      </c>
      <c r="E734" s="124">
        <v>0</v>
      </c>
      <c r="F734" s="204">
        <v>0</v>
      </c>
      <c r="G734" s="124">
        <v>0</v>
      </c>
      <c r="H734" s="124">
        <v>0</v>
      </c>
      <c r="I734" s="124">
        <v>0</v>
      </c>
      <c r="J734" s="124">
        <v>0</v>
      </c>
      <c r="K734" s="204">
        <v>0</v>
      </c>
      <c r="L734" s="136">
        <v>0</v>
      </c>
      <c r="M734" s="136">
        <v>0</v>
      </c>
      <c r="N734" s="136">
        <v>0</v>
      </c>
      <c r="O734" s="136">
        <v>0</v>
      </c>
      <c r="P734" s="140">
        <v>0</v>
      </c>
      <c r="W734" s="227"/>
      <c r="X734" s="227"/>
      <c r="Y734" s="227"/>
      <c r="Z734" s="227"/>
      <c r="AA734" s="227"/>
      <c r="AB734" s="227"/>
      <c r="AC734" s="227"/>
      <c r="AD734" s="227"/>
      <c r="AE734" s="227"/>
      <c r="AF734" s="227"/>
      <c r="AG734" s="227"/>
      <c r="AH734" s="227"/>
      <c r="AI734" s="227"/>
      <c r="AJ734" s="227"/>
      <c r="AK734" s="227"/>
      <c r="AL734" s="227"/>
      <c r="AM734" s="227"/>
      <c r="AN734" s="227"/>
      <c r="AO734" s="227"/>
      <c r="AP734" s="227"/>
      <c r="AQ734" s="227"/>
      <c r="AR734" s="227"/>
      <c r="AS734" s="227"/>
      <c r="AT734" s="227"/>
      <c r="AU734" s="227"/>
      <c r="AV734" s="227"/>
      <c r="AW734" s="227"/>
      <c r="AX734" s="227"/>
      <c r="AY734" s="227"/>
      <c r="AZ734" s="227"/>
      <c r="BA734" s="227"/>
      <c r="BB734" s="227"/>
      <c r="BC734" s="227"/>
      <c r="BD734" s="227"/>
      <c r="BE734" s="227"/>
      <c r="BF734" s="227"/>
      <c r="BG734" s="227"/>
      <c r="BH734" s="227"/>
      <c r="BI734" s="227"/>
      <c r="BJ734" s="227"/>
      <c r="BK734" s="227"/>
      <c r="BL734" s="227"/>
    </row>
    <row r="735" spans="1:64" s="118" customFormat="1" ht="12.75" customHeight="1">
      <c r="A735" s="168" t="s">
        <v>36</v>
      </c>
      <c r="B735" s="124">
        <v>0</v>
      </c>
      <c r="C735" s="124">
        <v>0</v>
      </c>
      <c r="D735" s="124">
        <v>0</v>
      </c>
      <c r="E735" s="124">
        <v>0</v>
      </c>
      <c r="F735" s="204">
        <v>0</v>
      </c>
      <c r="G735" s="217">
        <v>0</v>
      </c>
      <c r="H735" s="124">
        <v>0</v>
      </c>
      <c r="I735" s="124">
        <v>0</v>
      </c>
      <c r="J735" s="124">
        <v>0</v>
      </c>
      <c r="K735" s="204">
        <v>0</v>
      </c>
      <c r="L735" s="136">
        <v>0</v>
      </c>
      <c r="M735" s="136">
        <v>0</v>
      </c>
      <c r="N735" s="136">
        <v>0</v>
      </c>
      <c r="O735" s="136">
        <v>0</v>
      </c>
      <c r="P735" s="140">
        <v>0</v>
      </c>
      <c r="W735" s="227"/>
      <c r="X735" s="227"/>
      <c r="Y735" s="227"/>
      <c r="Z735" s="227"/>
      <c r="AA735" s="227"/>
      <c r="AB735" s="227"/>
      <c r="AC735" s="227"/>
      <c r="AD735" s="227"/>
      <c r="AE735" s="227"/>
      <c r="AF735" s="227"/>
      <c r="AG735" s="227"/>
      <c r="AH735" s="227"/>
      <c r="AI735" s="227"/>
      <c r="AJ735" s="227"/>
      <c r="AK735" s="227"/>
      <c r="AL735" s="227"/>
      <c r="AM735" s="227"/>
      <c r="AN735" s="227"/>
      <c r="AO735" s="227"/>
      <c r="AP735" s="227"/>
      <c r="AQ735" s="227"/>
      <c r="AR735" s="227"/>
      <c r="AS735" s="227"/>
      <c r="AT735" s="227"/>
      <c r="AU735" s="227"/>
      <c r="AV735" s="227"/>
      <c r="AW735" s="227"/>
      <c r="AX735" s="227"/>
      <c r="AY735" s="227"/>
      <c r="AZ735" s="227"/>
      <c r="BA735" s="227"/>
      <c r="BB735" s="227"/>
      <c r="BC735" s="227"/>
      <c r="BD735" s="227"/>
      <c r="BE735" s="227"/>
      <c r="BF735" s="227"/>
      <c r="BG735" s="227"/>
      <c r="BH735" s="227"/>
      <c r="BI735" s="227"/>
      <c r="BJ735" s="227"/>
      <c r="BK735" s="227"/>
      <c r="BL735" s="227"/>
    </row>
    <row r="736" spans="1:64" s="118" customFormat="1" ht="12.75" customHeight="1">
      <c r="A736" s="168" t="s">
        <v>37</v>
      </c>
      <c r="B736" s="124">
        <v>0</v>
      </c>
      <c r="C736" s="124">
        <v>0</v>
      </c>
      <c r="D736" s="124">
        <v>0</v>
      </c>
      <c r="E736" s="124">
        <v>0</v>
      </c>
      <c r="F736" s="204">
        <v>0</v>
      </c>
      <c r="G736" s="217">
        <v>0</v>
      </c>
      <c r="H736" s="124">
        <v>0</v>
      </c>
      <c r="I736" s="124">
        <v>0</v>
      </c>
      <c r="J736" s="124">
        <v>0</v>
      </c>
      <c r="K736" s="204">
        <v>0</v>
      </c>
      <c r="L736" s="136">
        <v>0</v>
      </c>
      <c r="M736" s="136">
        <v>0</v>
      </c>
      <c r="N736" s="136">
        <v>0</v>
      </c>
      <c r="O736" s="136">
        <v>0</v>
      </c>
      <c r="P736" s="140">
        <v>0</v>
      </c>
      <c r="W736" s="227"/>
      <c r="X736" s="227"/>
      <c r="Y736" s="227"/>
      <c r="Z736" s="227"/>
      <c r="AA736" s="227"/>
      <c r="AB736" s="227"/>
      <c r="AC736" s="227"/>
      <c r="AD736" s="227"/>
      <c r="AE736" s="227"/>
      <c r="AF736" s="227"/>
      <c r="AG736" s="227"/>
      <c r="AH736" s="227"/>
      <c r="AI736" s="227"/>
      <c r="AJ736" s="227"/>
      <c r="AK736" s="227"/>
      <c r="AL736" s="227"/>
      <c r="AM736" s="227"/>
      <c r="AN736" s="227"/>
      <c r="AO736" s="227"/>
      <c r="AP736" s="227"/>
      <c r="AQ736" s="227"/>
      <c r="AR736" s="227"/>
      <c r="AS736" s="227"/>
      <c r="AT736" s="227"/>
      <c r="AU736" s="227"/>
      <c r="AV736" s="227"/>
      <c r="AW736" s="227"/>
      <c r="AX736" s="227"/>
      <c r="AY736" s="227"/>
      <c r="AZ736" s="227"/>
      <c r="BA736" s="227"/>
      <c r="BB736" s="227"/>
      <c r="BC736" s="227"/>
      <c r="BD736" s="227"/>
      <c r="BE736" s="227"/>
      <c r="BF736" s="227"/>
      <c r="BG736" s="227"/>
      <c r="BH736" s="227"/>
      <c r="BI736" s="227"/>
      <c r="BJ736" s="227"/>
      <c r="BK736" s="227"/>
      <c r="BL736" s="227"/>
    </row>
    <row r="737" spans="1:64" s="118" customFormat="1" ht="12.75" customHeight="1">
      <c r="A737" s="169" t="s">
        <v>38</v>
      </c>
      <c r="B737" s="130">
        <v>0</v>
      </c>
      <c r="C737" s="130">
        <v>0</v>
      </c>
      <c r="D737" s="130">
        <v>0</v>
      </c>
      <c r="E737" s="130">
        <v>0</v>
      </c>
      <c r="F737" s="205">
        <v>0</v>
      </c>
      <c r="G737" s="218">
        <v>0</v>
      </c>
      <c r="H737" s="130">
        <v>0</v>
      </c>
      <c r="I737" s="130">
        <v>0</v>
      </c>
      <c r="J737" s="130">
        <v>0</v>
      </c>
      <c r="K737" s="205">
        <v>0</v>
      </c>
      <c r="L737" s="138">
        <v>0</v>
      </c>
      <c r="M737" s="138">
        <v>0</v>
      </c>
      <c r="N737" s="138">
        <v>0</v>
      </c>
      <c r="O737" s="138">
        <v>0</v>
      </c>
      <c r="P737" s="142">
        <v>0</v>
      </c>
      <c r="W737" s="227"/>
      <c r="X737" s="227"/>
      <c r="Y737" s="227"/>
      <c r="Z737" s="227"/>
      <c r="AA737" s="227"/>
      <c r="AB737" s="227"/>
      <c r="AC737" s="227"/>
      <c r="AD737" s="227"/>
      <c r="AE737" s="227"/>
      <c r="AF737" s="227"/>
      <c r="AG737" s="227"/>
      <c r="AH737" s="227"/>
      <c r="AI737" s="227"/>
      <c r="AJ737" s="227"/>
      <c r="AK737" s="227"/>
      <c r="AL737" s="227"/>
      <c r="AM737" s="227"/>
      <c r="AN737" s="227"/>
      <c r="AO737" s="227"/>
      <c r="AP737" s="227"/>
      <c r="AQ737" s="227"/>
      <c r="AR737" s="227"/>
      <c r="AS737" s="227"/>
      <c r="AT737" s="227"/>
      <c r="AU737" s="227"/>
      <c r="AV737" s="227"/>
      <c r="AW737" s="227"/>
      <c r="AX737" s="227"/>
      <c r="AY737" s="227"/>
      <c r="AZ737" s="227"/>
      <c r="BA737" s="227"/>
      <c r="BB737" s="227"/>
      <c r="BC737" s="227"/>
      <c r="BD737" s="227"/>
      <c r="BE737" s="227"/>
      <c r="BF737" s="227"/>
      <c r="BG737" s="227"/>
      <c r="BH737" s="227"/>
      <c r="BI737" s="227"/>
      <c r="BJ737" s="227"/>
      <c r="BK737" s="227"/>
      <c r="BL737" s="227"/>
    </row>
    <row r="738" spans="1:64" s="118" customFormat="1" ht="12.75" customHeight="1">
      <c r="A738" s="167" t="s">
        <v>39</v>
      </c>
      <c r="B738" s="124">
        <v>0</v>
      </c>
      <c r="C738" s="124">
        <v>0</v>
      </c>
      <c r="D738" s="124">
        <v>0</v>
      </c>
      <c r="E738" s="124">
        <v>0</v>
      </c>
      <c r="F738" s="204">
        <v>0</v>
      </c>
      <c r="G738" s="217">
        <v>0</v>
      </c>
      <c r="H738" s="124">
        <v>0</v>
      </c>
      <c r="I738" s="124">
        <v>0</v>
      </c>
      <c r="J738" s="124">
        <v>0</v>
      </c>
      <c r="K738" s="204">
        <v>0</v>
      </c>
      <c r="L738" s="136">
        <v>0</v>
      </c>
      <c r="M738" s="136">
        <v>0</v>
      </c>
      <c r="N738" s="136">
        <v>0</v>
      </c>
      <c r="O738" s="136">
        <v>0</v>
      </c>
      <c r="P738" s="140">
        <v>0</v>
      </c>
      <c r="W738" s="227"/>
      <c r="X738" s="227"/>
      <c r="Y738" s="227"/>
      <c r="Z738" s="227"/>
      <c r="AA738" s="227"/>
      <c r="AB738" s="227"/>
      <c r="AC738" s="227"/>
      <c r="AD738" s="227"/>
      <c r="AE738" s="227"/>
      <c r="AF738" s="227"/>
      <c r="AG738" s="227"/>
      <c r="AH738" s="227"/>
      <c r="AI738" s="227"/>
      <c r="AJ738" s="227"/>
      <c r="AK738" s="227"/>
      <c r="AL738" s="227"/>
      <c r="AM738" s="227"/>
      <c r="AN738" s="227"/>
      <c r="AO738" s="227"/>
      <c r="AP738" s="227"/>
      <c r="AQ738" s="227"/>
      <c r="AR738" s="227"/>
      <c r="AS738" s="227"/>
      <c r="AT738" s="227"/>
      <c r="AU738" s="227"/>
      <c r="AV738" s="227"/>
      <c r="AW738" s="227"/>
      <c r="AX738" s="227"/>
      <c r="AY738" s="227"/>
      <c r="AZ738" s="227"/>
      <c r="BA738" s="227"/>
      <c r="BB738" s="227"/>
      <c r="BC738" s="227"/>
      <c r="BD738" s="227"/>
      <c r="BE738" s="227"/>
      <c r="BF738" s="227"/>
      <c r="BG738" s="227"/>
      <c r="BH738" s="227"/>
      <c r="BI738" s="227"/>
      <c r="BJ738" s="227"/>
      <c r="BK738" s="227"/>
      <c r="BL738" s="227"/>
    </row>
    <row r="739" spans="1:64" s="118" customFormat="1" ht="12.75" customHeight="1">
      <c r="A739" s="168" t="s">
        <v>40</v>
      </c>
      <c r="B739" s="124">
        <v>0</v>
      </c>
      <c r="C739" s="124">
        <v>0</v>
      </c>
      <c r="D739" s="124">
        <v>0</v>
      </c>
      <c r="E739" s="124">
        <v>0</v>
      </c>
      <c r="F739" s="204">
        <v>0</v>
      </c>
      <c r="G739" s="217">
        <v>0</v>
      </c>
      <c r="H739" s="124">
        <v>0</v>
      </c>
      <c r="I739" s="124">
        <v>0</v>
      </c>
      <c r="J739" s="124">
        <v>0</v>
      </c>
      <c r="K739" s="204">
        <v>0</v>
      </c>
      <c r="L739" s="136">
        <v>0</v>
      </c>
      <c r="M739" s="136">
        <v>0</v>
      </c>
      <c r="N739" s="136">
        <v>0</v>
      </c>
      <c r="O739" s="136">
        <v>0</v>
      </c>
      <c r="P739" s="140">
        <v>0</v>
      </c>
      <c r="W739" s="227"/>
      <c r="X739" s="227"/>
      <c r="Y739" s="227"/>
      <c r="Z739" s="227"/>
      <c r="AA739" s="227"/>
      <c r="AB739" s="227"/>
      <c r="AC739" s="227"/>
      <c r="AD739" s="227"/>
      <c r="AE739" s="227"/>
      <c r="AF739" s="227"/>
      <c r="AG739" s="227"/>
      <c r="AH739" s="227"/>
      <c r="AI739" s="227"/>
      <c r="AJ739" s="227"/>
      <c r="AK739" s="227"/>
      <c r="AL739" s="227"/>
      <c r="AM739" s="227"/>
      <c r="AN739" s="227"/>
      <c r="AO739" s="227"/>
      <c r="AP739" s="227"/>
      <c r="AQ739" s="227"/>
      <c r="AR739" s="227"/>
      <c r="AS739" s="227"/>
      <c r="AT739" s="227"/>
      <c r="AU739" s="227"/>
      <c r="AV739" s="227"/>
      <c r="AW739" s="227"/>
      <c r="AX739" s="227"/>
      <c r="AY739" s="227"/>
      <c r="AZ739" s="227"/>
      <c r="BA739" s="227"/>
      <c r="BB739" s="227"/>
      <c r="BC739" s="227"/>
      <c r="BD739" s="227"/>
      <c r="BE739" s="227"/>
      <c r="BF739" s="227"/>
      <c r="BG739" s="227"/>
      <c r="BH739" s="227"/>
      <c r="BI739" s="227"/>
      <c r="BJ739" s="227"/>
      <c r="BK739" s="227"/>
      <c r="BL739" s="227"/>
    </row>
    <row r="740" spans="1:64" s="118" customFormat="1" ht="12.75" customHeight="1">
      <c r="A740" s="168" t="s">
        <v>41</v>
      </c>
      <c r="B740" s="124">
        <v>0</v>
      </c>
      <c r="C740" s="124">
        <v>0</v>
      </c>
      <c r="D740" s="124">
        <v>0</v>
      </c>
      <c r="E740" s="124">
        <v>0</v>
      </c>
      <c r="F740" s="204">
        <v>0</v>
      </c>
      <c r="G740" s="217">
        <v>0</v>
      </c>
      <c r="H740" s="124">
        <v>0</v>
      </c>
      <c r="I740" s="124">
        <v>0</v>
      </c>
      <c r="J740" s="124">
        <v>0</v>
      </c>
      <c r="K740" s="204">
        <v>0</v>
      </c>
      <c r="L740" s="136">
        <v>0</v>
      </c>
      <c r="M740" s="136">
        <v>0</v>
      </c>
      <c r="N740" s="136">
        <v>0</v>
      </c>
      <c r="O740" s="136">
        <v>0</v>
      </c>
      <c r="P740" s="140">
        <v>0</v>
      </c>
      <c r="W740" s="227"/>
      <c r="X740" s="227"/>
      <c r="Y740" s="227"/>
      <c r="Z740" s="227"/>
      <c r="AA740" s="227"/>
      <c r="AB740" s="227"/>
      <c r="AC740" s="227"/>
      <c r="AD740" s="227"/>
      <c r="AE740" s="227"/>
      <c r="AF740" s="227"/>
      <c r="AG740" s="227"/>
      <c r="AH740" s="227"/>
      <c r="AI740" s="227"/>
      <c r="AJ740" s="227"/>
      <c r="AK740" s="227"/>
      <c r="AL740" s="227"/>
      <c r="AM740" s="227"/>
      <c r="AN740" s="227"/>
      <c r="AO740" s="227"/>
      <c r="AP740" s="227"/>
      <c r="AQ740" s="227"/>
      <c r="AR740" s="227"/>
      <c r="AS740" s="227"/>
      <c r="AT740" s="227"/>
      <c r="AU740" s="227"/>
      <c r="AV740" s="227"/>
      <c r="AW740" s="227"/>
      <c r="AX740" s="227"/>
      <c r="AY740" s="227"/>
      <c r="AZ740" s="227"/>
      <c r="BA740" s="227"/>
      <c r="BB740" s="227"/>
      <c r="BC740" s="227"/>
      <c r="BD740" s="227"/>
      <c r="BE740" s="227"/>
      <c r="BF740" s="227"/>
      <c r="BG740" s="227"/>
      <c r="BH740" s="227"/>
      <c r="BI740" s="227"/>
      <c r="BJ740" s="227"/>
      <c r="BK740" s="227"/>
      <c r="BL740" s="227"/>
    </row>
    <row r="741" spans="1:64" s="118" customFormat="1" ht="12.75" customHeight="1">
      <c r="A741" s="168" t="s">
        <v>60</v>
      </c>
      <c r="B741" s="124">
        <v>0</v>
      </c>
      <c r="C741" s="124">
        <v>3</v>
      </c>
      <c r="D741" s="124">
        <v>0</v>
      </c>
      <c r="E741" s="124">
        <v>3</v>
      </c>
      <c r="F741" s="204">
        <v>8700</v>
      </c>
      <c r="G741" s="217">
        <v>0</v>
      </c>
      <c r="H741" s="124">
        <v>0</v>
      </c>
      <c r="I741" s="124">
        <v>0</v>
      </c>
      <c r="J741" s="124">
        <v>0</v>
      </c>
      <c r="K741" s="204">
        <v>0</v>
      </c>
      <c r="L741" s="136">
        <v>0</v>
      </c>
      <c r="M741" s="136">
        <v>0</v>
      </c>
      <c r="N741" s="136">
        <v>0</v>
      </c>
      <c r="O741" s="136">
        <v>0</v>
      </c>
      <c r="P741" s="140">
        <v>0</v>
      </c>
      <c r="W741" s="227"/>
      <c r="X741" s="227"/>
      <c r="Y741" s="227"/>
      <c r="Z741" s="227"/>
      <c r="AA741" s="227"/>
      <c r="AB741" s="227"/>
      <c r="AC741" s="227"/>
      <c r="AD741" s="227"/>
      <c r="AE741" s="227"/>
      <c r="AF741" s="227"/>
      <c r="AG741" s="227"/>
      <c r="AH741" s="227"/>
      <c r="AI741" s="227"/>
      <c r="AJ741" s="227"/>
      <c r="AK741" s="227"/>
      <c r="AL741" s="227"/>
      <c r="AM741" s="227"/>
      <c r="AN741" s="227"/>
      <c r="AO741" s="227"/>
      <c r="AP741" s="227"/>
      <c r="AQ741" s="227"/>
      <c r="AR741" s="227"/>
      <c r="AS741" s="227"/>
      <c r="AT741" s="227"/>
      <c r="AU741" s="227"/>
      <c r="AV741" s="227"/>
      <c r="AW741" s="227"/>
      <c r="AX741" s="227"/>
      <c r="AY741" s="227"/>
      <c r="AZ741" s="227"/>
      <c r="BA741" s="227"/>
      <c r="BB741" s="227"/>
      <c r="BC741" s="227"/>
      <c r="BD741" s="227"/>
      <c r="BE741" s="227"/>
      <c r="BF741" s="227"/>
      <c r="BG741" s="227"/>
      <c r="BH741" s="227"/>
      <c r="BI741" s="227"/>
      <c r="BJ741" s="227"/>
      <c r="BK741" s="227"/>
      <c r="BL741" s="227"/>
    </row>
    <row r="742" spans="1:64" s="118" customFormat="1" ht="12.75" customHeight="1">
      <c r="A742" s="169" t="s">
        <v>42</v>
      </c>
      <c r="B742" s="130">
        <v>0</v>
      </c>
      <c r="C742" s="130">
        <v>0</v>
      </c>
      <c r="D742" s="130">
        <v>0</v>
      </c>
      <c r="E742" s="130">
        <v>0</v>
      </c>
      <c r="F742" s="205">
        <v>0</v>
      </c>
      <c r="G742" s="218">
        <v>0</v>
      </c>
      <c r="H742" s="130">
        <v>0</v>
      </c>
      <c r="I742" s="130">
        <v>0</v>
      </c>
      <c r="J742" s="130">
        <v>0</v>
      </c>
      <c r="K742" s="205">
        <v>0</v>
      </c>
      <c r="L742" s="138">
        <v>0</v>
      </c>
      <c r="M742" s="138">
        <v>0</v>
      </c>
      <c r="N742" s="138">
        <v>0</v>
      </c>
      <c r="O742" s="138">
        <v>0</v>
      </c>
      <c r="P742" s="142">
        <v>0</v>
      </c>
      <c r="W742" s="227"/>
      <c r="X742" s="227"/>
      <c r="Y742" s="227"/>
      <c r="Z742" s="227"/>
      <c r="AA742" s="227"/>
      <c r="AB742" s="227"/>
      <c r="AC742" s="227"/>
      <c r="AD742" s="227"/>
      <c r="AE742" s="227"/>
      <c r="AF742" s="227"/>
      <c r="AG742" s="227"/>
      <c r="AH742" s="227"/>
      <c r="AI742" s="227"/>
      <c r="AJ742" s="227"/>
      <c r="AK742" s="227"/>
      <c r="AL742" s="227"/>
      <c r="AM742" s="227"/>
      <c r="AN742" s="227"/>
      <c r="AO742" s="227"/>
      <c r="AP742" s="227"/>
      <c r="AQ742" s="227"/>
      <c r="AR742" s="227"/>
      <c r="AS742" s="227"/>
      <c r="AT742" s="227"/>
      <c r="AU742" s="227"/>
      <c r="AV742" s="227"/>
      <c r="AW742" s="227"/>
      <c r="AX742" s="227"/>
      <c r="AY742" s="227"/>
      <c r="AZ742" s="227"/>
      <c r="BA742" s="227"/>
      <c r="BB742" s="227"/>
      <c r="BC742" s="227"/>
      <c r="BD742" s="227"/>
      <c r="BE742" s="227"/>
      <c r="BF742" s="227"/>
      <c r="BG742" s="227"/>
      <c r="BH742" s="227"/>
      <c r="BI742" s="227"/>
      <c r="BJ742" s="227"/>
      <c r="BK742" s="227"/>
      <c r="BL742" s="227"/>
    </row>
    <row r="743" spans="1:64" s="118" customFormat="1" ht="12.75" customHeight="1">
      <c r="A743" s="167" t="s">
        <v>43</v>
      </c>
      <c r="B743" s="124">
        <v>0</v>
      </c>
      <c r="C743" s="124">
        <v>0</v>
      </c>
      <c r="D743" s="124">
        <v>0</v>
      </c>
      <c r="E743" s="124">
        <v>0</v>
      </c>
      <c r="F743" s="204">
        <v>0</v>
      </c>
      <c r="G743" s="217">
        <v>0</v>
      </c>
      <c r="H743" s="124">
        <v>0</v>
      </c>
      <c r="I743" s="124">
        <v>0</v>
      </c>
      <c r="J743" s="124">
        <v>0</v>
      </c>
      <c r="K743" s="204">
        <v>0</v>
      </c>
      <c r="L743" s="136">
        <v>0</v>
      </c>
      <c r="M743" s="136">
        <v>0</v>
      </c>
      <c r="N743" s="136">
        <v>0</v>
      </c>
      <c r="O743" s="136">
        <v>0</v>
      </c>
      <c r="P743" s="140">
        <v>0</v>
      </c>
      <c r="W743" s="227"/>
      <c r="X743" s="227"/>
      <c r="Y743" s="227"/>
      <c r="Z743" s="227"/>
      <c r="AA743" s="227"/>
      <c r="AB743" s="227"/>
      <c r="AC743" s="227"/>
      <c r="AD743" s="227"/>
      <c r="AE743" s="227"/>
      <c r="AF743" s="227"/>
      <c r="AG743" s="227"/>
      <c r="AH743" s="227"/>
      <c r="AI743" s="227"/>
      <c r="AJ743" s="227"/>
      <c r="AK743" s="227"/>
      <c r="AL743" s="227"/>
      <c r="AM743" s="227"/>
      <c r="AN743" s="227"/>
      <c r="AO743" s="227"/>
      <c r="AP743" s="227"/>
      <c r="AQ743" s="227"/>
      <c r="AR743" s="227"/>
      <c r="AS743" s="227"/>
      <c r="AT743" s="227"/>
      <c r="AU743" s="227"/>
      <c r="AV743" s="227"/>
      <c r="AW743" s="227"/>
      <c r="AX743" s="227"/>
      <c r="AY743" s="227"/>
      <c r="AZ743" s="227"/>
      <c r="BA743" s="227"/>
      <c r="BB743" s="227"/>
      <c r="BC743" s="227"/>
      <c r="BD743" s="227"/>
      <c r="BE743" s="227"/>
      <c r="BF743" s="227"/>
      <c r="BG743" s="227"/>
      <c r="BH743" s="227"/>
      <c r="BI743" s="227"/>
      <c r="BJ743" s="227"/>
      <c r="BK743" s="227"/>
      <c r="BL743" s="227"/>
    </row>
    <row r="744" spans="1:64" s="118" customFormat="1" ht="12.75" customHeight="1">
      <c r="A744" s="168" t="s">
        <v>44</v>
      </c>
      <c r="B744" s="124">
        <v>0</v>
      </c>
      <c r="C744" s="124">
        <v>0</v>
      </c>
      <c r="D744" s="124">
        <v>0</v>
      </c>
      <c r="E744" s="124">
        <v>0</v>
      </c>
      <c r="F744" s="204">
        <v>0</v>
      </c>
      <c r="G744" s="217">
        <v>0</v>
      </c>
      <c r="H744" s="124">
        <v>0</v>
      </c>
      <c r="I744" s="124">
        <v>0</v>
      </c>
      <c r="J744" s="124">
        <v>0</v>
      </c>
      <c r="K744" s="204">
        <v>0</v>
      </c>
      <c r="L744" s="136">
        <v>0</v>
      </c>
      <c r="M744" s="136">
        <v>0</v>
      </c>
      <c r="N744" s="136">
        <v>0</v>
      </c>
      <c r="O744" s="136">
        <v>0</v>
      </c>
      <c r="P744" s="140">
        <v>0</v>
      </c>
      <c r="W744" s="227"/>
      <c r="X744" s="227"/>
      <c r="Y744" s="227"/>
      <c r="Z744" s="227"/>
      <c r="AA744" s="227"/>
      <c r="AB744" s="227"/>
      <c r="AC744" s="227"/>
      <c r="AD744" s="227"/>
      <c r="AE744" s="227"/>
      <c r="AF744" s="227"/>
      <c r="AG744" s="227"/>
      <c r="AH744" s="227"/>
      <c r="AI744" s="227"/>
      <c r="AJ744" s="227"/>
      <c r="AK744" s="227"/>
      <c r="AL744" s="227"/>
      <c r="AM744" s="227"/>
      <c r="AN744" s="227"/>
      <c r="AO744" s="227"/>
      <c r="AP744" s="227"/>
      <c r="AQ744" s="227"/>
      <c r="AR744" s="227"/>
      <c r="AS744" s="227"/>
      <c r="AT744" s="227"/>
      <c r="AU744" s="227"/>
      <c r="AV744" s="227"/>
      <c r="AW744" s="227"/>
      <c r="AX744" s="227"/>
      <c r="AY744" s="227"/>
      <c r="AZ744" s="227"/>
      <c r="BA744" s="227"/>
      <c r="BB744" s="227"/>
      <c r="BC744" s="227"/>
      <c r="BD744" s="227"/>
      <c r="BE744" s="227"/>
      <c r="BF744" s="227"/>
      <c r="BG744" s="227"/>
      <c r="BH744" s="227"/>
      <c r="BI744" s="227"/>
      <c r="BJ744" s="227"/>
      <c r="BK744" s="227"/>
      <c r="BL744" s="227"/>
    </row>
    <row r="745" spans="1:64" s="118" customFormat="1" ht="12.75" customHeight="1">
      <c r="A745" s="168" t="s">
        <v>45</v>
      </c>
      <c r="B745" s="124">
        <v>0</v>
      </c>
      <c r="C745" s="124">
        <v>0</v>
      </c>
      <c r="D745" s="124">
        <v>0</v>
      </c>
      <c r="E745" s="124">
        <v>0</v>
      </c>
      <c r="F745" s="204">
        <v>0</v>
      </c>
      <c r="G745" s="217">
        <v>0</v>
      </c>
      <c r="H745" s="124">
        <v>0</v>
      </c>
      <c r="I745" s="124">
        <v>0</v>
      </c>
      <c r="J745" s="124">
        <v>0</v>
      </c>
      <c r="K745" s="204">
        <v>0</v>
      </c>
      <c r="L745" s="136">
        <v>16</v>
      </c>
      <c r="M745" s="136">
        <v>34</v>
      </c>
      <c r="N745" s="136">
        <v>0</v>
      </c>
      <c r="O745" s="136">
        <v>50</v>
      </c>
      <c r="P745" s="140">
        <v>130000</v>
      </c>
      <c r="W745" s="227"/>
      <c r="X745" s="227"/>
      <c r="Y745" s="227"/>
      <c r="Z745" s="227"/>
      <c r="AA745" s="227"/>
      <c r="AB745" s="227"/>
      <c r="AC745" s="227"/>
      <c r="AD745" s="227"/>
      <c r="AE745" s="227"/>
      <c r="AF745" s="227"/>
      <c r="AG745" s="227"/>
      <c r="AH745" s="227"/>
      <c r="AI745" s="227"/>
      <c r="AJ745" s="227"/>
      <c r="AK745" s="227"/>
      <c r="AL745" s="227"/>
      <c r="AM745" s="227"/>
      <c r="AN745" s="227"/>
      <c r="AO745" s="227"/>
      <c r="AP745" s="227"/>
      <c r="AQ745" s="227"/>
      <c r="AR745" s="227"/>
      <c r="AS745" s="227"/>
      <c r="AT745" s="227"/>
      <c r="AU745" s="227"/>
      <c r="AV745" s="227"/>
      <c r="AW745" s="227"/>
      <c r="AX745" s="227"/>
      <c r="AY745" s="227"/>
      <c r="AZ745" s="227"/>
      <c r="BA745" s="227"/>
      <c r="BB745" s="227"/>
      <c r="BC745" s="227"/>
      <c r="BD745" s="227"/>
      <c r="BE745" s="227"/>
      <c r="BF745" s="227"/>
      <c r="BG745" s="227"/>
      <c r="BH745" s="227"/>
      <c r="BI745" s="227"/>
      <c r="BJ745" s="227"/>
      <c r="BK745" s="227"/>
      <c r="BL745" s="227"/>
    </row>
    <row r="746" spans="1:64" s="118" customFormat="1" ht="12.75" customHeight="1">
      <c r="A746" s="168" t="s">
        <v>46</v>
      </c>
      <c r="B746" s="124">
        <v>0</v>
      </c>
      <c r="C746" s="124">
        <v>0</v>
      </c>
      <c r="D746" s="124">
        <v>0</v>
      </c>
      <c r="E746" s="124">
        <v>0</v>
      </c>
      <c r="F746" s="204">
        <v>0</v>
      </c>
      <c r="G746" s="217">
        <v>0</v>
      </c>
      <c r="H746" s="124">
        <v>0</v>
      </c>
      <c r="I746" s="124">
        <v>0</v>
      </c>
      <c r="J746" s="124">
        <v>0</v>
      </c>
      <c r="K746" s="204">
        <v>0</v>
      </c>
      <c r="L746" s="136">
        <v>0</v>
      </c>
      <c r="M746" s="136">
        <v>0</v>
      </c>
      <c r="N746" s="136">
        <v>0</v>
      </c>
      <c r="O746" s="136">
        <v>0</v>
      </c>
      <c r="P746" s="140">
        <v>0</v>
      </c>
      <c r="W746" s="227"/>
      <c r="X746" s="227"/>
      <c r="Y746" s="227"/>
      <c r="Z746" s="227"/>
      <c r="AA746" s="227"/>
      <c r="AB746" s="227"/>
      <c r="AC746" s="227"/>
      <c r="AD746" s="227"/>
      <c r="AE746" s="227"/>
      <c r="AF746" s="227"/>
      <c r="AG746" s="227"/>
      <c r="AH746" s="227"/>
      <c r="AI746" s="227"/>
      <c r="AJ746" s="227"/>
      <c r="AK746" s="227"/>
      <c r="AL746" s="227"/>
      <c r="AM746" s="227"/>
      <c r="AN746" s="227"/>
      <c r="AO746" s="227"/>
      <c r="AP746" s="227"/>
      <c r="AQ746" s="227"/>
      <c r="AR746" s="227"/>
      <c r="AS746" s="227"/>
      <c r="AT746" s="227"/>
      <c r="AU746" s="227"/>
      <c r="AV746" s="227"/>
      <c r="AW746" s="227"/>
      <c r="AX746" s="227"/>
      <c r="AY746" s="227"/>
      <c r="AZ746" s="227"/>
      <c r="BA746" s="227"/>
      <c r="BB746" s="227"/>
      <c r="BC746" s="227"/>
      <c r="BD746" s="227"/>
      <c r="BE746" s="227"/>
      <c r="BF746" s="227"/>
      <c r="BG746" s="227"/>
      <c r="BH746" s="227"/>
      <c r="BI746" s="227"/>
      <c r="BJ746" s="227"/>
      <c r="BK746" s="227"/>
      <c r="BL746" s="227"/>
    </row>
    <row r="747" spans="1:64" s="118" customFormat="1" ht="12.75" customHeight="1">
      <c r="A747" s="169" t="s">
        <v>61</v>
      </c>
      <c r="B747" s="130">
        <v>0</v>
      </c>
      <c r="C747" s="130">
        <v>0</v>
      </c>
      <c r="D747" s="130">
        <v>0</v>
      </c>
      <c r="E747" s="130">
        <v>0</v>
      </c>
      <c r="F747" s="205">
        <v>0</v>
      </c>
      <c r="G747" s="218">
        <v>0</v>
      </c>
      <c r="H747" s="130">
        <v>0</v>
      </c>
      <c r="I747" s="130">
        <v>0</v>
      </c>
      <c r="J747" s="130">
        <v>0</v>
      </c>
      <c r="K747" s="205">
        <v>0</v>
      </c>
      <c r="L747" s="138">
        <v>0</v>
      </c>
      <c r="M747" s="138">
        <v>0</v>
      </c>
      <c r="N747" s="138">
        <v>0</v>
      </c>
      <c r="O747" s="138">
        <v>0</v>
      </c>
      <c r="P747" s="142">
        <v>0</v>
      </c>
      <c r="W747" s="227"/>
      <c r="X747" s="227"/>
      <c r="Y747" s="227"/>
      <c r="Z747" s="227"/>
      <c r="AA747" s="227"/>
      <c r="AB747" s="227"/>
      <c r="AC747" s="227"/>
      <c r="AD747" s="227"/>
      <c r="AE747" s="227"/>
      <c r="AF747" s="227"/>
      <c r="AG747" s="227"/>
      <c r="AH747" s="227"/>
      <c r="AI747" s="227"/>
      <c r="AJ747" s="227"/>
      <c r="AK747" s="227"/>
      <c r="AL747" s="227"/>
      <c r="AM747" s="227"/>
      <c r="AN747" s="227"/>
      <c r="AO747" s="227"/>
      <c r="AP747" s="227"/>
      <c r="AQ747" s="227"/>
      <c r="AR747" s="227"/>
      <c r="AS747" s="227"/>
      <c r="AT747" s="227"/>
      <c r="AU747" s="227"/>
      <c r="AV747" s="227"/>
      <c r="AW747" s="227"/>
      <c r="AX747" s="227"/>
      <c r="AY747" s="227"/>
      <c r="AZ747" s="227"/>
      <c r="BA747" s="227"/>
      <c r="BB747" s="227"/>
      <c r="BC747" s="227"/>
      <c r="BD747" s="227"/>
      <c r="BE747" s="227"/>
      <c r="BF747" s="227"/>
      <c r="BG747" s="227"/>
      <c r="BH747" s="227"/>
      <c r="BI747" s="227"/>
      <c r="BJ747" s="227"/>
      <c r="BK747" s="227"/>
      <c r="BL747" s="227"/>
    </row>
    <row r="748" spans="1:64" s="118" customFormat="1" ht="12.75" customHeight="1">
      <c r="A748" s="167" t="s">
        <v>47</v>
      </c>
      <c r="B748" s="124">
        <v>0</v>
      </c>
      <c r="C748" s="124">
        <v>0</v>
      </c>
      <c r="D748" s="124">
        <v>0</v>
      </c>
      <c r="E748" s="124">
        <v>0</v>
      </c>
      <c r="F748" s="204">
        <v>0</v>
      </c>
      <c r="G748" s="217">
        <v>27</v>
      </c>
      <c r="H748" s="124">
        <v>167</v>
      </c>
      <c r="I748" s="124">
        <v>3</v>
      </c>
      <c r="J748" s="124">
        <v>197</v>
      </c>
      <c r="K748" s="204">
        <v>571103</v>
      </c>
      <c r="L748" s="136">
        <v>0</v>
      </c>
      <c r="M748" s="136">
        <v>0</v>
      </c>
      <c r="N748" s="136">
        <v>0</v>
      </c>
      <c r="O748" s="136">
        <v>0</v>
      </c>
      <c r="P748" s="140">
        <v>0</v>
      </c>
      <c r="W748" s="227"/>
      <c r="X748" s="227"/>
      <c r="Y748" s="227"/>
      <c r="Z748" s="227"/>
      <c r="AA748" s="227"/>
      <c r="AB748" s="227"/>
      <c r="AC748" s="227"/>
      <c r="AD748" s="227"/>
      <c r="AE748" s="227"/>
      <c r="AF748" s="227"/>
      <c r="AG748" s="227"/>
      <c r="AH748" s="227"/>
      <c r="AI748" s="227"/>
      <c r="AJ748" s="227"/>
      <c r="AK748" s="227"/>
      <c r="AL748" s="227"/>
      <c r="AM748" s="227"/>
      <c r="AN748" s="227"/>
      <c r="AO748" s="227"/>
      <c r="AP748" s="227"/>
      <c r="AQ748" s="227"/>
      <c r="AR748" s="227"/>
      <c r="AS748" s="227"/>
      <c r="AT748" s="227"/>
      <c r="AU748" s="227"/>
      <c r="AV748" s="227"/>
      <c r="AW748" s="227"/>
      <c r="AX748" s="227"/>
      <c r="AY748" s="227"/>
      <c r="AZ748" s="227"/>
      <c r="BA748" s="227"/>
      <c r="BB748" s="227"/>
      <c r="BC748" s="227"/>
      <c r="BD748" s="227"/>
      <c r="BE748" s="227"/>
      <c r="BF748" s="227"/>
      <c r="BG748" s="227"/>
      <c r="BH748" s="227"/>
      <c r="BI748" s="227"/>
      <c r="BJ748" s="227"/>
      <c r="BK748" s="227"/>
      <c r="BL748" s="227"/>
    </row>
    <row r="749" spans="1:64" s="118" customFormat="1" ht="12.75" customHeight="1">
      <c r="A749" s="168" t="s">
        <v>48</v>
      </c>
      <c r="B749" s="124">
        <v>0</v>
      </c>
      <c r="C749" s="124">
        <v>0</v>
      </c>
      <c r="D749" s="124">
        <v>0</v>
      </c>
      <c r="E749" s="124">
        <v>0</v>
      </c>
      <c r="F749" s="204">
        <v>0</v>
      </c>
      <c r="G749" s="217">
        <v>0</v>
      </c>
      <c r="H749" s="124">
        <v>0</v>
      </c>
      <c r="I749" s="124">
        <v>0</v>
      </c>
      <c r="J749" s="124">
        <v>0</v>
      </c>
      <c r="K749" s="204">
        <v>0</v>
      </c>
      <c r="L749" s="136">
        <v>0</v>
      </c>
      <c r="M749" s="136">
        <v>0</v>
      </c>
      <c r="N749" s="136">
        <v>0</v>
      </c>
      <c r="O749" s="136">
        <v>0</v>
      </c>
      <c r="P749" s="140">
        <v>0</v>
      </c>
      <c r="W749" s="227"/>
      <c r="X749" s="227"/>
      <c r="Y749" s="227"/>
      <c r="Z749" s="227"/>
      <c r="AA749" s="227"/>
      <c r="AB749" s="227"/>
      <c r="AC749" s="227"/>
      <c r="AD749" s="227"/>
      <c r="AE749" s="227"/>
      <c r="AF749" s="227"/>
      <c r="AG749" s="227"/>
      <c r="AH749" s="227"/>
      <c r="AI749" s="227"/>
      <c r="AJ749" s="227"/>
      <c r="AK749" s="227"/>
      <c r="AL749" s="227"/>
      <c r="AM749" s="227"/>
      <c r="AN749" s="227"/>
      <c r="AO749" s="227"/>
      <c r="AP749" s="227"/>
      <c r="AQ749" s="227"/>
      <c r="AR749" s="227"/>
      <c r="AS749" s="227"/>
      <c r="AT749" s="227"/>
      <c r="AU749" s="227"/>
      <c r="AV749" s="227"/>
      <c r="AW749" s="227"/>
      <c r="AX749" s="227"/>
      <c r="AY749" s="227"/>
      <c r="AZ749" s="227"/>
      <c r="BA749" s="227"/>
      <c r="BB749" s="227"/>
      <c r="BC749" s="227"/>
      <c r="BD749" s="227"/>
      <c r="BE749" s="227"/>
      <c r="BF749" s="227"/>
      <c r="BG749" s="227"/>
      <c r="BH749" s="227"/>
      <c r="BI749" s="227"/>
      <c r="BJ749" s="227"/>
      <c r="BK749" s="227"/>
      <c r="BL749" s="227"/>
    </row>
    <row r="750" spans="1:64" s="118" customFormat="1" ht="12.75" customHeight="1">
      <c r="A750" s="168" t="s">
        <v>49</v>
      </c>
      <c r="B750" s="124">
        <v>0</v>
      </c>
      <c r="C750" s="124">
        <v>0</v>
      </c>
      <c r="D750" s="124">
        <v>0</v>
      </c>
      <c r="E750" s="124">
        <v>0</v>
      </c>
      <c r="F750" s="204">
        <v>0</v>
      </c>
      <c r="G750" s="217">
        <v>0</v>
      </c>
      <c r="H750" s="124">
        <v>0</v>
      </c>
      <c r="I750" s="124">
        <v>0</v>
      </c>
      <c r="J750" s="124">
        <v>0</v>
      </c>
      <c r="K750" s="204">
        <v>0</v>
      </c>
      <c r="L750" s="136">
        <v>0</v>
      </c>
      <c r="M750" s="136">
        <v>0</v>
      </c>
      <c r="N750" s="136">
        <v>0</v>
      </c>
      <c r="O750" s="136">
        <v>0</v>
      </c>
      <c r="P750" s="140">
        <v>0</v>
      </c>
      <c r="W750" s="227"/>
      <c r="X750" s="227"/>
      <c r="Y750" s="227"/>
      <c r="Z750" s="227"/>
      <c r="AA750" s="227"/>
      <c r="AB750" s="227"/>
      <c r="AC750" s="227"/>
      <c r="AD750" s="227"/>
      <c r="AE750" s="227"/>
      <c r="AF750" s="227"/>
      <c r="AG750" s="227"/>
      <c r="AH750" s="227"/>
      <c r="AI750" s="227"/>
      <c r="AJ750" s="227"/>
      <c r="AK750" s="227"/>
      <c r="AL750" s="227"/>
      <c r="AM750" s="227"/>
      <c r="AN750" s="227"/>
      <c r="AO750" s="227"/>
      <c r="AP750" s="227"/>
      <c r="AQ750" s="227"/>
      <c r="AR750" s="227"/>
      <c r="AS750" s="227"/>
      <c r="AT750" s="227"/>
      <c r="AU750" s="227"/>
      <c r="AV750" s="227"/>
      <c r="AW750" s="227"/>
      <c r="AX750" s="227"/>
      <c r="AY750" s="227"/>
      <c r="AZ750" s="227"/>
      <c r="BA750" s="227"/>
      <c r="BB750" s="227"/>
      <c r="BC750" s="227"/>
      <c r="BD750" s="227"/>
      <c r="BE750" s="227"/>
      <c r="BF750" s="227"/>
      <c r="BG750" s="227"/>
      <c r="BH750" s="227"/>
      <c r="BI750" s="227"/>
      <c r="BJ750" s="227"/>
      <c r="BK750" s="227"/>
      <c r="BL750" s="227"/>
    </row>
    <row r="751" spans="1:64" s="118" customFormat="1" ht="12.75" customHeight="1">
      <c r="A751" s="168" t="s">
        <v>50</v>
      </c>
      <c r="B751" s="124">
        <v>0</v>
      </c>
      <c r="C751" s="124">
        <v>0</v>
      </c>
      <c r="D751" s="124">
        <v>0</v>
      </c>
      <c r="E751" s="124">
        <v>0</v>
      </c>
      <c r="F751" s="204">
        <v>0</v>
      </c>
      <c r="G751" s="217">
        <v>0</v>
      </c>
      <c r="H751" s="124">
        <v>0</v>
      </c>
      <c r="I751" s="124">
        <v>0</v>
      </c>
      <c r="J751" s="124">
        <v>0</v>
      </c>
      <c r="K751" s="204">
        <v>0</v>
      </c>
      <c r="L751" s="136">
        <v>0</v>
      </c>
      <c r="M751" s="136">
        <v>0</v>
      </c>
      <c r="N751" s="136">
        <v>0</v>
      </c>
      <c r="O751" s="136">
        <v>0</v>
      </c>
      <c r="P751" s="140">
        <v>0</v>
      </c>
      <c r="W751" s="227"/>
      <c r="X751" s="227"/>
      <c r="Y751" s="227"/>
      <c r="Z751" s="227"/>
      <c r="AA751" s="227"/>
      <c r="AB751" s="227"/>
      <c r="AC751" s="227"/>
      <c r="AD751" s="227"/>
      <c r="AE751" s="227"/>
      <c r="AF751" s="227"/>
      <c r="AG751" s="227"/>
      <c r="AH751" s="227"/>
      <c r="AI751" s="227"/>
      <c r="AJ751" s="227"/>
      <c r="AK751" s="227"/>
      <c r="AL751" s="227"/>
      <c r="AM751" s="227"/>
      <c r="AN751" s="227"/>
      <c r="AO751" s="227"/>
      <c r="AP751" s="227"/>
      <c r="AQ751" s="227"/>
      <c r="AR751" s="227"/>
      <c r="AS751" s="227"/>
      <c r="AT751" s="227"/>
      <c r="AU751" s="227"/>
      <c r="AV751" s="227"/>
      <c r="AW751" s="227"/>
      <c r="AX751" s="227"/>
      <c r="AY751" s="227"/>
      <c r="AZ751" s="227"/>
      <c r="BA751" s="227"/>
      <c r="BB751" s="227"/>
      <c r="BC751" s="227"/>
      <c r="BD751" s="227"/>
      <c r="BE751" s="227"/>
      <c r="BF751" s="227"/>
      <c r="BG751" s="227"/>
      <c r="BH751" s="227"/>
      <c r="BI751" s="227"/>
      <c r="BJ751" s="227"/>
      <c r="BK751" s="227"/>
      <c r="BL751" s="227"/>
    </row>
    <row r="752" spans="1:64" s="118" customFormat="1" ht="12.75" customHeight="1">
      <c r="A752" s="169" t="s">
        <v>51</v>
      </c>
      <c r="B752" s="130">
        <v>0</v>
      </c>
      <c r="C752" s="130">
        <v>0</v>
      </c>
      <c r="D752" s="130">
        <v>0</v>
      </c>
      <c r="E752" s="130">
        <v>0</v>
      </c>
      <c r="F752" s="205">
        <v>0</v>
      </c>
      <c r="G752" s="218">
        <v>0</v>
      </c>
      <c r="H752" s="130">
        <v>0</v>
      </c>
      <c r="I752" s="130">
        <v>0</v>
      </c>
      <c r="J752" s="130">
        <v>0</v>
      </c>
      <c r="K752" s="205">
        <v>0</v>
      </c>
      <c r="L752" s="138">
        <v>0</v>
      </c>
      <c r="M752" s="138">
        <v>0</v>
      </c>
      <c r="N752" s="138">
        <v>0</v>
      </c>
      <c r="O752" s="138">
        <v>0</v>
      </c>
      <c r="P752" s="142">
        <v>0</v>
      </c>
      <c r="W752" s="227"/>
      <c r="X752" s="227"/>
      <c r="Y752" s="227"/>
      <c r="Z752" s="227"/>
      <c r="AA752" s="227"/>
      <c r="AB752" s="227"/>
      <c r="AC752" s="227"/>
      <c r="AD752" s="227"/>
      <c r="AE752" s="227"/>
      <c r="AF752" s="227"/>
      <c r="AG752" s="227"/>
      <c r="AH752" s="227"/>
      <c r="AI752" s="227"/>
      <c r="AJ752" s="227"/>
      <c r="AK752" s="227"/>
      <c r="AL752" s="227"/>
      <c r="AM752" s="227"/>
      <c r="AN752" s="227"/>
      <c r="AO752" s="227"/>
      <c r="AP752" s="227"/>
      <c r="AQ752" s="227"/>
      <c r="AR752" s="227"/>
      <c r="AS752" s="227"/>
      <c r="AT752" s="227"/>
      <c r="AU752" s="227"/>
      <c r="AV752" s="227"/>
      <c r="AW752" s="227"/>
      <c r="AX752" s="227"/>
      <c r="AY752" s="227"/>
      <c r="AZ752" s="227"/>
      <c r="BA752" s="227"/>
      <c r="BB752" s="227"/>
      <c r="BC752" s="227"/>
      <c r="BD752" s="227"/>
      <c r="BE752" s="227"/>
      <c r="BF752" s="227"/>
      <c r="BG752" s="227"/>
      <c r="BH752" s="227"/>
      <c r="BI752" s="227"/>
      <c r="BJ752" s="227"/>
      <c r="BK752" s="227"/>
      <c r="BL752" s="227"/>
    </row>
    <row r="753" spans="1:64" s="118" customFormat="1" ht="12.75" customHeight="1">
      <c r="A753" s="168" t="s">
        <v>52</v>
      </c>
      <c r="B753" s="124">
        <v>0</v>
      </c>
      <c r="C753" s="124">
        <v>0</v>
      </c>
      <c r="D753" s="124">
        <v>0</v>
      </c>
      <c r="E753" s="124">
        <v>0</v>
      </c>
      <c r="F753" s="204">
        <v>0</v>
      </c>
      <c r="G753" s="217">
        <v>0</v>
      </c>
      <c r="H753" s="124">
        <v>0</v>
      </c>
      <c r="I753" s="124">
        <v>0</v>
      </c>
      <c r="J753" s="124">
        <v>0</v>
      </c>
      <c r="K753" s="204">
        <v>0</v>
      </c>
      <c r="L753" s="136">
        <v>0</v>
      </c>
      <c r="M753" s="136">
        <v>0</v>
      </c>
      <c r="N753" s="136">
        <v>0</v>
      </c>
      <c r="O753" s="136">
        <v>0</v>
      </c>
      <c r="P753" s="140">
        <v>0</v>
      </c>
      <c r="W753" s="227"/>
      <c r="X753" s="227"/>
      <c r="Y753" s="227"/>
      <c r="Z753" s="227"/>
      <c r="AA753" s="227"/>
      <c r="AB753" s="227"/>
      <c r="AC753" s="227"/>
      <c r="AD753" s="227"/>
      <c r="AE753" s="227"/>
      <c r="AF753" s="227"/>
      <c r="AG753" s="227"/>
      <c r="AH753" s="227"/>
      <c r="AI753" s="227"/>
      <c r="AJ753" s="227"/>
      <c r="AK753" s="227"/>
      <c r="AL753" s="227"/>
      <c r="AM753" s="227"/>
      <c r="AN753" s="227"/>
      <c r="AO753" s="227"/>
      <c r="AP753" s="227"/>
      <c r="AQ753" s="227"/>
      <c r="AR753" s="227"/>
      <c r="AS753" s="227"/>
      <c r="AT753" s="227"/>
      <c r="AU753" s="227"/>
      <c r="AV753" s="227"/>
      <c r="AW753" s="227"/>
      <c r="AX753" s="227"/>
      <c r="AY753" s="227"/>
      <c r="AZ753" s="227"/>
      <c r="BA753" s="227"/>
      <c r="BB753" s="227"/>
      <c r="BC753" s="227"/>
      <c r="BD753" s="227"/>
      <c r="BE753" s="227"/>
      <c r="BF753" s="227"/>
      <c r="BG753" s="227"/>
      <c r="BH753" s="227"/>
      <c r="BI753" s="227"/>
      <c r="BJ753" s="227"/>
      <c r="BK753" s="227"/>
      <c r="BL753" s="227"/>
    </row>
    <row r="754" spans="1:64" s="118" customFormat="1" ht="12.75" customHeight="1">
      <c r="A754" s="170" t="s">
        <v>53</v>
      </c>
      <c r="B754" s="133">
        <v>0</v>
      </c>
      <c r="C754" s="133">
        <v>0</v>
      </c>
      <c r="D754" s="133">
        <v>0</v>
      </c>
      <c r="E754" s="133">
        <v>0</v>
      </c>
      <c r="F754" s="206">
        <v>0</v>
      </c>
      <c r="G754" s="219">
        <v>0</v>
      </c>
      <c r="H754" s="133">
        <v>0</v>
      </c>
      <c r="I754" s="133">
        <v>0</v>
      </c>
      <c r="J754" s="133">
        <v>0</v>
      </c>
      <c r="K754" s="206">
        <v>0</v>
      </c>
      <c r="L754" s="139">
        <v>0</v>
      </c>
      <c r="M754" s="139">
        <v>0</v>
      </c>
      <c r="N754" s="139">
        <v>0</v>
      </c>
      <c r="O754" s="139">
        <v>0</v>
      </c>
      <c r="P754" s="143">
        <v>0</v>
      </c>
      <c r="W754" s="227"/>
      <c r="X754" s="227"/>
      <c r="Y754" s="227"/>
      <c r="Z754" s="227"/>
      <c r="AA754" s="227"/>
      <c r="AB754" s="227"/>
      <c r="AC754" s="227"/>
      <c r="AD754" s="227"/>
      <c r="AE754" s="227"/>
      <c r="AF754" s="227"/>
      <c r="AG754" s="227"/>
      <c r="AH754" s="227"/>
      <c r="AI754" s="227"/>
      <c r="AJ754" s="227"/>
      <c r="AK754" s="227"/>
      <c r="AL754" s="227"/>
      <c r="AM754" s="227"/>
      <c r="AN754" s="227"/>
      <c r="AO754" s="227"/>
      <c r="AP754" s="227"/>
      <c r="AQ754" s="227"/>
      <c r="AR754" s="227"/>
      <c r="AS754" s="227"/>
      <c r="AT754" s="227"/>
      <c r="AU754" s="227"/>
      <c r="AV754" s="227"/>
      <c r="AW754" s="227"/>
      <c r="AX754" s="227"/>
      <c r="AY754" s="227"/>
      <c r="AZ754" s="227"/>
      <c r="BA754" s="227"/>
      <c r="BB754" s="227"/>
      <c r="BC754" s="227"/>
      <c r="BD754" s="227"/>
      <c r="BE754" s="227"/>
      <c r="BF754" s="227"/>
      <c r="BG754" s="227"/>
      <c r="BH754" s="227"/>
      <c r="BI754" s="227"/>
      <c r="BJ754" s="227"/>
      <c r="BK754" s="227"/>
      <c r="BL754" s="227"/>
    </row>
    <row r="755" spans="2:59" s="118" customFormat="1" ht="12.75" customHeight="1">
      <c r="B755" s="146"/>
      <c r="C755" s="146"/>
      <c r="E755" s="146"/>
      <c r="F755" s="146"/>
      <c r="R755" s="227"/>
      <c r="S755" s="227"/>
      <c r="T755" s="227"/>
      <c r="U755" s="227"/>
      <c r="V755" s="227"/>
      <c r="W755" s="227"/>
      <c r="X755" s="227"/>
      <c r="Y755" s="227"/>
      <c r="Z755" s="227"/>
      <c r="AA755" s="227"/>
      <c r="AB755" s="227"/>
      <c r="AC755" s="227"/>
      <c r="AD755" s="227"/>
      <c r="AE755" s="227"/>
      <c r="AF755" s="227"/>
      <c r="AG755" s="227"/>
      <c r="AH755" s="227"/>
      <c r="AI755" s="227"/>
      <c r="AJ755" s="227"/>
      <c r="AK755" s="227"/>
      <c r="AL755" s="227"/>
      <c r="AM755" s="227"/>
      <c r="AN755" s="227"/>
      <c r="AO755" s="227"/>
      <c r="AP755" s="227"/>
      <c r="AQ755" s="227"/>
      <c r="AR755" s="227"/>
      <c r="AS755" s="227"/>
      <c r="AT755" s="227"/>
      <c r="AU755" s="227"/>
      <c r="AV755" s="227"/>
      <c r="AW755" s="227"/>
      <c r="AX755" s="227"/>
      <c r="AY755" s="227"/>
      <c r="AZ755" s="227"/>
      <c r="BA755" s="227"/>
      <c r="BB755" s="227"/>
      <c r="BC755" s="227"/>
      <c r="BD755" s="227"/>
      <c r="BE755" s="227"/>
      <c r="BF755" s="227"/>
      <c r="BG755" s="227"/>
    </row>
    <row r="756" spans="2:59" s="118" customFormat="1" ht="12.75" customHeight="1">
      <c r="B756" s="146"/>
      <c r="C756" s="146"/>
      <c r="D756" s="146"/>
      <c r="E756" s="146"/>
      <c r="F756" s="146"/>
      <c r="R756" s="227"/>
      <c r="S756" s="227"/>
      <c r="T756" s="227"/>
      <c r="U756" s="227"/>
      <c r="V756" s="227"/>
      <c r="W756" s="227"/>
      <c r="X756" s="227"/>
      <c r="Y756" s="227"/>
      <c r="Z756" s="227"/>
      <c r="AA756" s="227"/>
      <c r="AB756" s="227"/>
      <c r="AC756" s="227"/>
      <c r="AD756" s="227"/>
      <c r="AE756" s="227"/>
      <c r="AF756" s="227"/>
      <c r="AG756" s="227"/>
      <c r="AH756" s="227"/>
      <c r="AI756" s="227"/>
      <c r="AJ756" s="227"/>
      <c r="AK756" s="227"/>
      <c r="AL756" s="227"/>
      <c r="AM756" s="227"/>
      <c r="AN756" s="227"/>
      <c r="AO756" s="227"/>
      <c r="AP756" s="227"/>
      <c r="AQ756" s="227"/>
      <c r="AR756" s="227"/>
      <c r="AS756" s="227"/>
      <c r="AT756" s="227"/>
      <c r="AU756" s="227"/>
      <c r="AV756" s="227"/>
      <c r="AW756" s="227"/>
      <c r="AX756" s="227"/>
      <c r="AY756" s="227"/>
      <c r="AZ756" s="227"/>
      <c r="BA756" s="227"/>
      <c r="BB756" s="227"/>
      <c r="BC756" s="227"/>
      <c r="BD756" s="227"/>
      <c r="BE756" s="227"/>
      <c r="BF756" s="227"/>
      <c r="BG756" s="227"/>
    </row>
    <row r="757" spans="2:59" s="118" customFormat="1" ht="12.75" customHeight="1">
      <c r="B757" s="146"/>
      <c r="C757" s="146"/>
      <c r="D757" s="146"/>
      <c r="E757" s="146"/>
      <c r="F757" s="146"/>
      <c r="R757" s="227"/>
      <c r="S757" s="227"/>
      <c r="T757" s="227"/>
      <c r="U757" s="227"/>
      <c r="V757" s="227"/>
      <c r="W757" s="227"/>
      <c r="X757" s="227"/>
      <c r="Y757" s="227"/>
      <c r="Z757" s="227"/>
      <c r="AA757" s="227"/>
      <c r="AB757" s="227"/>
      <c r="AC757" s="227"/>
      <c r="AD757" s="227"/>
      <c r="AE757" s="227"/>
      <c r="AF757" s="227"/>
      <c r="AG757" s="227"/>
      <c r="AH757" s="227"/>
      <c r="AI757" s="227"/>
      <c r="AJ757" s="227"/>
      <c r="AK757" s="227"/>
      <c r="AL757" s="227"/>
      <c r="AM757" s="227"/>
      <c r="AN757" s="227"/>
      <c r="AO757" s="227"/>
      <c r="AP757" s="227"/>
      <c r="AQ757" s="227"/>
      <c r="AR757" s="227"/>
      <c r="AS757" s="227"/>
      <c r="AT757" s="227"/>
      <c r="AU757" s="227"/>
      <c r="AV757" s="227"/>
      <c r="AW757" s="227"/>
      <c r="AX757" s="227"/>
      <c r="AY757" s="227"/>
      <c r="AZ757" s="227"/>
      <c r="BA757" s="227"/>
      <c r="BB757" s="227"/>
      <c r="BC757" s="227"/>
      <c r="BD757" s="227"/>
      <c r="BE757" s="227"/>
      <c r="BF757" s="227"/>
      <c r="BG757" s="227"/>
    </row>
    <row r="758" spans="2:59" s="118" customFormat="1" ht="12.75" customHeight="1">
      <c r="B758" s="146"/>
      <c r="C758" s="146"/>
      <c r="D758" s="146"/>
      <c r="E758" s="146"/>
      <c r="F758" s="146"/>
      <c r="R758" s="227"/>
      <c r="S758" s="227"/>
      <c r="T758" s="227"/>
      <c r="U758" s="227"/>
      <c r="V758" s="227"/>
      <c r="W758" s="227"/>
      <c r="X758" s="227"/>
      <c r="Y758" s="227"/>
      <c r="Z758" s="227"/>
      <c r="AA758" s="227"/>
      <c r="AB758" s="227"/>
      <c r="AC758" s="227"/>
      <c r="AD758" s="227"/>
      <c r="AE758" s="227"/>
      <c r="AF758" s="227"/>
      <c r="AG758" s="227"/>
      <c r="AH758" s="227"/>
      <c r="AI758" s="227"/>
      <c r="AJ758" s="227"/>
      <c r="AK758" s="227"/>
      <c r="AL758" s="227"/>
      <c r="AM758" s="227"/>
      <c r="AN758" s="227"/>
      <c r="AO758" s="227"/>
      <c r="AP758" s="227"/>
      <c r="AQ758" s="227"/>
      <c r="AR758" s="227"/>
      <c r="AS758" s="227"/>
      <c r="AT758" s="227"/>
      <c r="AU758" s="227"/>
      <c r="AV758" s="227"/>
      <c r="AW758" s="227"/>
      <c r="AX758" s="227"/>
      <c r="AY758" s="227"/>
      <c r="AZ758" s="227"/>
      <c r="BA758" s="227"/>
      <c r="BB758" s="227"/>
      <c r="BC758" s="227"/>
      <c r="BD758" s="227"/>
      <c r="BE758" s="227"/>
      <c r="BF758" s="227"/>
      <c r="BG758" s="227"/>
    </row>
    <row r="759" spans="2:59" s="118" customFormat="1" ht="12.75" customHeight="1">
      <c r="B759" s="146"/>
      <c r="C759" s="146"/>
      <c r="D759" s="146"/>
      <c r="E759" s="146"/>
      <c r="F759" s="146"/>
      <c r="R759" s="227"/>
      <c r="S759" s="227"/>
      <c r="T759" s="227"/>
      <c r="U759" s="227"/>
      <c r="V759" s="227"/>
      <c r="W759" s="227"/>
      <c r="X759" s="227"/>
      <c r="Y759" s="227"/>
      <c r="Z759" s="227"/>
      <c r="AA759" s="227"/>
      <c r="AB759" s="227"/>
      <c r="AC759" s="227"/>
      <c r="AD759" s="227"/>
      <c r="AE759" s="227"/>
      <c r="AF759" s="227"/>
      <c r="AG759" s="227"/>
      <c r="AH759" s="227"/>
      <c r="AI759" s="227"/>
      <c r="AJ759" s="227"/>
      <c r="AK759" s="227"/>
      <c r="AL759" s="227"/>
      <c r="AM759" s="227"/>
      <c r="AN759" s="227"/>
      <c r="AO759" s="227"/>
      <c r="AP759" s="227"/>
      <c r="AQ759" s="227"/>
      <c r="AR759" s="227"/>
      <c r="AS759" s="227"/>
      <c r="AT759" s="227"/>
      <c r="AU759" s="227"/>
      <c r="AV759" s="227"/>
      <c r="AW759" s="227"/>
      <c r="AX759" s="227"/>
      <c r="AY759" s="227"/>
      <c r="AZ759" s="227"/>
      <c r="BA759" s="227"/>
      <c r="BB759" s="227"/>
      <c r="BC759" s="227"/>
      <c r="BD759" s="227"/>
      <c r="BE759" s="227"/>
      <c r="BF759" s="227"/>
      <c r="BG759" s="227"/>
    </row>
    <row r="760" spans="1:59" s="118" customFormat="1" ht="12.75" customHeight="1">
      <c r="A760" s="120" t="s">
        <v>114</v>
      </c>
      <c r="B760" s="146"/>
      <c r="C760" s="146"/>
      <c r="D760" s="146"/>
      <c r="E760" s="146"/>
      <c r="F760" s="146"/>
      <c r="R760" s="227"/>
      <c r="S760" s="227"/>
      <c r="T760" s="227"/>
      <c r="U760" s="227"/>
      <c r="V760" s="227"/>
      <c r="W760" s="227"/>
      <c r="X760" s="227"/>
      <c r="Y760" s="227"/>
      <c r="Z760" s="227"/>
      <c r="AA760" s="227"/>
      <c r="AB760" s="227"/>
      <c r="AC760" s="227"/>
      <c r="AD760" s="227"/>
      <c r="AE760" s="227"/>
      <c r="AF760" s="227"/>
      <c r="AG760" s="227"/>
      <c r="AH760" s="227"/>
      <c r="AI760" s="227"/>
      <c r="AJ760" s="227"/>
      <c r="AK760" s="227"/>
      <c r="AL760" s="227"/>
      <c r="AM760" s="227"/>
      <c r="AN760" s="227"/>
      <c r="AO760" s="227"/>
      <c r="AP760" s="227"/>
      <c r="AQ760" s="227"/>
      <c r="AR760" s="227"/>
      <c r="AS760" s="227"/>
      <c r="AT760" s="227"/>
      <c r="AU760" s="227"/>
      <c r="AV760" s="227"/>
      <c r="AW760" s="227"/>
      <c r="AX760" s="227"/>
      <c r="AY760" s="227"/>
      <c r="AZ760" s="227"/>
      <c r="BA760" s="227"/>
      <c r="BB760" s="227"/>
      <c r="BC760" s="227"/>
      <c r="BD760" s="227"/>
      <c r="BE760" s="227"/>
      <c r="BF760" s="227"/>
      <c r="BG760" s="227"/>
    </row>
    <row r="761" spans="1:59" s="118" customFormat="1" ht="12.75" customHeight="1">
      <c r="A761" s="121"/>
      <c r="B761" s="220" t="s">
        <v>150</v>
      </c>
      <c r="C761" s="147"/>
      <c r="D761" s="146"/>
      <c r="E761" s="146"/>
      <c r="F761" s="146"/>
      <c r="R761" s="227"/>
      <c r="S761" s="227"/>
      <c r="T761" s="227"/>
      <c r="U761" s="227"/>
      <c r="V761" s="227"/>
      <c r="W761" s="227"/>
      <c r="X761" s="227"/>
      <c r="Y761" s="227"/>
      <c r="Z761" s="227"/>
      <c r="AA761" s="227"/>
      <c r="AB761" s="227"/>
      <c r="AC761" s="227"/>
      <c r="AD761" s="227"/>
      <c r="AE761" s="227"/>
      <c r="AF761" s="227"/>
      <c r="AG761" s="227"/>
      <c r="AH761" s="227"/>
      <c r="AI761" s="227"/>
      <c r="AJ761" s="227"/>
      <c r="AK761" s="227"/>
      <c r="AL761" s="227"/>
      <c r="AM761" s="227"/>
      <c r="AN761" s="227"/>
      <c r="AO761" s="227"/>
      <c r="AP761" s="227"/>
      <c r="AQ761" s="227"/>
      <c r="AR761" s="227"/>
      <c r="AS761" s="227"/>
      <c r="AT761" s="227"/>
      <c r="AU761" s="227"/>
      <c r="AV761" s="227"/>
      <c r="AW761" s="227"/>
      <c r="AX761" s="227"/>
      <c r="AY761" s="227"/>
      <c r="AZ761" s="227"/>
      <c r="BA761" s="227"/>
      <c r="BB761" s="227"/>
      <c r="BC761" s="227"/>
      <c r="BD761" s="227"/>
      <c r="BE761" s="227"/>
      <c r="BF761" s="227"/>
      <c r="BG761" s="227"/>
    </row>
    <row r="762" spans="1:59" s="118" customFormat="1" ht="12.75" customHeight="1">
      <c r="A762" s="122"/>
      <c r="B762" s="148"/>
      <c r="C762" s="148"/>
      <c r="D762" s="146"/>
      <c r="E762" s="146"/>
      <c r="F762" s="146"/>
      <c r="O762" s="118" t="s">
        <v>1</v>
      </c>
      <c r="R762" s="227"/>
      <c r="S762" s="227"/>
      <c r="T762" s="227"/>
      <c r="U762" s="227"/>
      <c r="V762" s="227"/>
      <c r="W762" s="227"/>
      <c r="X762" s="227"/>
      <c r="Y762" s="227"/>
      <c r="Z762" s="227"/>
      <c r="AA762" s="227"/>
      <c r="AB762" s="227"/>
      <c r="AC762" s="227"/>
      <c r="AD762" s="227"/>
      <c r="AE762" s="227"/>
      <c r="AF762" s="227"/>
      <c r="AG762" s="227"/>
      <c r="AH762" s="227"/>
      <c r="AI762" s="227"/>
      <c r="AJ762" s="227"/>
      <c r="AK762" s="227"/>
      <c r="AL762" s="227"/>
      <c r="AM762" s="227"/>
      <c r="AN762" s="227"/>
      <c r="AO762" s="227"/>
      <c r="AP762" s="227"/>
      <c r="AQ762" s="227"/>
      <c r="AR762" s="227"/>
      <c r="AS762" s="227"/>
      <c r="AT762" s="227"/>
      <c r="AU762" s="227"/>
      <c r="AV762" s="227"/>
      <c r="AW762" s="227"/>
      <c r="AX762" s="227"/>
      <c r="AY762" s="227"/>
      <c r="AZ762" s="227"/>
      <c r="BA762" s="227"/>
      <c r="BB762" s="227"/>
      <c r="BC762" s="227"/>
      <c r="BD762" s="227"/>
      <c r="BE762" s="227"/>
      <c r="BF762" s="227"/>
      <c r="BG762" s="227"/>
    </row>
    <row r="763" spans="1:64" s="118" customFormat="1" ht="12.75" customHeight="1">
      <c r="A763" s="149"/>
      <c r="B763" s="150"/>
      <c r="C763" s="151"/>
      <c r="D763" s="151"/>
      <c r="E763" s="151"/>
      <c r="F763" s="151"/>
      <c r="G763" s="150"/>
      <c r="H763" s="151"/>
      <c r="I763" s="151"/>
      <c r="J763" s="151"/>
      <c r="K763" s="198"/>
      <c r="L763" s="150"/>
      <c r="M763" s="151"/>
      <c r="N763" s="151"/>
      <c r="O763" s="151"/>
      <c r="P763" s="152"/>
      <c r="W763" s="227"/>
      <c r="X763" s="227"/>
      <c r="Y763" s="227"/>
      <c r="Z763" s="227"/>
      <c r="AA763" s="227"/>
      <c r="AB763" s="227"/>
      <c r="AC763" s="227"/>
      <c r="AD763" s="227"/>
      <c r="AE763" s="227"/>
      <c r="AF763" s="227"/>
      <c r="AG763" s="227"/>
      <c r="AH763" s="227"/>
      <c r="AI763" s="227"/>
      <c r="AJ763" s="227"/>
      <c r="AK763" s="227"/>
      <c r="AL763" s="227"/>
      <c r="AM763" s="227"/>
      <c r="AN763" s="227"/>
      <c r="AO763" s="227"/>
      <c r="AP763" s="227"/>
      <c r="AQ763" s="227"/>
      <c r="AR763" s="227"/>
      <c r="AS763" s="227"/>
      <c r="AT763" s="227"/>
      <c r="AU763" s="227"/>
      <c r="AV763" s="227"/>
      <c r="AW763" s="227"/>
      <c r="AX763" s="227"/>
      <c r="AY763" s="227"/>
      <c r="AZ763" s="227"/>
      <c r="BA763" s="227"/>
      <c r="BB763" s="227"/>
      <c r="BC763" s="227"/>
      <c r="BD763" s="227"/>
      <c r="BE763" s="227"/>
      <c r="BF763" s="227"/>
      <c r="BG763" s="227"/>
      <c r="BH763" s="227"/>
      <c r="BI763" s="227"/>
      <c r="BJ763" s="227"/>
      <c r="BK763" s="227"/>
      <c r="BL763" s="227"/>
    </row>
    <row r="764" spans="1:64" s="118" customFormat="1" ht="12.75" customHeight="1">
      <c r="A764" s="153" t="s">
        <v>3</v>
      </c>
      <c r="B764" s="154" t="s">
        <v>131</v>
      </c>
      <c r="C764" s="155"/>
      <c r="D764" s="155"/>
      <c r="E764" s="155"/>
      <c r="F764" s="155"/>
      <c r="G764" s="154" t="s">
        <v>132</v>
      </c>
      <c r="H764" s="155"/>
      <c r="I764" s="155"/>
      <c r="J764" s="155"/>
      <c r="K764" s="199"/>
      <c r="L764" s="154" t="s">
        <v>124</v>
      </c>
      <c r="M764" s="155"/>
      <c r="N764" s="155"/>
      <c r="O764" s="155"/>
      <c r="P764" s="156"/>
      <c r="W764" s="227"/>
      <c r="X764" s="227"/>
      <c r="Y764" s="227"/>
      <c r="Z764" s="227"/>
      <c r="AA764" s="227"/>
      <c r="AB764" s="227"/>
      <c r="AC764" s="227"/>
      <c r="AD764" s="227"/>
      <c r="AE764" s="227"/>
      <c r="AF764" s="227"/>
      <c r="AG764" s="227"/>
      <c r="AH764" s="227"/>
      <c r="AI764" s="227"/>
      <c r="AJ764" s="227"/>
      <c r="AK764" s="227"/>
      <c r="AL764" s="227"/>
      <c r="AM764" s="227"/>
      <c r="AN764" s="227"/>
      <c r="AO764" s="227"/>
      <c r="AP764" s="227"/>
      <c r="AQ764" s="227"/>
      <c r="AR764" s="227"/>
      <c r="AS764" s="227"/>
      <c r="AT764" s="227"/>
      <c r="AU764" s="227"/>
      <c r="AV764" s="227"/>
      <c r="AW764" s="227"/>
      <c r="AX764" s="227"/>
      <c r="AY764" s="227"/>
      <c r="AZ764" s="227"/>
      <c r="BA764" s="227"/>
      <c r="BB764" s="227"/>
      <c r="BC764" s="227"/>
      <c r="BD764" s="227"/>
      <c r="BE764" s="227"/>
      <c r="BF764" s="227"/>
      <c r="BG764" s="227"/>
      <c r="BH764" s="227"/>
      <c r="BI764" s="227"/>
      <c r="BJ764" s="227"/>
      <c r="BK764" s="227"/>
      <c r="BL764" s="227"/>
    </row>
    <row r="765" spans="1:64" s="118" customFormat="1" ht="12.75" customHeight="1">
      <c r="A765" s="157"/>
      <c r="B765" s="158"/>
      <c r="C765" s="159"/>
      <c r="D765" s="159"/>
      <c r="E765" s="159"/>
      <c r="F765" s="159"/>
      <c r="G765" s="158"/>
      <c r="H765" s="159"/>
      <c r="I765" s="159"/>
      <c r="J765" s="159"/>
      <c r="K765" s="200"/>
      <c r="L765" s="158"/>
      <c r="M765" s="159"/>
      <c r="N765" s="159"/>
      <c r="O765" s="159"/>
      <c r="P765" s="160"/>
      <c r="W765" s="227"/>
      <c r="X765" s="227"/>
      <c r="Y765" s="227"/>
      <c r="Z765" s="227"/>
      <c r="AA765" s="227"/>
      <c r="AB765" s="227"/>
      <c r="AC765" s="227"/>
      <c r="AD765" s="227"/>
      <c r="AE765" s="227"/>
      <c r="AF765" s="227"/>
      <c r="AG765" s="227"/>
      <c r="AH765" s="227"/>
      <c r="AI765" s="227"/>
      <c r="AJ765" s="227"/>
      <c r="AK765" s="227"/>
      <c r="AL765" s="227"/>
      <c r="AM765" s="227"/>
      <c r="AN765" s="227"/>
      <c r="AO765" s="227"/>
      <c r="AP765" s="227"/>
      <c r="AQ765" s="227"/>
      <c r="AR765" s="227"/>
      <c r="AS765" s="227"/>
      <c r="AT765" s="227"/>
      <c r="AU765" s="227"/>
      <c r="AV765" s="227"/>
      <c r="AW765" s="227"/>
      <c r="AX765" s="227"/>
      <c r="AY765" s="227"/>
      <c r="AZ765" s="227"/>
      <c r="BA765" s="227"/>
      <c r="BB765" s="227"/>
      <c r="BC765" s="227"/>
      <c r="BD765" s="227"/>
      <c r="BE765" s="227"/>
      <c r="BF765" s="227"/>
      <c r="BG765" s="227"/>
      <c r="BH765" s="227"/>
      <c r="BI765" s="227"/>
      <c r="BJ765" s="227"/>
      <c r="BK765" s="227"/>
      <c r="BL765" s="227"/>
    </row>
    <row r="766" spans="1:64" s="118" customFormat="1" ht="12.75" customHeight="1">
      <c r="A766" s="161" t="s">
        <v>96</v>
      </c>
      <c r="B766" s="162" t="s">
        <v>80</v>
      </c>
      <c r="C766" s="163" t="s">
        <v>81</v>
      </c>
      <c r="D766" s="163" t="s">
        <v>82</v>
      </c>
      <c r="E766" s="162" t="s">
        <v>83</v>
      </c>
      <c r="F766" s="162" t="s">
        <v>84</v>
      </c>
      <c r="G766" s="162" t="s">
        <v>80</v>
      </c>
      <c r="H766" s="163" t="s">
        <v>81</v>
      </c>
      <c r="I766" s="163" t="s">
        <v>82</v>
      </c>
      <c r="J766" s="162" t="s">
        <v>83</v>
      </c>
      <c r="K766" s="201" t="s">
        <v>84</v>
      </c>
      <c r="L766" s="162" t="s">
        <v>80</v>
      </c>
      <c r="M766" s="163" t="s">
        <v>81</v>
      </c>
      <c r="N766" s="163" t="s">
        <v>82</v>
      </c>
      <c r="O766" s="162" t="s">
        <v>83</v>
      </c>
      <c r="P766" s="164" t="s">
        <v>84</v>
      </c>
      <c r="W766" s="227"/>
      <c r="X766" s="227"/>
      <c r="Y766" s="227"/>
      <c r="Z766" s="227"/>
      <c r="AA766" s="227"/>
      <c r="AB766" s="227"/>
      <c r="AC766" s="227"/>
      <c r="AD766" s="227"/>
      <c r="AE766" s="227"/>
      <c r="AF766" s="227"/>
      <c r="AG766" s="227"/>
      <c r="AH766" s="227"/>
      <c r="AI766" s="227"/>
      <c r="AJ766" s="227"/>
      <c r="AK766" s="227"/>
      <c r="AL766" s="227"/>
      <c r="AM766" s="227"/>
      <c r="AN766" s="227"/>
      <c r="AO766" s="227"/>
      <c r="AP766" s="227"/>
      <c r="AQ766" s="227"/>
      <c r="AR766" s="227"/>
      <c r="AS766" s="227"/>
      <c r="AT766" s="227"/>
      <c r="AU766" s="227"/>
      <c r="AV766" s="227"/>
      <c r="AW766" s="227"/>
      <c r="AX766" s="227"/>
      <c r="AY766" s="227"/>
      <c r="AZ766" s="227"/>
      <c r="BA766" s="227"/>
      <c r="BB766" s="227"/>
      <c r="BC766" s="227"/>
      <c r="BD766" s="227"/>
      <c r="BE766" s="227"/>
      <c r="BF766" s="227"/>
      <c r="BG766" s="227"/>
      <c r="BH766" s="227"/>
      <c r="BI766" s="227"/>
      <c r="BJ766" s="227"/>
      <c r="BK766" s="227"/>
      <c r="BL766" s="227"/>
    </row>
    <row r="767" spans="1:64" s="118" customFormat="1" ht="12.75" customHeight="1">
      <c r="A767" s="161" t="s">
        <v>97</v>
      </c>
      <c r="B767" s="158"/>
      <c r="C767" s="158"/>
      <c r="D767" s="158"/>
      <c r="E767" s="158"/>
      <c r="F767" s="158"/>
      <c r="G767" s="158"/>
      <c r="H767" s="158"/>
      <c r="I767" s="158"/>
      <c r="J767" s="158"/>
      <c r="K767" s="202"/>
      <c r="L767" s="158"/>
      <c r="M767" s="158"/>
      <c r="N767" s="158"/>
      <c r="O767" s="158"/>
      <c r="P767" s="165"/>
      <c r="W767" s="227"/>
      <c r="X767" s="227"/>
      <c r="Y767" s="227"/>
      <c r="Z767" s="227"/>
      <c r="AA767" s="227"/>
      <c r="AB767" s="227"/>
      <c r="AC767" s="227"/>
      <c r="AD767" s="227"/>
      <c r="AE767" s="227"/>
      <c r="AF767" s="227"/>
      <c r="AG767" s="227"/>
      <c r="AH767" s="227"/>
      <c r="AI767" s="227"/>
      <c r="AJ767" s="227"/>
      <c r="AK767" s="227"/>
      <c r="AL767" s="227"/>
      <c r="AM767" s="227"/>
      <c r="AN767" s="227"/>
      <c r="AO767" s="227"/>
      <c r="AP767" s="227"/>
      <c r="AQ767" s="227"/>
      <c r="AR767" s="227"/>
      <c r="AS767" s="227"/>
      <c r="AT767" s="227"/>
      <c r="AU767" s="227"/>
      <c r="AV767" s="227"/>
      <c r="AW767" s="227"/>
      <c r="AX767" s="227"/>
      <c r="AY767" s="227"/>
      <c r="AZ767" s="227"/>
      <c r="BA767" s="227"/>
      <c r="BB767" s="227"/>
      <c r="BC767" s="227"/>
      <c r="BD767" s="227"/>
      <c r="BE767" s="227"/>
      <c r="BF767" s="227"/>
      <c r="BG767" s="227"/>
      <c r="BH767" s="227"/>
      <c r="BI767" s="227"/>
      <c r="BJ767" s="227"/>
      <c r="BK767" s="227"/>
      <c r="BL767" s="227"/>
    </row>
    <row r="768" spans="1:64" s="118" customFormat="1" ht="12.75" customHeight="1">
      <c r="A768" s="166" t="s">
        <v>86</v>
      </c>
      <c r="B768" s="127">
        <v>20</v>
      </c>
      <c r="C768" s="127">
        <v>26</v>
      </c>
      <c r="D768" s="127">
        <v>0</v>
      </c>
      <c r="E768" s="127">
        <v>46</v>
      </c>
      <c r="F768" s="127">
        <v>105800</v>
      </c>
      <c r="G768" s="127">
        <v>2</v>
      </c>
      <c r="H768" s="127">
        <v>17</v>
      </c>
      <c r="I768" s="127">
        <v>0</v>
      </c>
      <c r="J768" s="127">
        <v>19</v>
      </c>
      <c r="K768" s="203">
        <v>20900</v>
      </c>
      <c r="L768" s="137">
        <v>9</v>
      </c>
      <c r="M768" s="137">
        <v>48</v>
      </c>
      <c r="N768" s="137">
        <v>0</v>
      </c>
      <c r="O768" s="137">
        <v>57</v>
      </c>
      <c r="P768" s="141">
        <v>57000</v>
      </c>
      <c r="W768" s="227"/>
      <c r="X768" s="227"/>
      <c r="Y768" s="227"/>
      <c r="Z768" s="227"/>
      <c r="AA768" s="227"/>
      <c r="AB768" s="227"/>
      <c r="AC768" s="227"/>
      <c r="AD768" s="227"/>
      <c r="AE768" s="227"/>
      <c r="AF768" s="227"/>
      <c r="AG768" s="227"/>
      <c r="AH768" s="227"/>
      <c r="AI768" s="227"/>
      <c r="AJ768" s="227"/>
      <c r="AK768" s="227"/>
      <c r="AL768" s="227"/>
      <c r="AM768" s="227"/>
      <c r="AN768" s="227"/>
      <c r="AO768" s="227"/>
      <c r="AP768" s="227"/>
      <c r="AQ768" s="227"/>
      <c r="AR768" s="227"/>
      <c r="AS768" s="227"/>
      <c r="AT768" s="227"/>
      <c r="AU768" s="227"/>
      <c r="AV768" s="227"/>
      <c r="AW768" s="227"/>
      <c r="AX768" s="227"/>
      <c r="AY768" s="227"/>
      <c r="AZ768" s="227"/>
      <c r="BA768" s="227"/>
      <c r="BB768" s="227"/>
      <c r="BC768" s="227"/>
      <c r="BD768" s="227"/>
      <c r="BE768" s="227"/>
      <c r="BF768" s="227"/>
      <c r="BG768" s="227"/>
      <c r="BH768" s="227"/>
      <c r="BI768" s="227"/>
      <c r="BJ768" s="227"/>
      <c r="BK768" s="227"/>
      <c r="BL768" s="227"/>
    </row>
    <row r="769" spans="1:64" s="118" customFormat="1" ht="12.75" customHeight="1">
      <c r="A769" s="166" t="s">
        <v>99</v>
      </c>
      <c r="B769" s="124">
        <v>2</v>
      </c>
      <c r="C769" s="124">
        <v>18</v>
      </c>
      <c r="D769" s="124">
        <v>0</v>
      </c>
      <c r="E769" s="124">
        <v>20</v>
      </c>
      <c r="F769" s="124">
        <v>46000</v>
      </c>
      <c r="G769" s="124">
        <v>0</v>
      </c>
      <c r="H769" s="124">
        <v>15</v>
      </c>
      <c r="I769" s="124">
        <v>0</v>
      </c>
      <c r="J769" s="124">
        <v>15</v>
      </c>
      <c r="K769" s="204">
        <v>16500</v>
      </c>
      <c r="L769" s="136">
        <v>3</v>
      </c>
      <c r="M769" s="136">
        <v>56</v>
      </c>
      <c r="N769" s="136">
        <v>0</v>
      </c>
      <c r="O769" s="136">
        <v>59</v>
      </c>
      <c r="P769" s="140">
        <v>59000</v>
      </c>
      <c r="W769" s="227"/>
      <c r="X769" s="227"/>
      <c r="Y769" s="227"/>
      <c r="Z769" s="227"/>
      <c r="AA769" s="227"/>
      <c r="AB769" s="227"/>
      <c r="AC769" s="227"/>
      <c r="AD769" s="227"/>
      <c r="AE769" s="227"/>
      <c r="AF769" s="227"/>
      <c r="AG769" s="227"/>
      <c r="AH769" s="227"/>
      <c r="AI769" s="227"/>
      <c r="AJ769" s="227"/>
      <c r="AK769" s="227"/>
      <c r="AL769" s="227"/>
      <c r="AM769" s="227"/>
      <c r="AN769" s="227"/>
      <c r="AO769" s="227"/>
      <c r="AP769" s="227"/>
      <c r="AQ769" s="227"/>
      <c r="AR769" s="227"/>
      <c r="AS769" s="227"/>
      <c r="AT769" s="227"/>
      <c r="AU769" s="227"/>
      <c r="AV769" s="227"/>
      <c r="AW769" s="227"/>
      <c r="AX769" s="227"/>
      <c r="AY769" s="227"/>
      <c r="AZ769" s="227"/>
      <c r="BA769" s="227"/>
      <c r="BB769" s="227"/>
      <c r="BC769" s="227"/>
      <c r="BD769" s="227"/>
      <c r="BE769" s="227"/>
      <c r="BF769" s="227"/>
      <c r="BG769" s="227"/>
      <c r="BH769" s="227"/>
      <c r="BI769" s="227"/>
      <c r="BJ769" s="227"/>
      <c r="BK769" s="227"/>
      <c r="BL769" s="227"/>
    </row>
    <row r="770" spans="1:64" s="118" customFormat="1" ht="12.75" customHeight="1">
      <c r="A770" s="166" t="s">
        <v>113</v>
      </c>
      <c r="B770" s="127">
        <v>4</v>
      </c>
      <c r="C770" s="127">
        <v>37</v>
      </c>
      <c r="D770" s="127">
        <v>0</v>
      </c>
      <c r="E770" s="127">
        <v>41</v>
      </c>
      <c r="F770" s="127">
        <v>94300</v>
      </c>
      <c r="G770" s="127">
        <v>3</v>
      </c>
      <c r="H770" s="127">
        <v>15</v>
      </c>
      <c r="I770" s="127">
        <v>0</v>
      </c>
      <c r="J770" s="127">
        <v>18</v>
      </c>
      <c r="K770" s="203">
        <v>19800</v>
      </c>
      <c r="L770" s="137">
        <v>5</v>
      </c>
      <c r="M770" s="137">
        <v>51</v>
      </c>
      <c r="N770" s="137">
        <v>0</v>
      </c>
      <c r="O770" s="137">
        <v>56</v>
      </c>
      <c r="P770" s="141">
        <v>56000</v>
      </c>
      <c r="W770" s="227"/>
      <c r="X770" s="227"/>
      <c r="Y770" s="227"/>
      <c r="Z770" s="227"/>
      <c r="AA770" s="227"/>
      <c r="AB770" s="227"/>
      <c r="AC770" s="227"/>
      <c r="AD770" s="227"/>
      <c r="AE770" s="227"/>
      <c r="AF770" s="227"/>
      <c r="AG770" s="227"/>
      <c r="AH770" s="227"/>
      <c r="AI770" s="227"/>
      <c r="AJ770" s="227"/>
      <c r="AK770" s="227"/>
      <c r="AL770" s="227"/>
      <c r="AM770" s="227"/>
      <c r="AN770" s="227"/>
      <c r="AO770" s="227"/>
      <c r="AP770" s="227"/>
      <c r="AQ770" s="227"/>
      <c r="AR770" s="227"/>
      <c r="AS770" s="227"/>
      <c r="AT770" s="227"/>
      <c r="AU770" s="227"/>
      <c r="AV770" s="227"/>
      <c r="AW770" s="227"/>
      <c r="AX770" s="227"/>
      <c r="AY770" s="227"/>
      <c r="AZ770" s="227"/>
      <c r="BA770" s="227"/>
      <c r="BB770" s="227"/>
      <c r="BC770" s="227"/>
      <c r="BD770" s="227"/>
      <c r="BE770" s="227"/>
      <c r="BF770" s="227"/>
      <c r="BG770" s="227"/>
      <c r="BH770" s="227"/>
      <c r="BI770" s="227"/>
      <c r="BJ770" s="227"/>
      <c r="BK770" s="227"/>
      <c r="BL770" s="227"/>
    </row>
    <row r="771" spans="1:64" s="118" customFormat="1" ht="12.75" customHeight="1">
      <c r="A771" s="167" t="s">
        <v>12</v>
      </c>
      <c r="B771" s="124">
        <v>0</v>
      </c>
      <c r="C771" s="124">
        <v>0</v>
      </c>
      <c r="D771" s="124">
        <v>0</v>
      </c>
      <c r="E771" s="124">
        <v>0</v>
      </c>
      <c r="F771" s="124">
        <v>0</v>
      </c>
      <c r="G771" s="124">
        <v>0</v>
      </c>
      <c r="H771" s="124">
        <v>0</v>
      </c>
      <c r="I771" s="124">
        <v>0</v>
      </c>
      <c r="J771" s="124">
        <v>0</v>
      </c>
      <c r="K771" s="204">
        <v>0</v>
      </c>
      <c r="L771" s="136">
        <v>0</v>
      </c>
      <c r="M771" s="136">
        <v>0</v>
      </c>
      <c r="N771" s="136">
        <v>0</v>
      </c>
      <c r="O771" s="136">
        <v>0</v>
      </c>
      <c r="P771" s="140">
        <v>0</v>
      </c>
      <c r="W771" s="227"/>
      <c r="X771" s="227"/>
      <c r="Y771" s="227"/>
      <c r="Z771" s="227"/>
      <c r="AA771" s="227"/>
      <c r="AB771" s="227"/>
      <c r="AC771" s="227"/>
      <c r="AD771" s="227"/>
      <c r="AE771" s="227"/>
      <c r="AF771" s="227"/>
      <c r="AG771" s="227"/>
      <c r="AH771" s="227"/>
      <c r="AI771" s="227"/>
      <c r="AJ771" s="227"/>
      <c r="AK771" s="227"/>
      <c r="AL771" s="227"/>
      <c r="AM771" s="227"/>
      <c r="AN771" s="227"/>
      <c r="AO771" s="227"/>
      <c r="AP771" s="227"/>
      <c r="AQ771" s="227"/>
      <c r="AR771" s="227"/>
      <c r="AS771" s="227"/>
      <c r="AT771" s="227"/>
      <c r="AU771" s="227"/>
      <c r="AV771" s="227"/>
      <c r="AW771" s="227"/>
      <c r="AX771" s="227"/>
      <c r="AY771" s="227"/>
      <c r="AZ771" s="227"/>
      <c r="BA771" s="227"/>
      <c r="BB771" s="227"/>
      <c r="BC771" s="227"/>
      <c r="BD771" s="227"/>
      <c r="BE771" s="227"/>
      <c r="BF771" s="227"/>
      <c r="BG771" s="227"/>
      <c r="BH771" s="227"/>
      <c r="BI771" s="227"/>
      <c r="BJ771" s="227"/>
      <c r="BK771" s="227"/>
      <c r="BL771" s="227"/>
    </row>
    <row r="772" spans="1:64" s="118" customFormat="1" ht="12.75" customHeight="1">
      <c r="A772" s="168" t="s">
        <v>13</v>
      </c>
      <c r="B772" s="124">
        <v>0</v>
      </c>
      <c r="C772" s="124">
        <v>0</v>
      </c>
      <c r="D772" s="124">
        <v>0</v>
      </c>
      <c r="E772" s="124">
        <v>0</v>
      </c>
      <c r="F772" s="124">
        <v>0</v>
      </c>
      <c r="G772" s="124">
        <v>0</v>
      </c>
      <c r="H772" s="124">
        <v>0</v>
      </c>
      <c r="I772" s="124">
        <v>0</v>
      </c>
      <c r="J772" s="124">
        <v>0</v>
      </c>
      <c r="K772" s="204">
        <v>0</v>
      </c>
      <c r="L772" s="136">
        <v>0</v>
      </c>
      <c r="M772" s="136">
        <v>0</v>
      </c>
      <c r="N772" s="136">
        <v>0</v>
      </c>
      <c r="O772" s="136">
        <v>0</v>
      </c>
      <c r="P772" s="140">
        <v>0</v>
      </c>
      <c r="W772" s="227"/>
      <c r="X772" s="227"/>
      <c r="Y772" s="227"/>
      <c r="Z772" s="227"/>
      <c r="AA772" s="227"/>
      <c r="AB772" s="227"/>
      <c r="AC772" s="227"/>
      <c r="AD772" s="227"/>
      <c r="AE772" s="227"/>
      <c r="AF772" s="227"/>
      <c r="AG772" s="227"/>
      <c r="AH772" s="227"/>
      <c r="AI772" s="227"/>
      <c r="AJ772" s="227"/>
      <c r="AK772" s="227"/>
      <c r="AL772" s="227"/>
      <c r="AM772" s="227"/>
      <c r="AN772" s="227"/>
      <c r="AO772" s="227"/>
      <c r="AP772" s="227"/>
      <c r="AQ772" s="227"/>
      <c r="AR772" s="227"/>
      <c r="AS772" s="227"/>
      <c r="AT772" s="227"/>
      <c r="AU772" s="227"/>
      <c r="AV772" s="227"/>
      <c r="AW772" s="227"/>
      <c r="AX772" s="227"/>
      <c r="AY772" s="227"/>
      <c r="AZ772" s="227"/>
      <c r="BA772" s="227"/>
      <c r="BB772" s="227"/>
      <c r="BC772" s="227"/>
      <c r="BD772" s="227"/>
      <c r="BE772" s="227"/>
      <c r="BF772" s="227"/>
      <c r="BG772" s="227"/>
      <c r="BH772" s="227"/>
      <c r="BI772" s="227"/>
      <c r="BJ772" s="227"/>
      <c r="BK772" s="227"/>
      <c r="BL772" s="227"/>
    </row>
    <row r="773" spans="1:64" s="118" customFormat="1" ht="12.75" customHeight="1">
      <c r="A773" s="168" t="s">
        <v>14</v>
      </c>
      <c r="B773" s="124">
        <v>0</v>
      </c>
      <c r="C773" s="124">
        <v>0</v>
      </c>
      <c r="D773" s="124">
        <v>0</v>
      </c>
      <c r="E773" s="124">
        <v>0</v>
      </c>
      <c r="F773" s="124">
        <v>0</v>
      </c>
      <c r="G773" s="124">
        <v>0</v>
      </c>
      <c r="H773" s="124">
        <v>0</v>
      </c>
      <c r="I773" s="124">
        <v>0</v>
      </c>
      <c r="J773" s="124">
        <v>0</v>
      </c>
      <c r="K773" s="204">
        <v>0</v>
      </c>
      <c r="L773" s="136">
        <v>0</v>
      </c>
      <c r="M773" s="136">
        <v>0</v>
      </c>
      <c r="N773" s="136">
        <v>0</v>
      </c>
      <c r="O773" s="136">
        <v>0</v>
      </c>
      <c r="P773" s="140">
        <v>0</v>
      </c>
      <c r="W773" s="227"/>
      <c r="X773" s="227"/>
      <c r="Y773" s="227"/>
      <c r="Z773" s="227"/>
      <c r="AA773" s="227"/>
      <c r="AB773" s="227"/>
      <c r="AC773" s="227"/>
      <c r="AD773" s="227"/>
      <c r="AE773" s="227"/>
      <c r="AF773" s="227"/>
      <c r="AG773" s="227"/>
      <c r="AH773" s="227"/>
      <c r="AI773" s="227"/>
      <c r="AJ773" s="227"/>
      <c r="AK773" s="227"/>
      <c r="AL773" s="227"/>
      <c r="AM773" s="227"/>
      <c r="AN773" s="227"/>
      <c r="AO773" s="227"/>
      <c r="AP773" s="227"/>
      <c r="AQ773" s="227"/>
      <c r="AR773" s="227"/>
      <c r="AS773" s="227"/>
      <c r="AT773" s="227"/>
      <c r="AU773" s="227"/>
      <c r="AV773" s="227"/>
      <c r="AW773" s="227"/>
      <c r="AX773" s="227"/>
      <c r="AY773" s="227"/>
      <c r="AZ773" s="227"/>
      <c r="BA773" s="227"/>
      <c r="BB773" s="227"/>
      <c r="BC773" s="227"/>
      <c r="BD773" s="227"/>
      <c r="BE773" s="227"/>
      <c r="BF773" s="227"/>
      <c r="BG773" s="227"/>
      <c r="BH773" s="227"/>
      <c r="BI773" s="227"/>
      <c r="BJ773" s="227"/>
      <c r="BK773" s="227"/>
      <c r="BL773" s="227"/>
    </row>
    <row r="774" spans="1:64" s="118" customFormat="1" ht="12.75" customHeight="1">
      <c r="A774" s="168" t="s">
        <v>15</v>
      </c>
      <c r="B774" s="124">
        <v>0</v>
      </c>
      <c r="C774" s="124">
        <v>0</v>
      </c>
      <c r="D774" s="124">
        <v>0</v>
      </c>
      <c r="E774" s="124">
        <v>0</v>
      </c>
      <c r="F774" s="124">
        <v>0</v>
      </c>
      <c r="G774" s="124">
        <v>0</v>
      </c>
      <c r="H774" s="124">
        <v>0</v>
      </c>
      <c r="I774" s="124">
        <v>0</v>
      </c>
      <c r="J774" s="124">
        <v>0</v>
      </c>
      <c r="K774" s="204">
        <v>0</v>
      </c>
      <c r="L774" s="136">
        <v>0</v>
      </c>
      <c r="M774" s="136">
        <v>0</v>
      </c>
      <c r="N774" s="136">
        <v>0</v>
      </c>
      <c r="O774" s="136">
        <v>0</v>
      </c>
      <c r="P774" s="140">
        <v>0</v>
      </c>
      <c r="W774" s="227"/>
      <c r="X774" s="227"/>
      <c r="Y774" s="227"/>
      <c r="Z774" s="227"/>
      <c r="AA774" s="227"/>
      <c r="AB774" s="227"/>
      <c r="AC774" s="227"/>
      <c r="AD774" s="227"/>
      <c r="AE774" s="227"/>
      <c r="AF774" s="227"/>
      <c r="AG774" s="227"/>
      <c r="AH774" s="227"/>
      <c r="AI774" s="227"/>
      <c r="AJ774" s="227"/>
      <c r="AK774" s="227"/>
      <c r="AL774" s="227"/>
      <c r="AM774" s="227"/>
      <c r="AN774" s="227"/>
      <c r="AO774" s="227"/>
      <c r="AP774" s="227"/>
      <c r="AQ774" s="227"/>
      <c r="AR774" s="227"/>
      <c r="AS774" s="227"/>
      <c r="AT774" s="227"/>
      <c r="AU774" s="227"/>
      <c r="AV774" s="227"/>
      <c r="AW774" s="227"/>
      <c r="AX774" s="227"/>
      <c r="AY774" s="227"/>
      <c r="AZ774" s="227"/>
      <c r="BA774" s="227"/>
      <c r="BB774" s="227"/>
      <c r="BC774" s="227"/>
      <c r="BD774" s="227"/>
      <c r="BE774" s="227"/>
      <c r="BF774" s="227"/>
      <c r="BG774" s="227"/>
      <c r="BH774" s="227"/>
      <c r="BI774" s="227"/>
      <c r="BJ774" s="227"/>
      <c r="BK774" s="227"/>
      <c r="BL774" s="227"/>
    </row>
    <row r="775" spans="1:64" s="118" customFormat="1" ht="12.75" customHeight="1">
      <c r="A775" s="169" t="s">
        <v>16</v>
      </c>
      <c r="B775" s="130">
        <v>0</v>
      </c>
      <c r="C775" s="130">
        <v>0</v>
      </c>
      <c r="D775" s="130">
        <v>0</v>
      </c>
      <c r="E775" s="130">
        <v>0</v>
      </c>
      <c r="F775" s="130">
        <v>0</v>
      </c>
      <c r="G775" s="130">
        <v>0</v>
      </c>
      <c r="H775" s="130">
        <v>0</v>
      </c>
      <c r="I775" s="130">
        <v>0</v>
      </c>
      <c r="J775" s="130">
        <v>0</v>
      </c>
      <c r="K775" s="205">
        <v>0</v>
      </c>
      <c r="L775" s="138">
        <v>0</v>
      </c>
      <c r="M775" s="138">
        <v>0</v>
      </c>
      <c r="N775" s="138">
        <v>0</v>
      </c>
      <c r="O775" s="138">
        <v>0</v>
      </c>
      <c r="P775" s="142">
        <v>0</v>
      </c>
      <c r="W775" s="227"/>
      <c r="X775" s="227"/>
      <c r="Y775" s="227"/>
      <c r="Z775" s="227"/>
      <c r="AA775" s="227"/>
      <c r="AB775" s="227"/>
      <c r="AC775" s="227"/>
      <c r="AD775" s="227"/>
      <c r="AE775" s="227"/>
      <c r="AF775" s="227"/>
      <c r="AG775" s="227"/>
      <c r="AH775" s="227"/>
      <c r="AI775" s="227"/>
      <c r="AJ775" s="227"/>
      <c r="AK775" s="227"/>
      <c r="AL775" s="227"/>
      <c r="AM775" s="227"/>
      <c r="AN775" s="227"/>
      <c r="AO775" s="227"/>
      <c r="AP775" s="227"/>
      <c r="AQ775" s="227"/>
      <c r="AR775" s="227"/>
      <c r="AS775" s="227"/>
      <c r="AT775" s="227"/>
      <c r="AU775" s="227"/>
      <c r="AV775" s="227"/>
      <c r="AW775" s="227"/>
      <c r="AX775" s="227"/>
      <c r="AY775" s="227"/>
      <c r="AZ775" s="227"/>
      <c r="BA775" s="227"/>
      <c r="BB775" s="227"/>
      <c r="BC775" s="227"/>
      <c r="BD775" s="227"/>
      <c r="BE775" s="227"/>
      <c r="BF775" s="227"/>
      <c r="BG775" s="227"/>
      <c r="BH775" s="227"/>
      <c r="BI775" s="227"/>
      <c r="BJ775" s="227"/>
      <c r="BK775" s="227"/>
      <c r="BL775" s="227"/>
    </row>
    <row r="776" spans="1:64" s="118" customFormat="1" ht="12.75" customHeight="1">
      <c r="A776" s="167" t="s">
        <v>17</v>
      </c>
      <c r="B776" s="124">
        <v>0</v>
      </c>
      <c r="C776" s="124">
        <v>0</v>
      </c>
      <c r="D776" s="124">
        <v>0</v>
      </c>
      <c r="E776" s="124">
        <v>0</v>
      </c>
      <c r="F776" s="124">
        <v>0</v>
      </c>
      <c r="G776" s="124">
        <v>0</v>
      </c>
      <c r="H776" s="124">
        <v>0</v>
      </c>
      <c r="I776" s="124">
        <v>0</v>
      </c>
      <c r="J776" s="124">
        <v>0</v>
      </c>
      <c r="K776" s="204">
        <v>0</v>
      </c>
      <c r="L776" s="136">
        <v>0</v>
      </c>
      <c r="M776" s="136">
        <v>0</v>
      </c>
      <c r="N776" s="136">
        <v>0</v>
      </c>
      <c r="O776" s="136">
        <v>0</v>
      </c>
      <c r="P776" s="140">
        <v>0</v>
      </c>
      <c r="W776" s="227"/>
      <c r="X776" s="227"/>
      <c r="Y776" s="227"/>
      <c r="Z776" s="227"/>
      <c r="AA776" s="227"/>
      <c r="AB776" s="227"/>
      <c r="AC776" s="227"/>
      <c r="AD776" s="227"/>
      <c r="AE776" s="227"/>
      <c r="AF776" s="227"/>
      <c r="AG776" s="227"/>
      <c r="AH776" s="227"/>
      <c r="AI776" s="227"/>
      <c r="AJ776" s="227"/>
      <c r="AK776" s="227"/>
      <c r="AL776" s="227"/>
      <c r="AM776" s="227"/>
      <c r="AN776" s="227"/>
      <c r="AO776" s="227"/>
      <c r="AP776" s="227"/>
      <c r="AQ776" s="227"/>
      <c r="AR776" s="227"/>
      <c r="AS776" s="227"/>
      <c r="AT776" s="227"/>
      <c r="AU776" s="227"/>
      <c r="AV776" s="227"/>
      <c r="AW776" s="227"/>
      <c r="AX776" s="227"/>
      <c r="AY776" s="227"/>
      <c r="AZ776" s="227"/>
      <c r="BA776" s="227"/>
      <c r="BB776" s="227"/>
      <c r="BC776" s="227"/>
      <c r="BD776" s="227"/>
      <c r="BE776" s="227"/>
      <c r="BF776" s="227"/>
      <c r="BG776" s="227"/>
      <c r="BH776" s="227"/>
      <c r="BI776" s="227"/>
      <c r="BJ776" s="227"/>
      <c r="BK776" s="227"/>
      <c r="BL776" s="227"/>
    </row>
    <row r="777" spans="1:64" s="118" customFormat="1" ht="12.75" customHeight="1">
      <c r="A777" s="168" t="s">
        <v>18</v>
      </c>
      <c r="B777" s="124">
        <v>0</v>
      </c>
      <c r="C777" s="124">
        <v>0</v>
      </c>
      <c r="D777" s="124">
        <v>0</v>
      </c>
      <c r="E777" s="124">
        <v>0</v>
      </c>
      <c r="F777" s="124">
        <v>0</v>
      </c>
      <c r="G777" s="124">
        <v>0</v>
      </c>
      <c r="H777" s="124">
        <v>0</v>
      </c>
      <c r="I777" s="124">
        <v>0</v>
      </c>
      <c r="J777" s="124">
        <v>0</v>
      </c>
      <c r="K777" s="204">
        <v>0</v>
      </c>
      <c r="L777" s="136">
        <v>0</v>
      </c>
      <c r="M777" s="136">
        <v>0</v>
      </c>
      <c r="N777" s="136">
        <v>0</v>
      </c>
      <c r="O777" s="136">
        <v>0</v>
      </c>
      <c r="P777" s="140">
        <v>0</v>
      </c>
      <c r="W777" s="227"/>
      <c r="X777" s="227"/>
      <c r="Y777" s="227"/>
      <c r="Z777" s="227"/>
      <c r="AA777" s="227"/>
      <c r="AB777" s="227"/>
      <c r="AC777" s="227"/>
      <c r="AD777" s="227"/>
      <c r="AE777" s="227"/>
      <c r="AF777" s="227"/>
      <c r="AG777" s="227"/>
      <c r="AH777" s="227"/>
      <c r="AI777" s="227"/>
      <c r="AJ777" s="227"/>
      <c r="AK777" s="227"/>
      <c r="AL777" s="227"/>
      <c r="AM777" s="227"/>
      <c r="AN777" s="227"/>
      <c r="AO777" s="227"/>
      <c r="AP777" s="227"/>
      <c r="AQ777" s="227"/>
      <c r="AR777" s="227"/>
      <c r="AS777" s="227"/>
      <c r="AT777" s="227"/>
      <c r="AU777" s="227"/>
      <c r="AV777" s="227"/>
      <c r="AW777" s="227"/>
      <c r="AX777" s="227"/>
      <c r="AY777" s="227"/>
      <c r="AZ777" s="227"/>
      <c r="BA777" s="227"/>
      <c r="BB777" s="227"/>
      <c r="BC777" s="227"/>
      <c r="BD777" s="227"/>
      <c r="BE777" s="227"/>
      <c r="BF777" s="227"/>
      <c r="BG777" s="227"/>
      <c r="BH777" s="227"/>
      <c r="BI777" s="227"/>
      <c r="BJ777" s="227"/>
      <c r="BK777" s="227"/>
      <c r="BL777" s="227"/>
    </row>
    <row r="778" spans="1:64" s="118" customFormat="1" ht="12.75" customHeight="1">
      <c r="A778" s="168" t="s">
        <v>19</v>
      </c>
      <c r="B778" s="124">
        <v>0</v>
      </c>
      <c r="C778" s="124">
        <v>0</v>
      </c>
      <c r="D778" s="124">
        <v>0</v>
      </c>
      <c r="E778" s="124">
        <v>0</v>
      </c>
      <c r="F778" s="124">
        <v>0</v>
      </c>
      <c r="G778" s="124">
        <v>0</v>
      </c>
      <c r="H778" s="124">
        <v>3</v>
      </c>
      <c r="I778" s="124">
        <v>0</v>
      </c>
      <c r="J778" s="124">
        <v>3</v>
      </c>
      <c r="K778" s="204">
        <v>3300</v>
      </c>
      <c r="L778" s="136">
        <v>0</v>
      </c>
      <c r="M778" s="136">
        <v>0</v>
      </c>
      <c r="N778" s="136">
        <v>0</v>
      </c>
      <c r="O778" s="136">
        <v>0</v>
      </c>
      <c r="P778" s="140">
        <v>0</v>
      </c>
      <c r="W778" s="227"/>
      <c r="X778" s="227"/>
      <c r="Y778" s="227"/>
      <c r="Z778" s="227"/>
      <c r="AA778" s="227"/>
      <c r="AB778" s="227"/>
      <c r="AC778" s="227"/>
      <c r="AD778" s="227"/>
      <c r="AE778" s="227"/>
      <c r="AF778" s="227"/>
      <c r="AG778" s="227"/>
      <c r="AH778" s="227"/>
      <c r="AI778" s="227"/>
      <c r="AJ778" s="227"/>
      <c r="AK778" s="227"/>
      <c r="AL778" s="227"/>
      <c r="AM778" s="227"/>
      <c r="AN778" s="227"/>
      <c r="AO778" s="227"/>
      <c r="AP778" s="227"/>
      <c r="AQ778" s="227"/>
      <c r="AR778" s="227"/>
      <c r="AS778" s="227"/>
      <c r="AT778" s="227"/>
      <c r="AU778" s="227"/>
      <c r="AV778" s="227"/>
      <c r="AW778" s="227"/>
      <c r="AX778" s="227"/>
      <c r="AY778" s="227"/>
      <c r="AZ778" s="227"/>
      <c r="BA778" s="227"/>
      <c r="BB778" s="227"/>
      <c r="BC778" s="227"/>
      <c r="BD778" s="227"/>
      <c r="BE778" s="227"/>
      <c r="BF778" s="227"/>
      <c r="BG778" s="227"/>
      <c r="BH778" s="227"/>
      <c r="BI778" s="227"/>
      <c r="BJ778" s="227"/>
      <c r="BK778" s="227"/>
      <c r="BL778" s="227"/>
    </row>
    <row r="779" spans="1:64" s="118" customFormat="1" ht="12.75" customHeight="1">
      <c r="A779" s="168" t="s">
        <v>20</v>
      </c>
      <c r="B779" s="124">
        <v>0</v>
      </c>
      <c r="C779" s="124">
        <v>0</v>
      </c>
      <c r="D779" s="124">
        <v>0</v>
      </c>
      <c r="E779" s="124">
        <v>0</v>
      </c>
      <c r="F779" s="124">
        <v>0</v>
      </c>
      <c r="G779" s="124">
        <v>0</v>
      </c>
      <c r="H779" s="124">
        <v>0</v>
      </c>
      <c r="I779" s="124">
        <v>0</v>
      </c>
      <c r="J779" s="124">
        <v>0</v>
      </c>
      <c r="K779" s="204">
        <v>0</v>
      </c>
      <c r="L779" s="136">
        <v>0</v>
      </c>
      <c r="M779" s="136">
        <v>0</v>
      </c>
      <c r="N779" s="136">
        <v>0</v>
      </c>
      <c r="O779" s="136">
        <v>0</v>
      </c>
      <c r="P779" s="140">
        <v>0</v>
      </c>
      <c r="W779" s="227"/>
      <c r="X779" s="227"/>
      <c r="Y779" s="227"/>
      <c r="Z779" s="227"/>
      <c r="AA779" s="227"/>
      <c r="AB779" s="227"/>
      <c r="AC779" s="227"/>
      <c r="AD779" s="227"/>
      <c r="AE779" s="227"/>
      <c r="AF779" s="227"/>
      <c r="AG779" s="227"/>
      <c r="AH779" s="227"/>
      <c r="AI779" s="227"/>
      <c r="AJ779" s="227"/>
      <c r="AK779" s="227"/>
      <c r="AL779" s="227"/>
      <c r="AM779" s="227"/>
      <c r="AN779" s="227"/>
      <c r="AO779" s="227"/>
      <c r="AP779" s="227"/>
      <c r="AQ779" s="227"/>
      <c r="AR779" s="227"/>
      <c r="AS779" s="227"/>
      <c r="AT779" s="227"/>
      <c r="AU779" s="227"/>
      <c r="AV779" s="227"/>
      <c r="AW779" s="227"/>
      <c r="AX779" s="227"/>
      <c r="AY779" s="227"/>
      <c r="AZ779" s="227"/>
      <c r="BA779" s="227"/>
      <c r="BB779" s="227"/>
      <c r="BC779" s="227"/>
      <c r="BD779" s="227"/>
      <c r="BE779" s="227"/>
      <c r="BF779" s="227"/>
      <c r="BG779" s="227"/>
      <c r="BH779" s="227"/>
      <c r="BI779" s="227"/>
      <c r="BJ779" s="227"/>
      <c r="BK779" s="227"/>
      <c r="BL779" s="227"/>
    </row>
    <row r="780" spans="1:64" s="118" customFormat="1" ht="12.75" customHeight="1">
      <c r="A780" s="169" t="s">
        <v>21</v>
      </c>
      <c r="B780" s="130">
        <v>0</v>
      </c>
      <c r="C780" s="130">
        <v>0</v>
      </c>
      <c r="D780" s="130">
        <v>0</v>
      </c>
      <c r="E780" s="130">
        <v>0</v>
      </c>
      <c r="F780" s="130">
        <v>0</v>
      </c>
      <c r="G780" s="130">
        <v>0</v>
      </c>
      <c r="H780" s="130">
        <v>0</v>
      </c>
      <c r="I780" s="130">
        <v>0</v>
      </c>
      <c r="J780" s="130">
        <v>0</v>
      </c>
      <c r="K780" s="205">
        <v>0</v>
      </c>
      <c r="L780" s="138">
        <v>0</v>
      </c>
      <c r="M780" s="138">
        <v>0</v>
      </c>
      <c r="N780" s="138">
        <v>0</v>
      </c>
      <c r="O780" s="138">
        <v>0</v>
      </c>
      <c r="P780" s="142">
        <v>0</v>
      </c>
      <c r="W780" s="227"/>
      <c r="X780" s="227"/>
      <c r="Y780" s="227"/>
      <c r="Z780" s="227"/>
      <c r="AA780" s="227"/>
      <c r="AB780" s="227"/>
      <c r="AC780" s="227"/>
      <c r="AD780" s="227"/>
      <c r="AE780" s="227"/>
      <c r="AF780" s="227"/>
      <c r="AG780" s="227"/>
      <c r="AH780" s="227"/>
      <c r="AI780" s="227"/>
      <c r="AJ780" s="227"/>
      <c r="AK780" s="227"/>
      <c r="AL780" s="227"/>
      <c r="AM780" s="227"/>
      <c r="AN780" s="227"/>
      <c r="AO780" s="227"/>
      <c r="AP780" s="227"/>
      <c r="AQ780" s="227"/>
      <c r="AR780" s="227"/>
      <c r="AS780" s="227"/>
      <c r="AT780" s="227"/>
      <c r="AU780" s="227"/>
      <c r="AV780" s="227"/>
      <c r="AW780" s="227"/>
      <c r="AX780" s="227"/>
      <c r="AY780" s="227"/>
      <c r="AZ780" s="227"/>
      <c r="BA780" s="227"/>
      <c r="BB780" s="227"/>
      <c r="BC780" s="227"/>
      <c r="BD780" s="227"/>
      <c r="BE780" s="227"/>
      <c r="BF780" s="227"/>
      <c r="BG780" s="227"/>
      <c r="BH780" s="227"/>
      <c r="BI780" s="227"/>
      <c r="BJ780" s="227"/>
      <c r="BK780" s="227"/>
      <c r="BL780" s="227"/>
    </row>
    <row r="781" spans="1:64" s="118" customFormat="1" ht="12.75" customHeight="1">
      <c r="A781" s="167" t="s">
        <v>22</v>
      </c>
      <c r="B781" s="124">
        <v>0</v>
      </c>
      <c r="C781" s="124">
        <v>0</v>
      </c>
      <c r="D781" s="124">
        <v>0</v>
      </c>
      <c r="E781" s="124">
        <v>0</v>
      </c>
      <c r="F781" s="124">
        <v>0</v>
      </c>
      <c r="G781" s="124">
        <v>0</v>
      </c>
      <c r="H781" s="124">
        <v>0</v>
      </c>
      <c r="I781" s="124">
        <v>0</v>
      </c>
      <c r="J781" s="124">
        <v>0</v>
      </c>
      <c r="K781" s="204">
        <v>0</v>
      </c>
      <c r="L781" s="136">
        <v>0</v>
      </c>
      <c r="M781" s="136">
        <v>0</v>
      </c>
      <c r="N781" s="136">
        <v>0</v>
      </c>
      <c r="O781" s="136">
        <v>0</v>
      </c>
      <c r="P781" s="140">
        <v>0</v>
      </c>
      <c r="W781" s="227"/>
      <c r="X781" s="227"/>
      <c r="Y781" s="227"/>
      <c r="Z781" s="227"/>
      <c r="AA781" s="227"/>
      <c r="AB781" s="227"/>
      <c r="AC781" s="227"/>
      <c r="AD781" s="227"/>
      <c r="AE781" s="227"/>
      <c r="AF781" s="227"/>
      <c r="AG781" s="227"/>
      <c r="AH781" s="227"/>
      <c r="AI781" s="227"/>
      <c r="AJ781" s="227"/>
      <c r="AK781" s="227"/>
      <c r="AL781" s="227"/>
      <c r="AM781" s="227"/>
      <c r="AN781" s="227"/>
      <c r="AO781" s="227"/>
      <c r="AP781" s="227"/>
      <c r="AQ781" s="227"/>
      <c r="AR781" s="227"/>
      <c r="AS781" s="227"/>
      <c r="AT781" s="227"/>
      <c r="AU781" s="227"/>
      <c r="AV781" s="227"/>
      <c r="AW781" s="227"/>
      <c r="AX781" s="227"/>
      <c r="AY781" s="227"/>
      <c r="AZ781" s="227"/>
      <c r="BA781" s="227"/>
      <c r="BB781" s="227"/>
      <c r="BC781" s="227"/>
      <c r="BD781" s="227"/>
      <c r="BE781" s="227"/>
      <c r="BF781" s="227"/>
      <c r="BG781" s="227"/>
      <c r="BH781" s="227"/>
      <c r="BI781" s="227"/>
      <c r="BJ781" s="227"/>
      <c r="BK781" s="227"/>
      <c r="BL781" s="227"/>
    </row>
    <row r="782" spans="1:64" s="118" customFormat="1" ht="12.75" customHeight="1">
      <c r="A782" s="168" t="s">
        <v>57</v>
      </c>
      <c r="B782" s="124">
        <v>0</v>
      </c>
      <c r="C782" s="124">
        <v>0</v>
      </c>
      <c r="D782" s="124">
        <v>0</v>
      </c>
      <c r="E782" s="124">
        <v>0</v>
      </c>
      <c r="F782" s="124">
        <v>0</v>
      </c>
      <c r="G782" s="124">
        <v>0</v>
      </c>
      <c r="H782" s="124">
        <v>0</v>
      </c>
      <c r="I782" s="124">
        <v>0</v>
      </c>
      <c r="J782" s="124">
        <v>0</v>
      </c>
      <c r="K782" s="204">
        <v>0</v>
      </c>
      <c r="L782" s="136">
        <v>0</v>
      </c>
      <c r="M782" s="136">
        <v>0</v>
      </c>
      <c r="N782" s="136">
        <v>0</v>
      </c>
      <c r="O782" s="136">
        <v>0</v>
      </c>
      <c r="P782" s="140">
        <v>0</v>
      </c>
      <c r="W782" s="227"/>
      <c r="X782" s="227"/>
      <c r="Y782" s="227"/>
      <c r="Z782" s="227"/>
      <c r="AA782" s="227"/>
      <c r="AB782" s="227"/>
      <c r="AC782" s="227"/>
      <c r="AD782" s="227"/>
      <c r="AE782" s="227"/>
      <c r="AF782" s="227"/>
      <c r="AG782" s="227"/>
      <c r="AH782" s="227"/>
      <c r="AI782" s="227"/>
      <c r="AJ782" s="227"/>
      <c r="AK782" s="227"/>
      <c r="AL782" s="227"/>
      <c r="AM782" s="227"/>
      <c r="AN782" s="227"/>
      <c r="AO782" s="227"/>
      <c r="AP782" s="227"/>
      <c r="AQ782" s="227"/>
      <c r="AR782" s="227"/>
      <c r="AS782" s="227"/>
      <c r="AT782" s="227"/>
      <c r="AU782" s="227"/>
      <c r="AV782" s="227"/>
      <c r="AW782" s="227"/>
      <c r="AX782" s="227"/>
      <c r="AY782" s="227"/>
      <c r="AZ782" s="227"/>
      <c r="BA782" s="227"/>
      <c r="BB782" s="227"/>
      <c r="BC782" s="227"/>
      <c r="BD782" s="227"/>
      <c r="BE782" s="227"/>
      <c r="BF782" s="227"/>
      <c r="BG782" s="227"/>
      <c r="BH782" s="227"/>
      <c r="BI782" s="227"/>
      <c r="BJ782" s="227"/>
      <c r="BK782" s="227"/>
      <c r="BL782" s="227"/>
    </row>
    <row r="783" spans="1:64" s="118" customFormat="1" ht="12.75" customHeight="1">
      <c r="A783" s="168" t="s">
        <v>23</v>
      </c>
      <c r="B783" s="124">
        <v>0</v>
      </c>
      <c r="C783" s="124">
        <v>0</v>
      </c>
      <c r="D783" s="124">
        <v>0</v>
      </c>
      <c r="E783" s="124">
        <v>0</v>
      </c>
      <c r="F783" s="124">
        <v>0</v>
      </c>
      <c r="G783" s="124">
        <v>0</v>
      </c>
      <c r="H783" s="124">
        <v>0</v>
      </c>
      <c r="I783" s="124">
        <v>0</v>
      </c>
      <c r="J783" s="124">
        <v>0</v>
      </c>
      <c r="K783" s="204">
        <v>0</v>
      </c>
      <c r="L783" s="136">
        <v>0</v>
      </c>
      <c r="M783" s="136">
        <v>0</v>
      </c>
      <c r="N783" s="136">
        <v>0</v>
      </c>
      <c r="O783" s="136">
        <v>0</v>
      </c>
      <c r="P783" s="140">
        <v>0</v>
      </c>
      <c r="W783" s="227"/>
      <c r="X783" s="227"/>
      <c r="Y783" s="227"/>
      <c r="Z783" s="227"/>
      <c r="AA783" s="227"/>
      <c r="AB783" s="227"/>
      <c r="AC783" s="227"/>
      <c r="AD783" s="227"/>
      <c r="AE783" s="227"/>
      <c r="AF783" s="227"/>
      <c r="AG783" s="227"/>
      <c r="AH783" s="227"/>
      <c r="AI783" s="227"/>
      <c r="AJ783" s="227"/>
      <c r="AK783" s="227"/>
      <c r="AL783" s="227"/>
      <c r="AM783" s="227"/>
      <c r="AN783" s="227"/>
      <c r="AO783" s="227"/>
      <c r="AP783" s="227"/>
      <c r="AQ783" s="227"/>
      <c r="AR783" s="227"/>
      <c r="AS783" s="227"/>
      <c r="AT783" s="227"/>
      <c r="AU783" s="227"/>
      <c r="AV783" s="227"/>
      <c r="AW783" s="227"/>
      <c r="AX783" s="227"/>
      <c r="AY783" s="227"/>
      <c r="AZ783" s="227"/>
      <c r="BA783" s="227"/>
      <c r="BB783" s="227"/>
      <c r="BC783" s="227"/>
      <c r="BD783" s="227"/>
      <c r="BE783" s="227"/>
      <c r="BF783" s="227"/>
      <c r="BG783" s="227"/>
      <c r="BH783" s="227"/>
      <c r="BI783" s="227"/>
      <c r="BJ783" s="227"/>
      <c r="BK783" s="227"/>
      <c r="BL783" s="227"/>
    </row>
    <row r="784" spans="1:64" s="118" customFormat="1" ht="12.75" customHeight="1">
      <c r="A784" s="168" t="s">
        <v>24</v>
      </c>
      <c r="B784" s="124">
        <v>0</v>
      </c>
      <c r="C784" s="124">
        <v>0</v>
      </c>
      <c r="D784" s="124">
        <v>0</v>
      </c>
      <c r="E784" s="124">
        <v>0</v>
      </c>
      <c r="F784" s="124">
        <v>0</v>
      </c>
      <c r="G784" s="124">
        <v>0</v>
      </c>
      <c r="H784" s="124">
        <v>0</v>
      </c>
      <c r="I784" s="124">
        <v>0</v>
      </c>
      <c r="J784" s="124">
        <v>0</v>
      </c>
      <c r="K784" s="204">
        <v>0</v>
      </c>
      <c r="L784" s="136">
        <v>0</v>
      </c>
      <c r="M784" s="136">
        <v>0</v>
      </c>
      <c r="N784" s="136">
        <v>0</v>
      </c>
      <c r="O784" s="136">
        <v>0</v>
      </c>
      <c r="P784" s="140">
        <v>0</v>
      </c>
      <c r="W784" s="227"/>
      <c r="X784" s="227"/>
      <c r="Y784" s="227"/>
      <c r="Z784" s="227"/>
      <c r="AA784" s="227"/>
      <c r="AB784" s="227"/>
      <c r="AC784" s="227"/>
      <c r="AD784" s="227"/>
      <c r="AE784" s="227"/>
      <c r="AF784" s="227"/>
      <c r="AG784" s="227"/>
      <c r="AH784" s="227"/>
      <c r="AI784" s="227"/>
      <c r="AJ784" s="227"/>
      <c r="AK784" s="227"/>
      <c r="AL784" s="227"/>
      <c r="AM784" s="227"/>
      <c r="AN784" s="227"/>
      <c r="AO784" s="227"/>
      <c r="AP784" s="227"/>
      <c r="AQ784" s="227"/>
      <c r="AR784" s="227"/>
      <c r="AS784" s="227"/>
      <c r="AT784" s="227"/>
      <c r="AU784" s="227"/>
      <c r="AV784" s="227"/>
      <c r="AW784" s="227"/>
      <c r="AX784" s="227"/>
      <c r="AY784" s="227"/>
      <c r="AZ784" s="227"/>
      <c r="BA784" s="227"/>
      <c r="BB784" s="227"/>
      <c r="BC784" s="227"/>
      <c r="BD784" s="227"/>
      <c r="BE784" s="227"/>
      <c r="BF784" s="227"/>
      <c r="BG784" s="227"/>
      <c r="BH784" s="227"/>
      <c r="BI784" s="227"/>
      <c r="BJ784" s="227"/>
      <c r="BK784" s="227"/>
      <c r="BL784" s="227"/>
    </row>
    <row r="785" spans="1:64" s="118" customFormat="1" ht="12.75" customHeight="1">
      <c r="A785" s="169" t="s">
        <v>25</v>
      </c>
      <c r="B785" s="130">
        <v>0</v>
      </c>
      <c r="C785" s="130">
        <v>0</v>
      </c>
      <c r="D785" s="130">
        <v>0</v>
      </c>
      <c r="E785" s="130">
        <v>0</v>
      </c>
      <c r="F785" s="130">
        <v>0</v>
      </c>
      <c r="G785" s="130">
        <v>0</v>
      </c>
      <c r="H785" s="130">
        <v>0</v>
      </c>
      <c r="I785" s="130">
        <v>0</v>
      </c>
      <c r="J785" s="130">
        <v>0</v>
      </c>
      <c r="K785" s="205">
        <v>0</v>
      </c>
      <c r="L785" s="138">
        <v>0</v>
      </c>
      <c r="M785" s="138">
        <v>0</v>
      </c>
      <c r="N785" s="138">
        <v>0</v>
      </c>
      <c r="O785" s="138">
        <v>0</v>
      </c>
      <c r="P785" s="142">
        <v>0</v>
      </c>
      <c r="W785" s="227"/>
      <c r="X785" s="227"/>
      <c r="Y785" s="227"/>
      <c r="Z785" s="227"/>
      <c r="AA785" s="227"/>
      <c r="AB785" s="227"/>
      <c r="AC785" s="227"/>
      <c r="AD785" s="227"/>
      <c r="AE785" s="227"/>
      <c r="AF785" s="227"/>
      <c r="AG785" s="227"/>
      <c r="AH785" s="227"/>
      <c r="AI785" s="227"/>
      <c r="AJ785" s="227"/>
      <c r="AK785" s="227"/>
      <c r="AL785" s="227"/>
      <c r="AM785" s="227"/>
      <c r="AN785" s="227"/>
      <c r="AO785" s="227"/>
      <c r="AP785" s="227"/>
      <c r="AQ785" s="227"/>
      <c r="AR785" s="227"/>
      <c r="AS785" s="227"/>
      <c r="AT785" s="227"/>
      <c r="AU785" s="227"/>
      <c r="AV785" s="227"/>
      <c r="AW785" s="227"/>
      <c r="AX785" s="227"/>
      <c r="AY785" s="227"/>
      <c r="AZ785" s="227"/>
      <c r="BA785" s="227"/>
      <c r="BB785" s="227"/>
      <c r="BC785" s="227"/>
      <c r="BD785" s="227"/>
      <c r="BE785" s="227"/>
      <c r="BF785" s="227"/>
      <c r="BG785" s="227"/>
      <c r="BH785" s="227"/>
      <c r="BI785" s="227"/>
      <c r="BJ785" s="227"/>
      <c r="BK785" s="227"/>
      <c r="BL785" s="227"/>
    </row>
    <row r="786" spans="1:64" s="118" customFormat="1" ht="12.75" customHeight="1">
      <c r="A786" s="167" t="s">
        <v>26</v>
      </c>
      <c r="B786" s="124">
        <v>0</v>
      </c>
      <c r="C786" s="124">
        <v>0</v>
      </c>
      <c r="D786" s="124">
        <v>0</v>
      </c>
      <c r="E786" s="124">
        <v>0</v>
      </c>
      <c r="F786" s="124">
        <v>0</v>
      </c>
      <c r="G786" s="124">
        <v>0</v>
      </c>
      <c r="H786" s="124">
        <v>0</v>
      </c>
      <c r="I786" s="124">
        <v>0</v>
      </c>
      <c r="J786" s="124">
        <v>0</v>
      </c>
      <c r="K786" s="204">
        <v>0</v>
      </c>
      <c r="L786" s="136">
        <v>0</v>
      </c>
      <c r="M786" s="136">
        <v>0</v>
      </c>
      <c r="N786" s="136">
        <v>0</v>
      </c>
      <c r="O786" s="136">
        <v>0</v>
      </c>
      <c r="P786" s="140">
        <v>0</v>
      </c>
      <c r="W786" s="227"/>
      <c r="X786" s="227"/>
      <c r="Y786" s="227"/>
      <c r="Z786" s="227"/>
      <c r="AA786" s="227"/>
      <c r="AB786" s="227"/>
      <c r="AC786" s="227"/>
      <c r="AD786" s="227"/>
      <c r="AE786" s="227"/>
      <c r="AF786" s="227"/>
      <c r="AG786" s="227"/>
      <c r="AH786" s="227"/>
      <c r="AI786" s="227"/>
      <c r="AJ786" s="227"/>
      <c r="AK786" s="227"/>
      <c r="AL786" s="227"/>
      <c r="AM786" s="227"/>
      <c r="AN786" s="227"/>
      <c r="AO786" s="227"/>
      <c r="AP786" s="227"/>
      <c r="AQ786" s="227"/>
      <c r="AR786" s="227"/>
      <c r="AS786" s="227"/>
      <c r="AT786" s="227"/>
      <c r="AU786" s="227"/>
      <c r="AV786" s="227"/>
      <c r="AW786" s="227"/>
      <c r="AX786" s="227"/>
      <c r="AY786" s="227"/>
      <c r="AZ786" s="227"/>
      <c r="BA786" s="227"/>
      <c r="BB786" s="227"/>
      <c r="BC786" s="227"/>
      <c r="BD786" s="227"/>
      <c r="BE786" s="227"/>
      <c r="BF786" s="227"/>
      <c r="BG786" s="227"/>
      <c r="BH786" s="227"/>
      <c r="BI786" s="227"/>
      <c r="BJ786" s="227"/>
      <c r="BK786" s="227"/>
      <c r="BL786" s="227"/>
    </row>
    <row r="787" spans="1:64" s="118" customFormat="1" ht="12.75" customHeight="1">
      <c r="A787" s="168" t="s">
        <v>58</v>
      </c>
      <c r="B787" s="124">
        <v>0</v>
      </c>
      <c r="C787" s="124">
        <v>0</v>
      </c>
      <c r="D787" s="124">
        <v>0</v>
      </c>
      <c r="E787" s="124">
        <v>0</v>
      </c>
      <c r="F787" s="124">
        <v>0</v>
      </c>
      <c r="G787" s="124">
        <v>0</v>
      </c>
      <c r="H787" s="124">
        <v>0</v>
      </c>
      <c r="I787" s="124">
        <v>0</v>
      </c>
      <c r="J787" s="124">
        <v>0</v>
      </c>
      <c r="K787" s="204">
        <v>0</v>
      </c>
      <c r="L787" s="136">
        <v>0</v>
      </c>
      <c r="M787" s="136">
        <v>0</v>
      </c>
      <c r="N787" s="136">
        <v>0</v>
      </c>
      <c r="O787" s="136">
        <v>0</v>
      </c>
      <c r="P787" s="140">
        <v>0</v>
      </c>
      <c r="W787" s="227"/>
      <c r="X787" s="227"/>
      <c r="Y787" s="227"/>
      <c r="Z787" s="227"/>
      <c r="AA787" s="227"/>
      <c r="AB787" s="227"/>
      <c r="AC787" s="227"/>
      <c r="AD787" s="227"/>
      <c r="AE787" s="227"/>
      <c r="AF787" s="227"/>
      <c r="AG787" s="227"/>
      <c r="AH787" s="227"/>
      <c r="AI787" s="227"/>
      <c r="AJ787" s="227"/>
      <c r="AK787" s="227"/>
      <c r="AL787" s="227"/>
      <c r="AM787" s="227"/>
      <c r="AN787" s="227"/>
      <c r="AO787" s="227"/>
      <c r="AP787" s="227"/>
      <c r="AQ787" s="227"/>
      <c r="AR787" s="227"/>
      <c r="AS787" s="227"/>
      <c r="AT787" s="227"/>
      <c r="AU787" s="227"/>
      <c r="AV787" s="227"/>
      <c r="AW787" s="227"/>
      <c r="AX787" s="227"/>
      <c r="AY787" s="227"/>
      <c r="AZ787" s="227"/>
      <c r="BA787" s="227"/>
      <c r="BB787" s="227"/>
      <c r="BC787" s="227"/>
      <c r="BD787" s="227"/>
      <c r="BE787" s="227"/>
      <c r="BF787" s="227"/>
      <c r="BG787" s="227"/>
      <c r="BH787" s="227"/>
      <c r="BI787" s="227"/>
      <c r="BJ787" s="227"/>
      <c r="BK787" s="227"/>
      <c r="BL787" s="227"/>
    </row>
    <row r="788" spans="1:64" s="118" customFormat="1" ht="12.75" customHeight="1">
      <c r="A788" s="168" t="s">
        <v>27</v>
      </c>
      <c r="B788" s="124">
        <v>0</v>
      </c>
      <c r="C788" s="124">
        <v>0</v>
      </c>
      <c r="D788" s="124">
        <v>0</v>
      </c>
      <c r="E788" s="124">
        <v>0</v>
      </c>
      <c r="F788" s="124">
        <v>0</v>
      </c>
      <c r="G788" s="124">
        <v>0</v>
      </c>
      <c r="H788" s="124">
        <v>0</v>
      </c>
      <c r="I788" s="124">
        <v>0</v>
      </c>
      <c r="J788" s="124">
        <v>0</v>
      </c>
      <c r="K788" s="204">
        <v>0</v>
      </c>
      <c r="L788" s="136">
        <v>0</v>
      </c>
      <c r="M788" s="136">
        <v>0</v>
      </c>
      <c r="N788" s="136">
        <v>0</v>
      </c>
      <c r="O788" s="136">
        <v>0</v>
      </c>
      <c r="P788" s="140">
        <v>0</v>
      </c>
      <c r="W788" s="227"/>
      <c r="X788" s="227"/>
      <c r="Y788" s="227"/>
      <c r="Z788" s="227"/>
      <c r="AA788" s="227"/>
      <c r="AB788" s="227"/>
      <c r="AC788" s="227"/>
      <c r="AD788" s="227"/>
      <c r="AE788" s="227"/>
      <c r="AF788" s="227"/>
      <c r="AG788" s="227"/>
      <c r="AH788" s="227"/>
      <c r="AI788" s="227"/>
      <c r="AJ788" s="227"/>
      <c r="AK788" s="227"/>
      <c r="AL788" s="227"/>
      <c r="AM788" s="227"/>
      <c r="AN788" s="227"/>
      <c r="AO788" s="227"/>
      <c r="AP788" s="227"/>
      <c r="AQ788" s="227"/>
      <c r="AR788" s="227"/>
      <c r="AS788" s="227"/>
      <c r="AT788" s="227"/>
      <c r="AU788" s="227"/>
      <c r="AV788" s="227"/>
      <c r="AW788" s="227"/>
      <c r="AX788" s="227"/>
      <c r="AY788" s="227"/>
      <c r="AZ788" s="227"/>
      <c r="BA788" s="227"/>
      <c r="BB788" s="227"/>
      <c r="BC788" s="227"/>
      <c r="BD788" s="227"/>
      <c r="BE788" s="227"/>
      <c r="BF788" s="227"/>
      <c r="BG788" s="227"/>
      <c r="BH788" s="227"/>
      <c r="BI788" s="227"/>
      <c r="BJ788" s="227"/>
      <c r="BK788" s="227"/>
      <c r="BL788" s="227"/>
    </row>
    <row r="789" spans="1:64" s="118" customFormat="1" ht="12.75" customHeight="1">
      <c r="A789" s="168" t="s">
        <v>59</v>
      </c>
      <c r="B789" s="124">
        <v>0</v>
      </c>
      <c r="C789" s="124">
        <v>0</v>
      </c>
      <c r="D789" s="124">
        <v>0</v>
      </c>
      <c r="E789" s="124">
        <v>0</v>
      </c>
      <c r="F789" s="124">
        <v>0</v>
      </c>
      <c r="G789" s="124">
        <v>0</v>
      </c>
      <c r="H789" s="124">
        <v>0</v>
      </c>
      <c r="I789" s="124">
        <v>0</v>
      </c>
      <c r="J789" s="124">
        <v>0</v>
      </c>
      <c r="K789" s="204">
        <v>0</v>
      </c>
      <c r="L789" s="136">
        <v>0</v>
      </c>
      <c r="M789" s="136">
        <v>0</v>
      </c>
      <c r="N789" s="136">
        <v>0</v>
      </c>
      <c r="O789" s="136">
        <v>0</v>
      </c>
      <c r="P789" s="140">
        <v>0</v>
      </c>
      <c r="W789" s="227"/>
      <c r="X789" s="227"/>
      <c r="Y789" s="227"/>
      <c r="Z789" s="227"/>
      <c r="AA789" s="227"/>
      <c r="AB789" s="227"/>
      <c r="AC789" s="227"/>
      <c r="AD789" s="227"/>
      <c r="AE789" s="227"/>
      <c r="AF789" s="227"/>
      <c r="AG789" s="227"/>
      <c r="AH789" s="227"/>
      <c r="AI789" s="227"/>
      <c r="AJ789" s="227"/>
      <c r="AK789" s="227"/>
      <c r="AL789" s="227"/>
      <c r="AM789" s="227"/>
      <c r="AN789" s="227"/>
      <c r="AO789" s="227"/>
      <c r="AP789" s="227"/>
      <c r="AQ789" s="227"/>
      <c r="AR789" s="227"/>
      <c r="AS789" s="227"/>
      <c r="AT789" s="227"/>
      <c r="AU789" s="227"/>
      <c r="AV789" s="227"/>
      <c r="AW789" s="227"/>
      <c r="AX789" s="227"/>
      <c r="AY789" s="227"/>
      <c r="AZ789" s="227"/>
      <c r="BA789" s="227"/>
      <c r="BB789" s="227"/>
      <c r="BC789" s="227"/>
      <c r="BD789" s="227"/>
      <c r="BE789" s="227"/>
      <c r="BF789" s="227"/>
      <c r="BG789" s="227"/>
      <c r="BH789" s="227"/>
      <c r="BI789" s="227"/>
      <c r="BJ789" s="227"/>
      <c r="BK789" s="227"/>
      <c r="BL789" s="227"/>
    </row>
    <row r="790" spans="1:64" s="118" customFormat="1" ht="12.75" customHeight="1">
      <c r="A790" s="169" t="s">
        <v>28</v>
      </c>
      <c r="B790" s="130">
        <v>0</v>
      </c>
      <c r="C790" s="130">
        <v>0</v>
      </c>
      <c r="D790" s="130">
        <v>0</v>
      </c>
      <c r="E790" s="130">
        <v>0</v>
      </c>
      <c r="F790" s="130">
        <v>0</v>
      </c>
      <c r="G790" s="130">
        <v>0</v>
      </c>
      <c r="H790" s="130">
        <v>0</v>
      </c>
      <c r="I790" s="130">
        <v>0</v>
      </c>
      <c r="J790" s="130">
        <v>0</v>
      </c>
      <c r="K790" s="205">
        <v>0</v>
      </c>
      <c r="L790" s="138">
        <v>0</v>
      </c>
      <c r="M790" s="138">
        <v>0</v>
      </c>
      <c r="N790" s="138">
        <v>0</v>
      </c>
      <c r="O790" s="138">
        <v>0</v>
      </c>
      <c r="P790" s="142">
        <v>0</v>
      </c>
      <c r="W790" s="227"/>
      <c r="X790" s="227"/>
      <c r="Y790" s="227"/>
      <c r="Z790" s="227"/>
      <c r="AA790" s="227"/>
      <c r="AB790" s="227"/>
      <c r="AC790" s="227"/>
      <c r="AD790" s="227"/>
      <c r="AE790" s="227"/>
      <c r="AF790" s="227"/>
      <c r="AG790" s="227"/>
      <c r="AH790" s="227"/>
      <c r="AI790" s="227"/>
      <c r="AJ790" s="227"/>
      <c r="AK790" s="227"/>
      <c r="AL790" s="227"/>
      <c r="AM790" s="227"/>
      <c r="AN790" s="227"/>
      <c r="AO790" s="227"/>
      <c r="AP790" s="227"/>
      <c r="AQ790" s="227"/>
      <c r="AR790" s="227"/>
      <c r="AS790" s="227"/>
      <c r="AT790" s="227"/>
      <c r="AU790" s="227"/>
      <c r="AV790" s="227"/>
      <c r="AW790" s="227"/>
      <c r="AX790" s="227"/>
      <c r="AY790" s="227"/>
      <c r="AZ790" s="227"/>
      <c r="BA790" s="227"/>
      <c r="BB790" s="227"/>
      <c r="BC790" s="227"/>
      <c r="BD790" s="227"/>
      <c r="BE790" s="227"/>
      <c r="BF790" s="227"/>
      <c r="BG790" s="227"/>
      <c r="BH790" s="227"/>
      <c r="BI790" s="227"/>
      <c r="BJ790" s="227"/>
      <c r="BK790" s="227"/>
      <c r="BL790" s="227"/>
    </row>
    <row r="791" spans="1:64" s="118" customFormat="1" ht="12.75" customHeight="1">
      <c r="A791" s="167" t="s">
        <v>29</v>
      </c>
      <c r="B791" s="124">
        <v>0</v>
      </c>
      <c r="C791" s="124">
        <v>0</v>
      </c>
      <c r="D791" s="124">
        <v>0</v>
      </c>
      <c r="E791" s="124">
        <v>0</v>
      </c>
      <c r="F791" s="124">
        <v>0</v>
      </c>
      <c r="G791" s="124">
        <v>0</v>
      </c>
      <c r="H791" s="124">
        <v>0</v>
      </c>
      <c r="I791" s="124">
        <v>0</v>
      </c>
      <c r="J791" s="124">
        <v>0</v>
      </c>
      <c r="K791" s="204">
        <v>0</v>
      </c>
      <c r="L791" s="136">
        <v>0</v>
      </c>
      <c r="M791" s="136">
        <v>0</v>
      </c>
      <c r="N791" s="136">
        <v>0</v>
      </c>
      <c r="O791" s="136">
        <v>0</v>
      </c>
      <c r="P791" s="140">
        <v>0</v>
      </c>
      <c r="W791" s="227"/>
      <c r="X791" s="227"/>
      <c r="Y791" s="227"/>
      <c r="Z791" s="227"/>
      <c r="AA791" s="227"/>
      <c r="AB791" s="227"/>
      <c r="AC791" s="227"/>
      <c r="AD791" s="227"/>
      <c r="AE791" s="227"/>
      <c r="AF791" s="227"/>
      <c r="AG791" s="227"/>
      <c r="AH791" s="227"/>
      <c r="AI791" s="227"/>
      <c r="AJ791" s="227"/>
      <c r="AK791" s="227"/>
      <c r="AL791" s="227"/>
      <c r="AM791" s="227"/>
      <c r="AN791" s="227"/>
      <c r="AO791" s="227"/>
      <c r="AP791" s="227"/>
      <c r="AQ791" s="227"/>
      <c r="AR791" s="227"/>
      <c r="AS791" s="227"/>
      <c r="AT791" s="227"/>
      <c r="AU791" s="227"/>
      <c r="AV791" s="227"/>
      <c r="AW791" s="227"/>
      <c r="AX791" s="227"/>
      <c r="AY791" s="227"/>
      <c r="AZ791" s="227"/>
      <c r="BA791" s="227"/>
      <c r="BB791" s="227"/>
      <c r="BC791" s="227"/>
      <c r="BD791" s="227"/>
      <c r="BE791" s="227"/>
      <c r="BF791" s="227"/>
      <c r="BG791" s="227"/>
      <c r="BH791" s="227"/>
      <c r="BI791" s="227"/>
      <c r="BJ791" s="227"/>
      <c r="BK791" s="227"/>
      <c r="BL791" s="227"/>
    </row>
    <row r="792" spans="1:64" s="118" customFormat="1" ht="12.75" customHeight="1">
      <c r="A792" s="168" t="s">
        <v>30</v>
      </c>
      <c r="B792" s="124">
        <v>0</v>
      </c>
      <c r="C792" s="124">
        <v>0</v>
      </c>
      <c r="D792" s="124">
        <v>0</v>
      </c>
      <c r="E792" s="124">
        <v>0</v>
      </c>
      <c r="F792" s="124">
        <v>0</v>
      </c>
      <c r="G792" s="124">
        <v>0</v>
      </c>
      <c r="H792" s="124">
        <v>0</v>
      </c>
      <c r="I792" s="124">
        <v>0</v>
      </c>
      <c r="J792" s="124">
        <v>0</v>
      </c>
      <c r="K792" s="204">
        <v>0</v>
      </c>
      <c r="L792" s="136">
        <v>0</v>
      </c>
      <c r="M792" s="136">
        <v>0</v>
      </c>
      <c r="N792" s="136">
        <v>0</v>
      </c>
      <c r="O792" s="136">
        <v>0</v>
      </c>
      <c r="P792" s="140">
        <v>0</v>
      </c>
      <c r="W792" s="227"/>
      <c r="X792" s="227"/>
      <c r="Y792" s="227"/>
      <c r="Z792" s="227"/>
      <c r="AA792" s="227"/>
      <c r="AB792" s="227"/>
      <c r="AC792" s="227"/>
      <c r="AD792" s="227"/>
      <c r="AE792" s="227"/>
      <c r="AF792" s="227"/>
      <c r="AG792" s="227"/>
      <c r="AH792" s="227"/>
      <c r="AI792" s="227"/>
      <c r="AJ792" s="227"/>
      <c r="AK792" s="227"/>
      <c r="AL792" s="227"/>
      <c r="AM792" s="227"/>
      <c r="AN792" s="227"/>
      <c r="AO792" s="227"/>
      <c r="AP792" s="227"/>
      <c r="AQ792" s="227"/>
      <c r="AR792" s="227"/>
      <c r="AS792" s="227"/>
      <c r="AT792" s="227"/>
      <c r="AU792" s="227"/>
      <c r="AV792" s="227"/>
      <c r="AW792" s="227"/>
      <c r="AX792" s="227"/>
      <c r="AY792" s="227"/>
      <c r="AZ792" s="227"/>
      <c r="BA792" s="227"/>
      <c r="BB792" s="227"/>
      <c r="BC792" s="227"/>
      <c r="BD792" s="227"/>
      <c r="BE792" s="227"/>
      <c r="BF792" s="227"/>
      <c r="BG792" s="227"/>
      <c r="BH792" s="227"/>
      <c r="BI792" s="227"/>
      <c r="BJ792" s="227"/>
      <c r="BK792" s="227"/>
      <c r="BL792" s="227"/>
    </row>
    <row r="793" spans="1:64" s="118" customFormat="1" ht="12.75" customHeight="1">
      <c r="A793" s="168" t="s">
        <v>31</v>
      </c>
      <c r="B793" s="124">
        <v>0</v>
      </c>
      <c r="C793" s="124">
        <v>0</v>
      </c>
      <c r="D793" s="124">
        <v>0</v>
      </c>
      <c r="E793" s="124">
        <v>0</v>
      </c>
      <c r="F793" s="124">
        <v>0</v>
      </c>
      <c r="G793" s="124">
        <v>0</v>
      </c>
      <c r="H793" s="124">
        <v>0</v>
      </c>
      <c r="I793" s="124">
        <v>0</v>
      </c>
      <c r="J793" s="124">
        <v>0</v>
      </c>
      <c r="K793" s="204">
        <v>0</v>
      </c>
      <c r="L793" s="136">
        <v>0</v>
      </c>
      <c r="M793" s="136">
        <v>0</v>
      </c>
      <c r="N793" s="136">
        <v>0</v>
      </c>
      <c r="O793" s="136">
        <v>0</v>
      </c>
      <c r="P793" s="140">
        <v>0</v>
      </c>
      <c r="W793" s="227"/>
      <c r="X793" s="227"/>
      <c r="Y793" s="227"/>
      <c r="Z793" s="227"/>
      <c r="AA793" s="227"/>
      <c r="AB793" s="227"/>
      <c r="AC793" s="227"/>
      <c r="AD793" s="227"/>
      <c r="AE793" s="227"/>
      <c r="AF793" s="227"/>
      <c r="AG793" s="227"/>
      <c r="AH793" s="227"/>
      <c r="AI793" s="227"/>
      <c r="AJ793" s="227"/>
      <c r="AK793" s="227"/>
      <c r="AL793" s="227"/>
      <c r="AM793" s="227"/>
      <c r="AN793" s="227"/>
      <c r="AO793" s="227"/>
      <c r="AP793" s="227"/>
      <c r="AQ793" s="227"/>
      <c r="AR793" s="227"/>
      <c r="AS793" s="227"/>
      <c r="AT793" s="227"/>
      <c r="AU793" s="227"/>
      <c r="AV793" s="227"/>
      <c r="AW793" s="227"/>
      <c r="AX793" s="227"/>
      <c r="AY793" s="227"/>
      <c r="AZ793" s="227"/>
      <c r="BA793" s="227"/>
      <c r="BB793" s="227"/>
      <c r="BC793" s="227"/>
      <c r="BD793" s="227"/>
      <c r="BE793" s="227"/>
      <c r="BF793" s="227"/>
      <c r="BG793" s="227"/>
      <c r="BH793" s="227"/>
      <c r="BI793" s="227"/>
      <c r="BJ793" s="227"/>
      <c r="BK793" s="227"/>
      <c r="BL793" s="227"/>
    </row>
    <row r="794" spans="1:64" s="118" customFormat="1" ht="12.75" customHeight="1">
      <c r="A794" s="168" t="s">
        <v>32</v>
      </c>
      <c r="B794" s="124">
        <v>0</v>
      </c>
      <c r="C794" s="124">
        <v>0</v>
      </c>
      <c r="D794" s="124">
        <v>0</v>
      </c>
      <c r="E794" s="124">
        <v>0</v>
      </c>
      <c r="F794" s="124">
        <v>0</v>
      </c>
      <c r="G794" s="124">
        <v>0</v>
      </c>
      <c r="H794" s="124">
        <v>0</v>
      </c>
      <c r="I794" s="124">
        <v>0</v>
      </c>
      <c r="J794" s="124">
        <v>0</v>
      </c>
      <c r="K794" s="204">
        <v>0</v>
      </c>
      <c r="L794" s="136">
        <v>0</v>
      </c>
      <c r="M794" s="136">
        <v>0</v>
      </c>
      <c r="N794" s="136">
        <v>0</v>
      </c>
      <c r="O794" s="136">
        <v>0</v>
      </c>
      <c r="P794" s="140">
        <v>0</v>
      </c>
      <c r="W794" s="227"/>
      <c r="X794" s="227"/>
      <c r="Y794" s="227"/>
      <c r="Z794" s="227"/>
      <c r="AA794" s="227"/>
      <c r="AB794" s="227"/>
      <c r="AC794" s="227"/>
      <c r="AD794" s="227"/>
      <c r="AE794" s="227"/>
      <c r="AF794" s="227"/>
      <c r="AG794" s="227"/>
      <c r="AH794" s="227"/>
      <c r="AI794" s="227"/>
      <c r="AJ794" s="227"/>
      <c r="AK794" s="227"/>
      <c r="AL794" s="227"/>
      <c r="AM794" s="227"/>
      <c r="AN794" s="227"/>
      <c r="AO794" s="227"/>
      <c r="AP794" s="227"/>
      <c r="AQ794" s="227"/>
      <c r="AR794" s="227"/>
      <c r="AS794" s="227"/>
      <c r="AT794" s="227"/>
      <c r="AU794" s="227"/>
      <c r="AV794" s="227"/>
      <c r="AW794" s="227"/>
      <c r="AX794" s="227"/>
      <c r="AY794" s="227"/>
      <c r="AZ794" s="227"/>
      <c r="BA794" s="227"/>
      <c r="BB794" s="227"/>
      <c r="BC794" s="227"/>
      <c r="BD794" s="227"/>
      <c r="BE794" s="227"/>
      <c r="BF794" s="227"/>
      <c r="BG794" s="227"/>
      <c r="BH794" s="227"/>
      <c r="BI794" s="227"/>
      <c r="BJ794" s="227"/>
      <c r="BK794" s="227"/>
      <c r="BL794" s="227"/>
    </row>
    <row r="795" spans="1:64" s="118" customFormat="1" ht="12.75" customHeight="1">
      <c r="A795" s="169" t="s">
        <v>33</v>
      </c>
      <c r="B795" s="130">
        <v>0</v>
      </c>
      <c r="C795" s="130">
        <v>0</v>
      </c>
      <c r="D795" s="130">
        <v>0</v>
      </c>
      <c r="E795" s="130">
        <v>0</v>
      </c>
      <c r="F795" s="130">
        <v>0</v>
      </c>
      <c r="G795" s="130">
        <v>0</v>
      </c>
      <c r="H795" s="130">
        <v>0</v>
      </c>
      <c r="I795" s="130">
        <v>0</v>
      </c>
      <c r="J795" s="130">
        <v>0</v>
      </c>
      <c r="K795" s="205">
        <v>0</v>
      </c>
      <c r="L795" s="138">
        <v>0</v>
      </c>
      <c r="M795" s="138">
        <v>0</v>
      </c>
      <c r="N795" s="138">
        <v>0</v>
      </c>
      <c r="O795" s="138">
        <v>0</v>
      </c>
      <c r="P795" s="142">
        <v>0</v>
      </c>
      <c r="W795" s="227"/>
      <c r="X795" s="227"/>
      <c r="Y795" s="227"/>
      <c r="Z795" s="227"/>
      <c r="AA795" s="227"/>
      <c r="AB795" s="227"/>
      <c r="AC795" s="227"/>
      <c r="AD795" s="227"/>
      <c r="AE795" s="227"/>
      <c r="AF795" s="227"/>
      <c r="AG795" s="227"/>
      <c r="AH795" s="227"/>
      <c r="AI795" s="227"/>
      <c r="AJ795" s="227"/>
      <c r="AK795" s="227"/>
      <c r="AL795" s="227"/>
      <c r="AM795" s="227"/>
      <c r="AN795" s="227"/>
      <c r="AO795" s="227"/>
      <c r="AP795" s="227"/>
      <c r="AQ795" s="227"/>
      <c r="AR795" s="227"/>
      <c r="AS795" s="227"/>
      <c r="AT795" s="227"/>
      <c r="AU795" s="227"/>
      <c r="AV795" s="227"/>
      <c r="AW795" s="227"/>
      <c r="AX795" s="227"/>
      <c r="AY795" s="227"/>
      <c r="AZ795" s="227"/>
      <c r="BA795" s="227"/>
      <c r="BB795" s="227"/>
      <c r="BC795" s="227"/>
      <c r="BD795" s="227"/>
      <c r="BE795" s="227"/>
      <c r="BF795" s="227"/>
      <c r="BG795" s="227"/>
      <c r="BH795" s="227"/>
      <c r="BI795" s="227"/>
      <c r="BJ795" s="227"/>
      <c r="BK795" s="227"/>
      <c r="BL795" s="227"/>
    </row>
    <row r="796" spans="1:64" s="118" customFormat="1" ht="12.75" customHeight="1">
      <c r="A796" s="167" t="s">
        <v>34</v>
      </c>
      <c r="B796" s="124">
        <v>0</v>
      </c>
      <c r="C796" s="124">
        <v>0</v>
      </c>
      <c r="D796" s="124">
        <v>0</v>
      </c>
      <c r="E796" s="124">
        <v>0</v>
      </c>
      <c r="F796" s="124">
        <v>0</v>
      </c>
      <c r="G796" s="124">
        <v>0</v>
      </c>
      <c r="H796" s="124">
        <v>0</v>
      </c>
      <c r="I796" s="124">
        <v>0</v>
      </c>
      <c r="J796" s="124">
        <v>0</v>
      </c>
      <c r="K796" s="204">
        <v>0</v>
      </c>
      <c r="L796" s="136">
        <v>0</v>
      </c>
      <c r="M796" s="136">
        <v>0</v>
      </c>
      <c r="N796" s="136">
        <v>0</v>
      </c>
      <c r="O796" s="136">
        <v>0</v>
      </c>
      <c r="P796" s="140">
        <v>0</v>
      </c>
      <c r="W796" s="227"/>
      <c r="X796" s="227"/>
      <c r="Y796" s="227"/>
      <c r="Z796" s="227"/>
      <c r="AA796" s="227"/>
      <c r="AB796" s="227"/>
      <c r="AC796" s="227"/>
      <c r="AD796" s="227"/>
      <c r="AE796" s="227"/>
      <c r="AF796" s="227"/>
      <c r="AG796" s="227"/>
      <c r="AH796" s="227"/>
      <c r="AI796" s="227"/>
      <c r="AJ796" s="227"/>
      <c r="AK796" s="227"/>
      <c r="AL796" s="227"/>
      <c r="AM796" s="227"/>
      <c r="AN796" s="227"/>
      <c r="AO796" s="227"/>
      <c r="AP796" s="227"/>
      <c r="AQ796" s="227"/>
      <c r="AR796" s="227"/>
      <c r="AS796" s="227"/>
      <c r="AT796" s="227"/>
      <c r="AU796" s="227"/>
      <c r="AV796" s="227"/>
      <c r="AW796" s="227"/>
      <c r="AX796" s="227"/>
      <c r="AY796" s="227"/>
      <c r="AZ796" s="227"/>
      <c r="BA796" s="227"/>
      <c r="BB796" s="227"/>
      <c r="BC796" s="227"/>
      <c r="BD796" s="227"/>
      <c r="BE796" s="227"/>
      <c r="BF796" s="227"/>
      <c r="BG796" s="227"/>
      <c r="BH796" s="227"/>
      <c r="BI796" s="227"/>
      <c r="BJ796" s="227"/>
      <c r="BK796" s="227"/>
      <c r="BL796" s="227"/>
    </row>
    <row r="797" spans="1:64" s="118" customFormat="1" ht="12.75" customHeight="1">
      <c r="A797" s="168" t="s">
        <v>118</v>
      </c>
      <c r="B797" s="124">
        <v>0</v>
      </c>
      <c r="C797" s="124">
        <v>0</v>
      </c>
      <c r="D797" s="124">
        <v>0</v>
      </c>
      <c r="E797" s="124">
        <v>0</v>
      </c>
      <c r="F797" s="124">
        <v>0</v>
      </c>
      <c r="G797" s="124">
        <v>0</v>
      </c>
      <c r="H797" s="124">
        <v>0</v>
      </c>
      <c r="I797" s="124">
        <v>0</v>
      </c>
      <c r="J797" s="124">
        <v>0</v>
      </c>
      <c r="K797" s="204">
        <v>0</v>
      </c>
      <c r="L797" s="136">
        <v>0</v>
      </c>
      <c r="M797" s="136">
        <v>0</v>
      </c>
      <c r="N797" s="136">
        <v>0</v>
      </c>
      <c r="O797" s="136">
        <v>0</v>
      </c>
      <c r="P797" s="140">
        <v>0</v>
      </c>
      <c r="W797" s="227"/>
      <c r="X797" s="227"/>
      <c r="Y797" s="227"/>
      <c r="Z797" s="227"/>
      <c r="AA797" s="227"/>
      <c r="AB797" s="227"/>
      <c r="AC797" s="227"/>
      <c r="AD797" s="227"/>
      <c r="AE797" s="227"/>
      <c r="AF797" s="227"/>
      <c r="AG797" s="227"/>
      <c r="AH797" s="227"/>
      <c r="AI797" s="227"/>
      <c r="AJ797" s="227"/>
      <c r="AK797" s="227"/>
      <c r="AL797" s="227"/>
      <c r="AM797" s="227"/>
      <c r="AN797" s="227"/>
      <c r="AO797" s="227"/>
      <c r="AP797" s="227"/>
      <c r="AQ797" s="227"/>
      <c r="AR797" s="227"/>
      <c r="AS797" s="227"/>
      <c r="AT797" s="227"/>
      <c r="AU797" s="227"/>
      <c r="AV797" s="227"/>
      <c r="AW797" s="227"/>
      <c r="AX797" s="227"/>
      <c r="AY797" s="227"/>
      <c r="AZ797" s="227"/>
      <c r="BA797" s="227"/>
      <c r="BB797" s="227"/>
      <c r="BC797" s="227"/>
      <c r="BD797" s="227"/>
      <c r="BE797" s="227"/>
      <c r="BF797" s="227"/>
      <c r="BG797" s="227"/>
      <c r="BH797" s="227"/>
      <c r="BI797" s="227"/>
      <c r="BJ797" s="227"/>
      <c r="BK797" s="227"/>
      <c r="BL797" s="227"/>
    </row>
    <row r="798" spans="1:64" s="118" customFormat="1" ht="12.75" customHeight="1">
      <c r="A798" s="168" t="s">
        <v>36</v>
      </c>
      <c r="B798" s="124">
        <v>0</v>
      </c>
      <c r="C798" s="124">
        <v>0</v>
      </c>
      <c r="D798" s="124">
        <v>0</v>
      </c>
      <c r="E798" s="124">
        <v>0</v>
      </c>
      <c r="F798" s="124">
        <v>0</v>
      </c>
      <c r="G798" s="124">
        <v>0</v>
      </c>
      <c r="H798" s="124">
        <v>0</v>
      </c>
      <c r="I798" s="124">
        <v>0</v>
      </c>
      <c r="J798" s="124">
        <v>0</v>
      </c>
      <c r="K798" s="204">
        <v>0</v>
      </c>
      <c r="L798" s="136">
        <v>0</v>
      </c>
      <c r="M798" s="136">
        <v>0</v>
      </c>
      <c r="N798" s="136">
        <v>0</v>
      </c>
      <c r="O798" s="136">
        <v>0</v>
      </c>
      <c r="P798" s="140">
        <v>0</v>
      </c>
      <c r="W798" s="227"/>
      <c r="X798" s="227"/>
      <c r="Y798" s="227"/>
      <c r="Z798" s="227"/>
      <c r="AA798" s="227"/>
      <c r="AB798" s="227"/>
      <c r="AC798" s="227"/>
      <c r="AD798" s="227"/>
      <c r="AE798" s="227"/>
      <c r="AF798" s="227"/>
      <c r="AG798" s="227"/>
      <c r="AH798" s="227"/>
      <c r="AI798" s="227"/>
      <c r="AJ798" s="227"/>
      <c r="AK798" s="227"/>
      <c r="AL798" s="227"/>
      <c r="AM798" s="227"/>
      <c r="AN798" s="227"/>
      <c r="AO798" s="227"/>
      <c r="AP798" s="227"/>
      <c r="AQ798" s="227"/>
      <c r="AR798" s="227"/>
      <c r="AS798" s="227"/>
      <c r="AT798" s="227"/>
      <c r="AU798" s="227"/>
      <c r="AV798" s="227"/>
      <c r="AW798" s="227"/>
      <c r="AX798" s="227"/>
      <c r="AY798" s="227"/>
      <c r="AZ798" s="227"/>
      <c r="BA798" s="227"/>
      <c r="BB798" s="227"/>
      <c r="BC798" s="227"/>
      <c r="BD798" s="227"/>
      <c r="BE798" s="227"/>
      <c r="BF798" s="227"/>
      <c r="BG798" s="227"/>
      <c r="BH798" s="227"/>
      <c r="BI798" s="227"/>
      <c r="BJ798" s="227"/>
      <c r="BK798" s="227"/>
      <c r="BL798" s="227"/>
    </row>
    <row r="799" spans="1:64" s="118" customFormat="1" ht="12.75" customHeight="1">
      <c r="A799" s="168" t="s">
        <v>37</v>
      </c>
      <c r="B799" s="124">
        <v>0</v>
      </c>
      <c r="C799" s="124">
        <v>0</v>
      </c>
      <c r="D799" s="124">
        <v>0</v>
      </c>
      <c r="E799" s="124">
        <v>0</v>
      </c>
      <c r="F799" s="124">
        <v>0</v>
      </c>
      <c r="G799" s="124">
        <v>0</v>
      </c>
      <c r="H799" s="124">
        <v>0</v>
      </c>
      <c r="I799" s="124">
        <v>0</v>
      </c>
      <c r="J799" s="124">
        <v>0</v>
      </c>
      <c r="K799" s="204">
        <v>0</v>
      </c>
      <c r="L799" s="136">
        <v>0</v>
      </c>
      <c r="M799" s="136">
        <v>0</v>
      </c>
      <c r="N799" s="136">
        <v>0</v>
      </c>
      <c r="O799" s="136">
        <v>0</v>
      </c>
      <c r="P799" s="140">
        <v>0</v>
      </c>
      <c r="W799" s="227"/>
      <c r="X799" s="227"/>
      <c r="Y799" s="227"/>
      <c r="Z799" s="227"/>
      <c r="AA799" s="227"/>
      <c r="AB799" s="227"/>
      <c r="AC799" s="227"/>
      <c r="AD799" s="227"/>
      <c r="AE799" s="227"/>
      <c r="AF799" s="227"/>
      <c r="AG799" s="227"/>
      <c r="AH799" s="227"/>
      <c r="AI799" s="227"/>
      <c r="AJ799" s="227"/>
      <c r="AK799" s="227"/>
      <c r="AL799" s="227"/>
      <c r="AM799" s="227"/>
      <c r="AN799" s="227"/>
      <c r="AO799" s="227"/>
      <c r="AP799" s="227"/>
      <c r="AQ799" s="227"/>
      <c r="AR799" s="227"/>
      <c r="AS799" s="227"/>
      <c r="AT799" s="227"/>
      <c r="AU799" s="227"/>
      <c r="AV799" s="227"/>
      <c r="AW799" s="227"/>
      <c r="AX799" s="227"/>
      <c r="AY799" s="227"/>
      <c r="AZ799" s="227"/>
      <c r="BA799" s="227"/>
      <c r="BB799" s="227"/>
      <c r="BC799" s="227"/>
      <c r="BD799" s="227"/>
      <c r="BE799" s="227"/>
      <c r="BF799" s="227"/>
      <c r="BG799" s="227"/>
      <c r="BH799" s="227"/>
      <c r="BI799" s="227"/>
      <c r="BJ799" s="227"/>
      <c r="BK799" s="227"/>
      <c r="BL799" s="227"/>
    </row>
    <row r="800" spans="1:64" s="118" customFormat="1" ht="12.75" customHeight="1">
      <c r="A800" s="169" t="s">
        <v>38</v>
      </c>
      <c r="B800" s="130">
        <v>0</v>
      </c>
      <c r="C800" s="130">
        <v>0</v>
      </c>
      <c r="D800" s="130">
        <v>0</v>
      </c>
      <c r="E800" s="130">
        <v>0</v>
      </c>
      <c r="F800" s="130">
        <v>0</v>
      </c>
      <c r="G800" s="130">
        <v>0</v>
      </c>
      <c r="H800" s="130">
        <v>0</v>
      </c>
      <c r="I800" s="130">
        <v>0</v>
      </c>
      <c r="J800" s="130">
        <v>0</v>
      </c>
      <c r="K800" s="205">
        <v>0</v>
      </c>
      <c r="L800" s="138">
        <v>0</v>
      </c>
      <c r="M800" s="138">
        <v>0</v>
      </c>
      <c r="N800" s="138">
        <v>0</v>
      </c>
      <c r="O800" s="138">
        <v>0</v>
      </c>
      <c r="P800" s="142">
        <v>0</v>
      </c>
      <c r="W800" s="227"/>
      <c r="X800" s="227"/>
      <c r="Y800" s="227"/>
      <c r="Z800" s="227"/>
      <c r="AA800" s="227"/>
      <c r="AB800" s="227"/>
      <c r="AC800" s="227"/>
      <c r="AD800" s="227"/>
      <c r="AE800" s="227"/>
      <c r="AF800" s="227"/>
      <c r="AG800" s="227"/>
      <c r="AH800" s="227"/>
      <c r="AI800" s="227"/>
      <c r="AJ800" s="227"/>
      <c r="AK800" s="227"/>
      <c r="AL800" s="227"/>
      <c r="AM800" s="227"/>
      <c r="AN800" s="227"/>
      <c r="AO800" s="227"/>
      <c r="AP800" s="227"/>
      <c r="AQ800" s="227"/>
      <c r="AR800" s="227"/>
      <c r="AS800" s="227"/>
      <c r="AT800" s="227"/>
      <c r="AU800" s="227"/>
      <c r="AV800" s="227"/>
      <c r="AW800" s="227"/>
      <c r="AX800" s="227"/>
      <c r="AY800" s="227"/>
      <c r="AZ800" s="227"/>
      <c r="BA800" s="227"/>
      <c r="BB800" s="227"/>
      <c r="BC800" s="227"/>
      <c r="BD800" s="227"/>
      <c r="BE800" s="227"/>
      <c r="BF800" s="227"/>
      <c r="BG800" s="227"/>
      <c r="BH800" s="227"/>
      <c r="BI800" s="227"/>
      <c r="BJ800" s="227"/>
      <c r="BK800" s="227"/>
      <c r="BL800" s="227"/>
    </row>
    <row r="801" spans="1:64" s="118" customFormat="1" ht="12.75" customHeight="1">
      <c r="A801" s="167" t="s">
        <v>39</v>
      </c>
      <c r="B801" s="124">
        <v>0</v>
      </c>
      <c r="C801" s="124">
        <v>0</v>
      </c>
      <c r="D801" s="124">
        <v>0</v>
      </c>
      <c r="E801" s="124">
        <v>0</v>
      </c>
      <c r="F801" s="124">
        <v>0</v>
      </c>
      <c r="G801" s="124">
        <v>0</v>
      </c>
      <c r="H801" s="124">
        <v>0</v>
      </c>
      <c r="I801" s="124">
        <v>0</v>
      </c>
      <c r="J801" s="124">
        <v>0</v>
      </c>
      <c r="K801" s="204">
        <v>0</v>
      </c>
      <c r="L801" s="136">
        <v>0</v>
      </c>
      <c r="M801" s="136">
        <v>0</v>
      </c>
      <c r="N801" s="136">
        <v>0</v>
      </c>
      <c r="O801" s="136">
        <v>0</v>
      </c>
      <c r="P801" s="140">
        <v>0</v>
      </c>
      <c r="W801" s="227"/>
      <c r="X801" s="227"/>
      <c r="Y801" s="227"/>
      <c r="Z801" s="227"/>
      <c r="AA801" s="227"/>
      <c r="AB801" s="227"/>
      <c r="AC801" s="227"/>
      <c r="AD801" s="227"/>
      <c r="AE801" s="227"/>
      <c r="AF801" s="227"/>
      <c r="AG801" s="227"/>
      <c r="AH801" s="227"/>
      <c r="AI801" s="227"/>
      <c r="AJ801" s="227"/>
      <c r="AK801" s="227"/>
      <c r="AL801" s="227"/>
      <c r="AM801" s="227"/>
      <c r="AN801" s="227"/>
      <c r="AO801" s="227"/>
      <c r="AP801" s="227"/>
      <c r="AQ801" s="227"/>
      <c r="AR801" s="227"/>
      <c r="AS801" s="227"/>
      <c r="AT801" s="227"/>
      <c r="AU801" s="227"/>
      <c r="AV801" s="227"/>
      <c r="AW801" s="227"/>
      <c r="AX801" s="227"/>
      <c r="AY801" s="227"/>
      <c r="AZ801" s="227"/>
      <c r="BA801" s="227"/>
      <c r="BB801" s="227"/>
      <c r="BC801" s="227"/>
      <c r="BD801" s="227"/>
      <c r="BE801" s="227"/>
      <c r="BF801" s="227"/>
      <c r="BG801" s="227"/>
      <c r="BH801" s="227"/>
      <c r="BI801" s="227"/>
      <c r="BJ801" s="227"/>
      <c r="BK801" s="227"/>
      <c r="BL801" s="227"/>
    </row>
    <row r="802" spans="1:64" s="118" customFormat="1" ht="12.75" customHeight="1">
      <c r="A802" s="168" t="s">
        <v>40</v>
      </c>
      <c r="B802" s="124">
        <v>0</v>
      </c>
      <c r="C802" s="124">
        <v>0</v>
      </c>
      <c r="D802" s="124">
        <v>0</v>
      </c>
      <c r="E802" s="124">
        <v>0</v>
      </c>
      <c r="F802" s="124">
        <v>0</v>
      </c>
      <c r="G802" s="124">
        <v>0</v>
      </c>
      <c r="H802" s="124">
        <v>0</v>
      </c>
      <c r="I802" s="124">
        <v>0</v>
      </c>
      <c r="J802" s="124">
        <v>0</v>
      </c>
      <c r="K802" s="204">
        <v>0</v>
      </c>
      <c r="L802" s="136">
        <v>0</v>
      </c>
      <c r="M802" s="136">
        <v>0</v>
      </c>
      <c r="N802" s="136">
        <v>0</v>
      </c>
      <c r="O802" s="136">
        <v>0</v>
      </c>
      <c r="P802" s="140">
        <v>0</v>
      </c>
      <c r="W802" s="227"/>
      <c r="X802" s="227"/>
      <c r="Y802" s="227"/>
      <c r="Z802" s="227"/>
      <c r="AA802" s="227"/>
      <c r="AB802" s="227"/>
      <c r="AC802" s="227"/>
      <c r="AD802" s="227"/>
      <c r="AE802" s="227"/>
      <c r="AF802" s="227"/>
      <c r="AG802" s="227"/>
      <c r="AH802" s="227"/>
      <c r="AI802" s="227"/>
      <c r="AJ802" s="227"/>
      <c r="AK802" s="227"/>
      <c r="AL802" s="227"/>
      <c r="AM802" s="227"/>
      <c r="AN802" s="227"/>
      <c r="AO802" s="227"/>
      <c r="AP802" s="227"/>
      <c r="AQ802" s="227"/>
      <c r="AR802" s="227"/>
      <c r="AS802" s="227"/>
      <c r="AT802" s="227"/>
      <c r="AU802" s="227"/>
      <c r="AV802" s="227"/>
      <c r="AW802" s="227"/>
      <c r="AX802" s="227"/>
      <c r="AY802" s="227"/>
      <c r="AZ802" s="227"/>
      <c r="BA802" s="227"/>
      <c r="BB802" s="227"/>
      <c r="BC802" s="227"/>
      <c r="BD802" s="227"/>
      <c r="BE802" s="227"/>
      <c r="BF802" s="227"/>
      <c r="BG802" s="227"/>
      <c r="BH802" s="227"/>
      <c r="BI802" s="227"/>
      <c r="BJ802" s="227"/>
      <c r="BK802" s="227"/>
      <c r="BL802" s="227"/>
    </row>
    <row r="803" spans="1:64" s="118" customFormat="1" ht="12.75" customHeight="1">
      <c r="A803" s="168" t="s">
        <v>41</v>
      </c>
      <c r="B803" s="124">
        <v>0</v>
      </c>
      <c r="C803" s="124">
        <v>0</v>
      </c>
      <c r="D803" s="124">
        <v>0</v>
      </c>
      <c r="E803" s="124">
        <v>0</v>
      </c>
      <c r="F803" s="124">
        <v>0</v>
      </c>
      <c r="G803" s="124">
        <v>0</v>
      </c>
      <c r="H803" s="124">
        <v>0</v>
      </c>
      <c r="I803" s="124">
        <v>0</v>
      </c>
      <c r="J803" s="124">
        <v>0</v>
      </c>
      <c r="K803" s="204">
        <v>0</v>
      </c>
      <c r="L803" s="136">
        <v>0</v>
      </c>
      <c r="M803" s="136">
        <v>0</v>
      </c>
      <c r="N803" s="136">
        <v>0</v>
      </c>
      <c r="O803" s="136">
        <v>0</v>
      </c>
      <c r="P803" s="140">
        <v>0</v>
      </c>
      <c r="W803" s="227"/>
      <c r="X803" s="227"/>
      <c r="Y803" s="227"/>
      <c r="Z803" s="227"/>
      <c r="AA803" s="227"/>
      <c r="AB803" s="227"/>
      <c r="AC803" s="227"/>
      <c r="AD803" s="227"/>
      <c r="AE803" s="227"/>
      <c r="AF803" s="227"/>
      <c r="AG803" s="227"/>
      <c r="AH803" s="227"/>
      <c r="AI803" s="227"/>
      <c r="AJ803" s="227"/>
      <c r="AK803" s="227"/>
      <c r="AL803" s="227"/>
      <c r="AM803" s="227"/>
      <c r="AN803" s="227"/>
      <c r="AO803" s="227"/>
      <c r="AP803" s="227"/>
      <c r="AQ803" s="227"/>
      <c r="AR803" s="227"/>
      <c r="AS803" s="227"/>
      <c r="AT803" s="227"/>
      <c r="AU803" s="227"/>
      <c r="AV803" s="227"/>
      <c r="AW803" s="227"/>
      <c r="AX803" s="227"/>
      <c r="AY803" s="227"/>
      <c r="AZ803" s="227"/>
      <c r="BA803" s="227"/>
      <c r="BB803" s="227"/>
      <c r="BC803" s="227"/>
      <c r="BD803" s="227"/>
      <c r="BE803" s="227"/>
      <c r="BF803" s="227"/>
      <c r="BG803" s="227"/>
      <c r="BH803" s="227"/>
      <c r="BI803" s="227"/>
      <c r="BJ803" s="227"/>
      <c r="BK803" s="227"/>
      <c r="BL803" s="227"/>
    </row>
    <row r="804" spans="1:64" s="118" customFormat="1" ht="12.75" customHeight="1">
      <c r="A804" s="168" t="s">
        <v>60</v>
      </c>
      <c r="B804" s="124">
        <v>0</v>
      </c>
      <c r="C804" s="124">
        <v>0</v>
      </c>
      <c r="D804" s="124">
        <v>0</v>
      </c>
      <c r="E804" s="124">
        <v>0</v>
      </c>
      <c r="F804" s="124">
        <v>0</v>
      </c>
      <c r="G804" s="124">
        <v>0</v>
      </c>
      <c r="H804" s="124">
        <v>0</v>
      </c>
      <c r="I804" s="124">
        <v>0</v>
      </c>
      <c r="J804" s="124">
        <v>0</v>
      </c>
      <c r="K804" s="204">
        <v>0</v>
      </c>
      <c r="L804" s="136">
        <v>0</v>
      </c>
      <c r="M804" s="136">
        <v>0</v>
      </c>
      <c r="N804" s="136">
        <v>0</v>
      </c>
      <c r="O804" s="136">
        <v>0</v>
      </c>
      <c r="P804" s="140">
        <v>0</v>
      </c>
      <c r="W804" s="227"/>
      <c r="X804" s="227"/>
      <c r="Y804" s="227"/>
      <c r="Z804" s="227"/>
      <c r="AA804" s="227"/>
      <c r="AB804" s="227"/>
      <c r="AC804" s="227"/>
      <c r="AD804" s="227"/>
      <c r="AE804" s="227"/>
      <c r="AF804" s="227"/>
      <c r="AG804" s="227"/>
      <c r="AH804" s="227"/>
      <c r="AI804" s="227"/>
      <c r="AJ804" s="227"/>
      <c r="AK804" s="227"/>
      <c r="AL804" s="227"/>
      <c r="AM804" s="227"/>
      <c r="AN804" s="227"/>
      <c r="AO804" s="227"/>
      <c r="AP804" s="227"/>
      <c r="AQ804" s="227"/>
      <c r="AR804" s="227"/>
      <c r="AS804" s="227"/>
      <c r="AT804" s="227"/>
      <c r="AU804" s="227"/>
      <c r="AV804" s="227"/>
      <c r="AW804" s="227"/>
      <c r="AX804" s="227"/>
      <c r="AY804" s="227"/>
      <c r="AZ804" s="227"/>
      <c r="BA804" s="227"/>
      <c r="BB804" s="227"/>
      <c r="BC804" s="227"/>
      <c r="BD804" s="227"/>
      <c r="BE804" s="227"/>
      <c r="BF804" s="227"/>
      <c r="BG804" s="227"/>
      <c r="BH804" s="227"/>
      <c r="BI804" s="227"/>
      <c r="BJ804" s="227"/>
      <c r="BK804" s="227"/>
      <c r="BL804" s="227"/>
    </row>
    <row r="805" spans="1:64" s="118" customFormat="1" ht="12.75" customHeight="1">
      <c r="A805" s="169" t="s">
        <v>42</v>
      </c>
      <c r="B805" s="130">
        <v>0</v>
      </c>
      <c r="C805" s="130">
        <v>0</v>
      </c>
      <c r="D805" s="130">
        <v>0</v>
      </c>
      <c r="E805" s="130">
        <v>0</v>
      </c>
      <c r="F805" s="130">
        <v>0</v>
      </c>
      <c r="G805" s="130">
        <v>0</v>
      </c>
      <c r="H805" s="130">
        <v>0</v>
      </c>
      <c r="I805" s="130">
        <v>0</v>
      </c>
      <c r="J805" s="130">
        <v>0</v>
      </c>
      <c r="K805" s="205">
        <v>0</v>
      </c>
      <c r="L805" s="138">
        <v>0</v>
      </c>
      <c r="M805" s="138">
        <v>0</v>
      </c>
      <c r="N805" s="138">
        <v>0</v>
      </c>
      <c r="O805" s="138">
        <v>0</v>
      </c>
      <c r="P805" s="142">
        <v>0</v>
      </c>
      <c r="W805" s="227"/>
      <c r="X805" s="227"/>
      <c r="Y805" s="227"/>
      <c r="Z805" s="227"/>
      <c r="AA805" s="227"/>
      <c r="AB805" s="227"/>
      <c r="AC805" s="227"/>
      <c r="AD805" s="227"/>
      <c r="AE805" s="227"/>
      <c r="AF805" s="227"/>
      <c r="AG805" s="227"/>
      <c r="AH805" s="227"/>
      <c r="AI805" s="227"/>
      <c r="AJ805" s="227"/>
      <c r="AK805" s="227"/>
      <c r="AL805" s="227"/>
      <c r="AM805" s="227"/>
      <c r="AN805" s="227"/>
      <c r="AO805" s="227"/>
      <c r="AP805" s="227"/>
      <c r="AQ805" s="227"/>
      <c r="AR805" s="227"/>
      <c r="AS805" s="227"/>
      <c r="AT805" s="227"/>
      <c r="AU805" s="227"/>
      <c r="AV805" s="227"/>
      <c r="AW805" s="227"/>
      <c r="AX805" s="227"/>
      <c r="AY805" s="227"/>
      <c r="AZ805" s="227"/>
      <c r="BA805" s="227"/>
      <c r="BB805" s="227"/>
      <c r="BC805" s="227"/>
      <c r="BD805" s="227"/>
      <c r="BE805" s="227"/>
      <c r="BF805" s="227"/>
      <c r="BG805" s="227"/>
      <c r="BH805" s="227"/>
      <c r="BI805" s="227"/>
      <c r="BJ805" s="227"/>
      <c r="BK805" s="227"/>
      <c r="BL805" s="227"/>
    </row>
    <row r="806" spans="1:64" s="118" customFormat="1" ht="12.75" customHeight="1">
      <c r="A806" s="167" t="s">
        <v>43</v>
      </c>
      <c r="B806" s="124">
        <v>0</v>
      </c>
      <c r="C806" s="124">
        <v>0</v>
      </c>
      <c r="D806" s="124">
        <v>0</v>
      </c>
      <c r="E806" s="124">
        <v>0</v>
      </c>
      <c r="F806" s="124">
        <v>0</v>
      </c>
      <c r="G806" s="124">
        <v>0</v>
      </c>
      <c r="H806" s="124">
        <v>0</v>
      </c>
      <c r="I806" s="124">
        <v>0</v>
      </c>
      <c r="J806" s="124">
        <v>0</v>
      </c>
      <c r="K806" s="204">
        <v>0</v>
      </c>
      <c r="L806" s="136">
        <v>0</v>
      </c>
      <c r="M806" s="136">
        <v>0</v>
      </c>
      <c r="N806" s="136">
        <v>0</v>
      </c>
      <c r="O806" s="136">
        <v>0</v>
      </c>
      <c r="P806" s="140">
        <v>0</v>
      </c>
      <c r="W806" s="227"/>
      <c r="X806" s="227"/>
      <c r="Y806" s="227"/>
      <c r="Z806" s="227"/>
      <c r="AA806" s="227"/>
      <c r="AB806" s="227"/>
      <c r="AC806" s="227"/>
      <c r="AD806" s="227"/>
      <c r="AE806" s="227"/>
      <c r="AF806" s="227"/>
      <c r="AG806" s="227"/>
      <c r="AH806" s="227"/>
      <c r="AI806" s="227"/>
      <c r="AJ806" s="227"/>
      <c r="AK806" s="227"/>
      <c r="AL806" s="227"/>
      <c r="AM806" s="227"/>
      <c r="AN806" s="227"/>
      <c r="AO806" s="227"/>
      <c r="AP806" s="227"/>
      <c r="AQ806" s="227"/>
      <c r="AR806" s="227"/>
      <c r="AS806" s="227"/>
      <c r="AT806" s="227"/>
      <c r="AU806" s="227"/>
      <c r="AV806" s="227"/>
      <c r="AW806" s="227"/>
      <c r="AX806" s="227"/>
      <c r="AY806" s="227"/>
      <c r="AZ806" s="227"/>
      <c r="BA806" s="227"/>
      <c r="BB806" s="227"/>
      <c r="BC806" s="227"/>
      <c r="BD806" s="227"/>
      <c r="BE806" s="227"/>
      <c r="BF806" s="227"/>
      <c r="BG806" s="227"/>
      <c r="BH806" s="227"/>
      <c r="BI806" s="227"/>
      <c r="BJ806" s="227"/>
      <c r="BK806" s="227"/>
      <c r="BL806" s="227"/>
    </row>
    <row r="807" spans="1:64" s="118" customFormat="1" ht="12.75" customHeight="1">
      <c r="A807" s="168" t="s">
        <v>44</v>
      </c>
      <c r="B807" s="124">
        <v>0</v>
      </c>
      <c r="C807" s="124">
        <v>0</v>
      </c>
      <c r="D807" s="124">
        <v>0</v>
      </c>
      <c r="E807" s="124">
        <v>0</v>
      </c>
      <c r="F807" s="124">
        <v>0</v>
      </c>
      <c r="G807" s="124">
        <v>0</v>
      </c>
      <c r="H807" s="124">
        <v>0</v>
      </c>
      <c r="I807" s="124">
        <v>0</v>
      </c>
      <c r="J807" s="124">
        <v>0</v>
      </c>
      <c r="K807" s="204">
        <v>0</v>
      </c>
      <c r="L807" s="136">
        <v>0</v>
      </c>
      <c r="M807" s="136">
        <v>0</v>
      </c>
      <c r="N807" s="136">
        <v>0</v>
      </c>
      <c r="O807" s="136">
        <v>0</v>
      </c>
      <c r="P807" s="140">
        <v>0</v>
      </c>
      <c r="W807" s="227"/>
      <c r="X807" s="227"/>
      <c r="Y807" s="227"/>
      <c r="Z807" s="227"/>
      <c r="AA807" s="227"/>
      <c r="AB807" s="227"/>
      <c r="AC807" s="227"/>
      <c r="AD807" s="227"/>
      <c r="AE807" s="227"/>
      <c r="AF807" s="227"/>
      <c r="AG807" s="227"/>
      <c r="AH807" s="227"/>
      <c r="AI807" s="227"/>
      <c r="AJ807" s="227"/>
      <c r="AK807" s="227"/>
      <c r="AL807" s="227"/>
      <c r="AM807" s="227"/>
      <c r="AN807" s="227"/>
      <c r="AO807" s="227"/>
      <c r="AP807" s="227"/>
      <c r="AQ807" s="227"/>
      <c r="AR807" s="227"/>
      <c r="AS807" s="227"/>
      <c r="AT807" s="227"/>
      <c r="AU807" s="227"/>
      <c r="AV807" s="227"/>
      <c r="AW807" s="227"/>
      <c r="AX807" s="227"/>
      <c r="AY807" s="227"/>
      <c r="AZ807" s="227"/>
      <c r="BA807" s="227"/>
      <c r="BB807" s="227"/>
      <c r="BC807" s="227"/>
      <c r="BD807" s="227"/>
      <c r="BE807" s="227"/>
      <c r="BF807" s="227"/>
      <c r="BG807" s="227"/>
      <c r="BH807" s="227"/>
      <c r="BI807" s="227"/>
      <c r="BJ807" s="227"/>
      <c r="BK807" s="227"/>
      <c r="BL807" s="227"/>
    </row>
    <row r="808" spans="1:64" s="118" customFormat="1" ht="12.75" customHeight="1">
      <c r="A808" s="168" t="s">
        <v>45</v>
      </c>
      <c r="B808" s="124">
        <v>0</v>
      </c>
      <c r="C808" s="124">
        <v>0</v>
      </c>
      <c r="D808" s="124">
        <v>0</v>
      </c>
      <c r="E808" s="124">
        <v>0</v>
      </c>
      <c r="F808" s="124">
        <v>0</v>
      </c>
      <c r="G808" s="124">
        <v>0</v>
      </c>
      <c r="H808" s="124">
        <v>0</v>
      </c>
      <c r="I808" s="124">
        <v>0</v>
      </c>
      <c r="J808" s="124">
        <v>0</v>
      </c>
      <c r="K808" s="204">
        <v>0</v>
      </c>
      <c r="L808" s="136">
        <v>0</v>
      </c>
      <c r="M808" s="136">
        <v>0</v>
      </c>
      <c r="N808" s="136">
        <v>0</v>
      </c>
      <c r="O808" s="136">
        <v>0</v>
      </c>
      <c r="P808" s="140">
        <v>0</v>
      </c>
      <c r="W808" s="227"/>
      <c r="X808" s="227"/>
      <c r="Y808" s="227"/>
      <c r="Z808" s="227"/>
      <c r="AA808" s="227"/>
      <c r="AB808" s="227"/>
      <c r="AC808" s="227"/>
      <c r="AD808" s="227"/>
      <c r="AE808" s="227"/>
      <c r="AF808" s="227"/>
      <c r="AG808" s="227"/>
      <c r="AH808" s="227"/>
      <c r="AI808" s="227"/>
      <c r="AJ808" s="227"/>
      <c r="AK808" s="227"/>
      <c r="AL808" s="227"/>
      <c r="AM808" s="227"/>
      <c r="AN808" s="227"/>
      <c r="AO808" s="227"/>
      <c r="AP808" s="227"/>
      <c r="AQ808" s="227"/>
      <c r="AR808" s="227"/>
      <c r="AS808" s="227"/>
      <c r="AT808" s="227"/>
      <c r="AU808" s="227"/>
      <c r="AV808" s="227"/>
      <c r="AW808" s="227"/>
      <c r="AX808" s="227"/>
      <c r="AY808" s="227"/>
      <c r="AZ808" s="227"/>
      <c r="BA808" s="227"/>
      <c r="BB808" s="227"/>
      <c r="BC808" s="227"/>
      <c r="BD808" s="227"/>
      <c r="BE808" s="227"/>
      <c r="BF808" s="227"/>
      <c r="BG808" s="227"/>
      <c r="BH808" s="227"/>
      <c r="BI808" s="227"/>
      <c r="BJ808" s="227"/>
      <c r="BK808" s="227"/>
      <c r="BL808" s="227"/>
    </row>
    <row r="809" spans="1:64" s="118" customFormat="1" ht="12.75" customHeight="1">
      <c r="A809" s="168" t="s">
        <v>46</v>
      </c>
      <c r="B809" s="124">
        <v>0</v>
      </c>
      <c r="C809" s="124">
        <v>0</v>
      </c>
      <c r="D809" s="124">
        <v>0</v>
      </c>
      <c r="E809" s="124">
        <v>0</v>
      </c>
      <c r="F809" s="124">
        <v>0</v>
      </c>
      <c r="G809" s="124">
        <v>3</v>
      </c>
      <c r="H809" s="124">
        <v>12</v>
      </c>
      <c r="I809" s="124">
        <v>0</v>
      </c>
      <c r="J809" s="124">
        <v>15</v>
      </c>
      <c r="K809" s="204">
        <v>16500</v>
      </c>
      <c r="L809" s="136">
        <v>0</v>
      </c>
      <c r="M809" s="136">
        <v>0</v>
      </c>
      <c r="N809" s="136">
        <v>0</v>
      </c>
      <c r="O809" s="136">
        <v>0</v>
      </c>
      <c r="P809" s="140">
        <v>0</v>
      </c>
      <c r="W809" s="227"/>
      <c r="X809" s="227"/>
      <c r="Y809" s="227"/>
      <c r="Z809" s="227"/>
      <c r="AA809" s="227"/>
      <c r="AB809" s="227"/>
      <c r="AC809" s="227"/>
      <c r="AD809" s="227"/>
      <c r="AE809" s="227"/>
      <c r="AF809" s="227"/>
      <c r="AG809" s="227"/>
      <c r="AH809" s="227"/>
      <c r="AI809" s="227"/>
      <c r="AJ809" s="227"/>
      <c r="AK809" s="227"/>
      <c r="AL809" s="227"/>
      <c r="AM809" s="227"/>
      <c r="AN809" s="227"/>
      <c r="AO809" s="227"/>
      <c r="AP809" s="227"/>
      <c r="AQ809" s="227"/>
      <c r="AR809" s="227"/>
      <c r="AS809" s="227"/>
      <c r="AT809" s="227"/>
      <c r="AU809" s="227"/>
      <c r="AV809" s="227"/>
      <c r="AW809" s="227"/>
      <c r="AX809" s="227"/>
      <c r="AY809" s="227"/>
      <c r="AZ809" s="227"/>
      <c r="BA809" s="227"/>
      <c r="BB809" s="227"/>
      <c r="BC809" s="227"/>
      <c r="BD809" s="227"/>
      <c r="BE809" s="227"/>
      <c r="BF809" s="227"/>
      <c r="BG809" s="227"/>
      <c r="BH809" s="227"/>
      <c r="BI809" s="227"/>
      <c r="BJ809" s="227"/>
      <c r="BK809" s="227"/>
      <c r="BL809" s="227"/>
    </row>
    <row r="810" spans="1:64" s="118" customFormat="1" ht="12.75" customHeight="1">
      <c r="A810" s="169" t="s">
        <v>61</v>
      </c>
      <c r="B810" s="130">
        <v>0</v>
      </c>
      <c r="C810" s="130">
        <v>0</v>
      </c>
      <c r="D810" s="130">
        <v>0</v>
      </c>
      <c r="E810" s="130">
        <v>0</v>
      </c>
      <c r="F810" s="130">
        <v>0</v>
      </c>
      <c r="G810" s="130">
        <v>0</v>
      </c>
      <c r="H810" s="130">
        <v>0</v>
      </c>
      <c r="I810" s="130">
        <v>0</v>
      </c>
      <c r="J810" s="130">
        <v>0</v>
      </c>
      <c r="K810" s="205">
        <v>0</v>
      </c>
      <c r="L810" s="138">
        <v>0</v>
      </c>
      <c r="M810" s="138">
        <v>0</v>
      </c>
      <c r="N810" s="138">
        <v>0</v>
      </c>
      <c r="O810" s="138">
        <v>0</v>
      </c>
      <c r="P810" s="142">
        <v>0</v>
      </c>
      <c r="W810" s="227"/>
      <c r="X810" s="227"/>
      <c r="Y810" s="227"/>
      <c r="Z810" s="227"/>
      <c r="AA810" s="227"/>
      <c r="AB810" s="227"/>
      <c r="AC810" s="227"/>
      <c r="AD810" s="227"/>
      <c r="AE810" s="227"/>
      <c r="AF810" s="227"/>
      <c r="AG810" s="227"/>
      <c r="AH810" s="227"/>
      <c r="AI810" s="227"/>
      <c r="AJ810" s="227"/>
      <c r="AK810" s="227"/>
      <c r="AL810" s="227"/>
      <c r="AM810" s="227"/>
      <c r="AN810" s="227"/>
      <c r="AO810" s="227"/>
      <c r="AP810" s="227"/>
      <c r="AQ810" s="227"/>
      <c r="AR810" s="227"/>
      <c r="AS810" s="227"/>
      <c r="AT810" s="227"/>
      <c r="AU810" s="227"/>
      <c r="AV810" s="227"/>
      <c r="AW810" s="227"/>
      <c r="AX810" s="227"/>
      <c r="AY810" s="227"/>
      <c r="AZ810" s="227"/>
      <c r="BA810" s="227"/>
      <c r="BB810" s="227"/>
      <c r="BC810" s="227"/>
      <c r="BD810" s="227"/>
      <c r="BE810" s="227"/>
      <c r="BF810" s="227"/>
      <c r="BG810" s="227"/>
      <c r="BH810" s="227"/>
      <c r="BI810" s="227"/>
      <c r="BJ810" s="227"/>
      <c r="BK810" s="227"/>
      <c r="BL810" s="227"/>
    </row>
    <row r="811" spans="1:64" s="118" customFormat="1" ht="12.75" customHeight="1">
      <c r="A811" s="167" t="s">
        <v>47</v>
      </c>
      <c r="B811" s="124">
        <v>0</v>
      </c>
      <c r="C811" s="124">
        <v>0</v>
      </c>
      <c r="D811" s="124">
        <v>0</v>
      </c>
      <c r="E811" s="124">
        <v>0</v>
      </c>
      <c r="F811" s="124">
        <v>0</v>
      </c>
      <c r="G811" s="124">
        <v>0</v>
      </c>
      <c r="H811" s="124">
        <v>0</v>
      </c>
      <c r="I811" s="124">
        <v>0</v>
      </c>
      <c r="J811" s="124">
        <v>0</v>
      </c>
      <c r="K811" s="204">
        <v>0</v>
      </c>
      <c r="L811" s="136">
        <v>0</v>
      </c>
      <c r="M811" s="136">
        <v>0</v>
      </c>
      <c r="N811" s="136">
        <v>0</v>
      </c>
      <c r="O811" s="136">
        <v>0</v>
      </c>
      <c r="P811" s="140">
        <v>0</v>
      </c>
      <c r="W811" s="227"/>
      <c r="X811" s="227"/>
      <c r="Y811" s="227"/>
      <c r="Z811" s="227"/>
      <c r="AA811" s="227"/>
      <c r="AB811" s="227"/>
      <c r="AC811" s="227"/>
      <c r="AD811" s="227"/>
      <c r="AE811" s="227"/>
      <c r="AF811" s="227"/>
      <c r="AG811" s="227"/>
      <c r="AH811" s="227"/>
      <c r="AI811" s="227"/>
      <c r="AJ811" s="227"/>
      <c r="AK811" s="227"/>
      <c r="AL811" s="227"/>
      <c r="AM811" s="227"/>
      <c r="AN811" s="227"/>
      <c r="AO811" s="227"/>
      <c r="AP811" s="227"/>
      <c r="AQ811" s="227"/>
      <c r="AR811" s="227"/>
      <c r="AS811" s="227"/>
      <c r="AT811" s="227"/>
      <c r="AU811" s="227"/>
      <c r="AV811" s="227"/>
      <c r="AW811" s="227"/>
      <c r="AX811" s="227"/>
      <c r="AY811" s="227"/>
      <c r="AZ811" s="227"/>
      <c r="BA811" s="227"/>
      <c r="BB811" s="227"/>
      <c r="BC811" s="227"/>
      <c r="BD811" s="227"/>
      <c r="BE811" s="227"/>
      <c r="BF811" s="227"/>
      <c r="BG811" s="227"/>
      <c r="BH811" s="227"/>
      <c r="BI811" s="227"/>
      <c r="BJ811" s="227"/>
      <c r="BK811" s="227"/>
      <c r="BL811" s="227"/>
    </row>
    <row r="812" spans="1:64" s="118" customFormat="1" ht="12.75" customHeight="1">
      <c r="A812" s="168" t="s">
        <v>48</v>
      </c>
      <c r="B812" s="124">
        <v>0</v>
      </c>
      <c r="C812" s="124">
        <v>0</v>
      </c>
      <c r="D812" s="124">
        <v>0</v>
      </c>
      <c r="E812" s="124">
        <v>0</v>
      </c>
      <c r="F812" s="124">
        <v>0</v>
      </c>
      <c r="G812" s="124">
        <v>0</v>
      </c>
      <c r="H812" s="124">
        <v>0</v>
      </c>
      <c r="I812" s="124">
        <v>0</v>
      </c>
      <c r="J812" s="124">
        <v>0</v>
      </c>
      <c r="K812" s="204">
        <v>0</v>
      </c>
      <c r="L812" s="136">
        <v>0</v>
      </c>
      <c r="M812" s="136">
        <v>0</v>
      </c>
      <c r="N812" s="136">
        <v>0</v>
      </c>
      <c r="O812" s="136">
        <v>0</v>
      </c>
      <c r="P812" s="140">
        <v>0</v>
      </c>
      <c r="W812" s="227"/>
      <c r="X812" s="227"/>
      <c r="Y812" s="227"/>
      <c r="Z812" s="227"/>
      <c r="AA812" s="227"/>
      <c r="AB812" s="227"/>
      <c r="AC812" s="227"/>
      <c r="AD812" s="227"/>
      <c r="AE812" s="227"/>
      <c r="AF812" s="227"/>
      <c r="AG812" s="227"/>
      <c r="AH812" s="227"/>
      <c r="AI812" s="227"/>
      <c r="AJ812" s="227"/>
      <c r="AK812" s="227"/>
      <c r="AL812" s="227"/>
      <c r="AM812" s="227"/>
      <c r="AN812" s="227"/>
      <c r="AO812" s="227"/>
      <c r="AP812" s="227"/>
      <c r="AQ812" s="227"/>
      <c r="AR812" s="227"/>
      <c r="AS812" s="227"/>
      <c r="AT812" s="227"/>
      <c r="AU812" s="227"/>
      <c r="AV812" s="227"/>
      <c r="AW812" s="227"/>
      <c r="AX812" s="227"/>
      <c r="AY812" s="227"/>
      <c r="AZ812" s="227"/>
      <c r="BA812" s="227"/>
      <c r="BB812" s="227"/>
      <c r="BC812" s="227"/>
      <c r="BD812" s="227"/>
      <c r="BE812" s="227"/>
      <c r="BF812" s="227"/>
      <c r="BG812" s="227"/>
      <c r="BH812" s="227"/>
      <c r="BI812" s="227"/>
      <c r="BJ812" s="227"/>
      <c r="BK812" s="227"/>
      <c r="BL812" s="227"/>
    </row>
    <row r="813" spans="1:64" s="118" customFormat="1" ht="12.75" customHeight="1">
      <c r="A813" s="168" t="s">
        <v>49</v>
      </c>
      <c r="B813" s="124">
        <v>0</v>
      </c>
      <c r="C813" s="124">
        <v>0</v>
      </c>
      <c r="D813" s="124">
        <v>0</v>
      </c>
      <c r="E813" s="124">
        <v>0</v>
      </c>
      <c r="F813" s="124">
        <v>0</v>
      </c>
      <c r="G813" s="124">
        <v>0</v>
      </c>
      <c r="H813" s="124">
        <v>0</v>
      </c>
      <c r="I813" s="124">
        <v>0</v>
      </c>
      <c r="J813" s="124">
        <v>0</v>
      </c>
      <c r="K813" s="204">
        <v>0</v>
      </c>
      <c r="L813" s="136">
        <v>0</v>
      </c>
      <c r="M813" s="136">
        <v>0</v>
      </c>
      <c r="N813" s="136">
        <v>0</v>
      </c>
      <c r="O813" s="136">
        <v>0</v>
      </c>
      <c r="P813" s="140">
        <v>0</v>
      </c>
      <c r="W813" s="227"/>
      <c r="X813" s="227"/>
      <c r="Y813" s="227"/>
      <c r="Z813" s="227"/>
      <c r="AA813" s="227"/>
      <c r="AB813" s="227"/>
      <c r="AC813" s="227"/>
      <c r="AD813" s="227"/>
      <c r="AE813" s="227"/>
      <c r="AF813" s="227"/>
      <c r="AG813" s="227"/>
      <c r="AH813" s="227"/>
      <c r="AI813" s="227"/>
      <c r="AJ813" s="227"/>
      <c r="AK813" s="227"/>
      <c r="AL813" s="227"/>
      <c r="AM813" s="227"/>
      <c r="AN813" s="227"/>
      <c r="AO813" s="227"/>
      <c r="AP813" s="227"/>
      <c r="AQ813" s="227"/>
      <c r="AR813" s="227"/>
      <c r="AS813" s="227"/>
      <c r="AT813" s="227"/>
      <c r="AU813" s="227"/>
      <c r="AV813" s="227"/>
      <c r="AW813" s="227"/>
      <c r="AX813" s="227"/>
      <c r="AY813" s="227"/>
      <c r="AZ813" s="227"/>
      <c r="BA813" s="227"/>
      <c r="BB813" s="227"/>
      <c r="BC813" s="227"/>
      <c r="BD813" s="227"/>
      <c r="BE813" s="227"/>
      <c r="BF813" s="227"/>
      <c r="BG813" s="227"/>
      <c r="BH813" s="227"/>
      <c r="BI813" s="227"/>
      <c r="BJ813" s="227"/>
      <c r="BK813" s="227"/>
      <c r="BL813" s="227"/>
    </row>
    <row r="814" spans="1:64" s="118" customFormat="1" ht="12.75" customHeight="1">
      <c r="A814" s="168" t="s">
        <v>50</v>
      </c>
      <c r="B814" s="124">
        <v>0</v>
      </c>
      <c r="C814" s="124">
        <v>0</v>
      </c>
      <c r="D814" s="124">
        <v>0</v>
      </c>
      <c r="E814" s="124">
        <v>0</v>
      </c>
      <c r="F814" s="124">
        <v>0</v>
      </c>
      <c r="G814" s="124">
        <v>0</v>
      </c>
      <c r="H814" s="124">
        <v>0</v>
      </c>
      <c r="I814" s="124">
        <v>0</v>
      </c>
      <c r="J814" s="124">
        <v>0</v>
      </c>
      <c r="K814" s="204">
        <v>0</v>
      </c>
      <c r="L814" s="136">
        <v>0</v>
      </c>
      <c r="M814" s="136">
        <v>0</v>
      </c>
      <c r="N814" s="136">
        <v>0</v>
      </c>
      <c r="O814" s="136">
        <v>0</v>
      </c>
      <c r="P814" s="140">
        <v>0</v>
      </c>
      <c r="W814" s="227"/>
      <c r="X814" s="227"/>
      <c r="Y814" s="227"/>
      <c r="Z814" s="227"/>
      <c r="AA814" s="227"/>
      <c r="AB814" s="227"/>
      <c r="AC814" s="227"/>
      <c r="AD814" s="227"/>
      <c r="AE814" s="227"/>
      <c r="AF814" s="227"/>
      <c r="AG814" s="227"/>
      <c r="AH814" s="227"/>
      <c r="AI814" s="227"/>
      <c r="AJ814" s="227"/>
      <c r="AK814" s="227"/>
      <c r="AL814" s="227"/>
      <c r="AM814" s="227"/>
      <c r="AN814" s="227"/>
      <c r="AO814" s="227"/>
      <c r="AP814" s="227"/>
      <c r="AQ814" s="227"/>
      <c r="AR814" s="227"/>
      <c r="AS814" s="227"/>
      <c r="AT814" s="227"/>
      <c r="AU814" s="227"/>
      <c r="AV814" s="227"/>
      <c r="AW814" s="227"/>
      <c r="AX814" s="227"/>
      <c r="AY814" s="227"/>
      <c r="AZ814" s="227"/>
      <c r="BA814" s="227"/>
      <c r="BB814" s="227"/>
      <c r="BC814" s="227"/>
      <c r="BD814" s="227"/>
      <c r="BE814" s="227"/>
      <c r="BF814" s="227"/>
      <c r="BG814" s="227"/>
      <c r="BH814" s="227"/>
      <c r="BI814" s="227"/>
      <c r="BJ814" s="227"/>
      <c r="BK814" s="227"/>
      <c r="BL814" s="227"/>
    </row>
    <row r="815" spans="1:64" s="118" customFormat="1" ht="12.75" customHeight="1">
      <c r="A815" s="169" t="s">
        <v>51</v>
      </c>
      <c r="B815" s="130">
        <v>0</v>
      </c>
      <c r="C815" s="130">
        <v>0</v>
      </c>
      <c r="D815" s="130">
        <v>0</v>
      </c>
      <c r="E815" s="130">
        <v>0</v>
      </c>
      <c r="F815" s="130">
        <v>0</v>
      </c>
      <c r="G815" s="130">
        <v>0</v>
      </c>
      <c r="H815" s="130">
        <v>0</v>
      </c>
      <c r="I815" s="130">
        <v>0</v>
      </c>
      <c r="J815" s="130">
        <v>0</v>
      </c>
      <c r="K815" s="205">
        <v>0</v>
      </c>
      <c r="L815" s="138">
        <v>0</v>
      </c>
      <c r="M815" s="138">
        <v>0</v>
      </c>
      <c r="N815" s="138">
        <v>0</v>
      </c>
      <c r="O815" s="138">
        <v>0</v>
      </c>
      <c r="P815" s="142">
        <v>0</v>
      </c>
      <c r="W815" s="227"/>
      <c r="X815" s="227"/>
      <c r="Y815" s="227"/>
      <c r="Z815" s="227"/>
      <c r="AA815" s="227"/>
      <c r="AB815" s="227"/>
      <c r="AC815" s="227"/>
      <c r="AD815" s="227"/>
      <c r="AE815" s="227"/>
      <c r="AF815" s="227"/>
      <c r="AG815" s="227"/>
      <c r="AH815" s="227"/>
      <c r="AI815" s="227"/>
      <c r="AJ815" s="227"/>
      <c r="AK815" s="227"/>
      <c r="AL815" s="227"/>
      <c r="AM815" s="227"/>
      <c r="AN815" s="227"/>
      <c r="AO815" s="227"/>
      <c r="AP815" s="227"/>
      <c r="AQ815" s="227"/>
      <c r="AR815" s="227"/>
      <c r="AS815" s="227"/>
      <c r="AT815" s="227"/>
      <c r="AU815" s="227"/>
      <c r="AV815" s="227"/>
      <c r="AW815" s="227"/>
      <c r="AX815" s="227"/>
      <c r="AY815" s="227"/>
      <c r="AZ815" s="227"/>
      <c r="BA815" s="227"/>
      <c r="BB815" s="227"/>
      <c r="BC815" s="227"/>
      <c r="BD815" s="227"/>
      <c r="BE815" s="227"/>
      <c r="BF815" s="227"/>
      <c r="BG815" s="227"/>
      <c r="BH815" s="227"/>
      <c r="BI815" s="227"/>
      <c r="BJ815" s="227"/>
      <c r="BK815" s="227"/>
      <c r="BL815" s="227"/>
    </row>
    <row r="816" spans="1:64" s="118" customFormat="1" ht="12.75" customHeight="1">
      <c r="A816" s="168" t="s">
        <v>52</v>
      </c>
      <c r="B816" s="124">
        <v>4</v>
      </c>
      <c r="C816" s="124">
        <v>37</v>
      </c>
      <c r="D816" s="124">
        <v>0</v>
      </c>
      <c r="E816" s="124">
        <v>41</v>
      </c>
      <c r="F816" s="124">
        <v>94300</v>
      </c>
      <c r="G816" s="124">
        <v>0</v>
      </c>
      <c r="H816" s="124">
        <v>0</v>
      </c>
      <c r="I816" s="124">
        <v>0</v>
      </c>
      <c r="J816" s="124">
        <v>0</v>
      </c>
      <c r="K816" s="204">
        <v>0</v>
      </c>
      <c r="L816" s="136">
        <v>5</v>
      </c>
      <c r="M816" s="136">
        <v>51</v>
      </c>
      <c r="N816" s="136">
        <v>0</v>
      </c>
      <c r="O816" s="136">
        <v>56</v>
      </c>
      <c r="P816" s="140">
        <v>56000</v>
      </c>
      <c r="W816" s="227"/>
      <c r="X816" s="227"/>
      <c r="Y816" s="227"/>
      <c r="Z816" s="227"/>
      <c r="AA816" s="227"/>
      <c r="AB816" s="227"/>
      <c r="AC816" s="227"/>
      <c r="AD816" s="227"/>
      <c r="AE816" s="227"/>
      <c r="AF816" s="227"/>
      <c r="AG816" s="227"/>
      <c r="AH816" s="227"/>
      <c r="AI816" s="227"/>
      <c r="AJ816" s="227"/>
      <c r="AK816" s="227"/>
      <c r="AL816" s="227"/>
      <c r="AM816" s="227"/>
      <c r="AN816" s="227"/>
      <c r="AO816" s="227"/>
      <c r="AP816" s="227"/>
      <c r="AQ816" s="227"/>
      <c r="AR816" s="227"/>
      <c r="AS816" s="227"/>
      <c r="AT816" s="227"/>
      <c r="AU816" s="227"/>
      <c r="AV816" s="227"/>
      <c r="AW816" s="227"/>
      <c r="AX816" s="227"/>
      <c r="AY816" s="227"/>
      <c r="AZ816" s="227"/>
      <c r="BA816" s="227"/>
      <c r="BB816" s="227"/>
      <c r="BC816" s="227"/>
      <c r="BD816" s="227"/>
      <c r="BE816" s="227"/>
      <c r="BF816" s="227"/>
      <c r="BG816" s="227"/>
      <c r="BH816" s="227"/>
      <c r="BI816" s="227"/>
      <c r="BJ816" s="227"/>
      <c r="BK816" s="227"/>
      <c r="BL816" s="227"/>
    </row>
    <row r="817" spans="1:64" s="118" customFormat="1" ht="12.75" customHeight="1">
      <c r="A817" s="170" t="s">
        <v>53</v>
      </c>
      <c r="B817" s="133">
        <v>0</v>
      </c>
      <c r="C817" s="133">
        <v>0</v>
      </c>
      <c r="D817" s="133">
        <v>0</v>
      </c>
      <c r="E817" s="133">
        <v>0</v>
      </c>
      <c r="F817" s="133">
        <v>0</v>
      </c>
      <c r="G817" s="133">
        <v>0</v>
      </c>
      <c r="H817" s="133">
        <v>0</v>
      </c>
      <c r="I817" s="133">
        <v>0</v>
      </c>
      <c r="J817" s="133">
        <v>0</v>
      </c>
      <c r="K817" s="206">
        <v>0</v>
      </c>
      <c r="L817" s="139">
        <v>0</v>
      </c>
      <c r="M817" s="139">
        <v>0</v>
      </c>
      <c r="N817" s="139">
        <v>0</v>
      </c>
      <c r="O817" s="139">
        <v>0</v>
      </c>
      <c r="P817" s="143">
        <v>0</v>
      </c>
      <c r="W817" s="227"/>
      <c r="X817" s="227"/>
      <c r="Y817" s="227"/>
      <c r="Z817" s="227"/>
      <c r="AA817" s="227"/>
      <c r="AB817" s="227"/>
      <c r="AC817" s="227"/>
      <c r="AD817" s="227"/>
      <c r="AE817" s="227"/>
      <c r="AF817" s="227"/>
      <c r="AG817" s="227"/>
      <c r="AH817" s="227"/>
      <c r="AI817" s="227"/>
      <c r="AJ817" s="227"/>
      <c r="AK817" s="227"/>
      <c r="AL817" s="227"/>
      <c r="AM817" s="227"/>
      <c r="AN817" s="227"/>
      <c r="AO817" s="227"/>
      <c r="AP817" s="227"/>
      <c r="AQ817" s="227"/>
      <c r="AR817" s="227"/>
      <c r="AS817" s="227"/>
      <c r="AT817" s="227"/>
      <c r="AU817" s="227"/>
      <c r="AV817" s="227"/>
      <c r="AW817" s="227"/>
      <c r="AX817" s="227"/>
      <c r="AY817" s="227"/>
      <c r="AZ817" s="227"/>
      <c r="BA817" s="227"/>
      <c r="BB817" s="227"/>
      <c r="BC817" s="227"/>
      <c r="BD817" s="227"/>
      <c r="BE817" s="227"/>
      <c r="BF817" s="227"/>
      <c r="BG817" s="227"/>
      <c r="BH817" s="227"/>
      <c r="BI817" s="227"/>
      <c r="BJ817" s="227"/>
      <c r="BK817" s="227"/>
      <c r="BL817" s="227"/>
    </row>
    <row r="818" spans="2:59" s="118" customFormat="1" ht="12.75" customHeight="1">
      <c r="B818" s="146"/>
      <c r="C818" s="146"/>
      <c r="D818" s="146"/>
      <c r="E818" s="146"/>
      <c r="F818" s="146"/>
      <c r="R818" s="227"/>
      <c r="S818" s="227"/>
      <c r="T818" s="227"/>
      <c r="U818" s="227"/>
      <c r="V818" s="227"/>
      <c r="W818" s="227"/>
      <c r="X818" s="227"/>
      <c r="Y818" s="227"/>
      <c r="Z818" s="227"/>
      <c r="AA818" s="227"/>
      <c r="AB818" s="227"/>
      <c r="AC818" s="227"/>
      <c r="AD818" s="227"/>
      <c r="AE818" s="227"/>
      <c r="AF818" s="227"/>
      <c r="AG818" s="227"/>
      <c r="AH818" s="227"/>
      <c r="AI818" s="227"/>
      <c r="AJ818" s="227"/>
      <c r="AK818" s="227"/>
      <c r="AL818" s="227"/>
      <c r="AM818" s="227"/>
      <c r="AN818" s="227"/>
      <c r="AO818" s="227"/>
      <c r="AP818" s="227"/>
      <c r="AQ818" s="227"/>
      <c r="AR818" s="227"/>
      <c r="AS818" s="227"/>
      <c r="AT818" s="227"/>
      <c r="AU818" s="227"/>
      <c r="AV818" s="227"/>
      <c r="AW818" s="227"/>
      <c r="AX818" s="227"/>
      <c r="AY818" s="227"/>
      <c r="AZ818" s="227"/>
      <c r="BA818" s="227"/>
      <c r="BB818" s="227"/>
      <c r="BC818" s="227"/>
      <c r="BD818" s="227"/>
      <c r="BE818" s="227"/>
      <c r="BF818" s="227"/>
      <c r="BG818" s="227"/>
    </row>
    <row r="819" spans="2:59" s="118" customFormat="1" ht="12.75" customHeight="1">
      <c r="B819" s="146"/>
      <c r="C819" s="146"/>
      <c r="D819" s="146"/>
      <c r="E819" s="146"/>
      <c r="F819" s="146"/>
      <c r="R819" s="227"/>
      <c r="S819" s="227"/>
      <c r="T819" s="227"/>
      <c r="U819" s="227"/>
      <c r="V819" s="227"/>
      <c r="W819" s="227"/>
      <c r="X819" s="227"/>
      <c r="Y819" s="227"/>
      <c r="Z819" s="227"/>
      <c r="AA819" s="227"/>
      <c r="AB819" s="227"/>
      <c r="AC819" s="227"/>
      <c r="AD819" s="227"/>
      <c r="AE819" s="227"/>
      <c r="AF819" s="227"/>
      <c r="AG819" s="227"/>
      <c r="AH819" s="227"/>
      <c r="AI819" s="227"/>
      <c r="AJ819" s="227"/>
      <c r="AK819" s="227"/>
      <c r="AL819" s="227"/>
      <c r="AM819" s="227"/>
      <c r="AN819" s="227"/>
      <c r="AO819" s="227"/>
      <c r="AP819" s="227"/>
      <c r="AQ819" s="227"/>
      <c r="AR819" s="227"/>
      <c r="AS819" s="227"/>
      <c r="AT819" s="227"/>
      <c r="AU819" s="227"/>
      <c r="AV819" s="227"/>
      <c r="AW819" s="227"/>
      <c r="AX819" s="227"/>
      <c r="AY819" s="227"/>
      <c r="AZ819" s="227"/>
      <c r="BA819" s="227"/>
      <c r="BB819" s="227"/>
      <c r="BC819" s="227"/>
      <c r="BD819" s="227"/>
      <c r="BE819" s="227"/>
      <c r="BF819" s="227"/>
      <c r="BG819" s="227"/>
    </row>
    <row r="820" spans="2:59" s="118" customFormat="1" ht="12.75" customHeight="1">
      <c r="B820" s="146"/>
      <c r="C820" s="146"/>
      <c r="D820" s="146"/>
      <c r="E820" s="146"/>
      <c r="F820" s="146"/>
      <c r="R820" s="227"/>
      <c r="S820" s="227"/>
      <c r="T820" s="227"/>
      <c r="U820" s="227"/>
      <c r="V820" s="227"/>
      <c r="W820" s="227"/>
      <c r="X820" s="227"/>
      <c r="Y820" s="227"/>
      <c r="Z820" s="227"/>
      <c r="AA820" s="227"/>
      <c r="AB820" s="227"/>
      <c r="AC820" s="227"/>
      <c r="AD820" s="227"/>
      <c r="AE820" s="227"/>
      <c r="AF820" s="227"/>
      <c r="AG820" s="227"/>
      <c r="AH820" s="227"/>
      <c r="AI820" s="227"/>
      <c r="AJ820" s="227"/>
      <c r="AK820" s="227"/>
      <c r="AL820" s="227"/>
      <c r="AM820" s="227"/>
      <c r="AN820" s="227"/>
      <c r="AO820" s="227"/>
      <c r="AP820" s="227"/>
      <c r="AQ820" s="227"/>
      <c r="AR820" s="227"/>
      <c r="AS820" s="227"/>
      <c r="AT820" s="227"/>
      <c r="AU820" s="227"/>
      <c r="AV820" s="227"/>
      <c r="AW820" s="227"/>
      <c r="AX820" s="227"/>
      <c r="AY820" s="227"/>
      <c r="AZ820" s="227"/>
      <c r="BA820" s="227"/>
      <c r="BB820" s="227"/>
      <c r="BC820" s="227"/>
      <c r="BD820" s="227"/>
      <c r="BE820" s="227"/>
      <c r="BF820" s="227"/>
      <c r="BG820" s="227"/>
    </row>
    <row r="821" spans="2:59" s="118" customFormat="1" ht="12.75" customHeight="1">
      <c r="B821" s="146"/>
      <c r="C821" s="146"/>
      <c r="D821" s="146"/>
      <c r="E821" s="146"/>
      <c r="F821" s="146"/>
      <c r="R821" s="227"/>
      <c r="S821" s="227"/>
      <c r="T821" s="227"/>
      <c r="U821" s="227"/>
      <c r="V821" s="227"/>
      <c r="W821" s="227"/>
      <c r="X821" s="227"/>
      <c r="Y821" s="227"/>
      <c r="Z821" s="227"/>
      <c r="AA821" s="227"/>
      <c r="AB821" s="227"/>
      <c r="AC821" s="227"/>
      <c r="AD821" s="227"/>
      <c r="AE821" s="227"/>
      <c r="AF821" s="227"/>
      <c r="AG821" s="227"/>
      <c r="AH821" s="227"/>
      <c r="AI821" s="227"/>
      <c r="AJ821" s="227"/>
      <c r="AK821" s="227"/>
      <c r="AL821" s="227"/>
      <c r="AM821" s="227"/>
      <c r="AN821" s="227"/>
      <c r="AO821" s="227"/>
      <c r="AP821" s="227"/>
      <c r="AQ821" s="227"/>
      <c r="AR821" s="227"/>
      <c r="AS821" s="227"/>
      <c r="AT821" s="227"/>
      <c r="AU821" s="227"/>
      <c r="AV821" s="227"/>
      <c r="AW821" s="227"/>
      <c r="AX821" s="227"/>
      <c r="AY821" s="227"/>
      <c r="AZ821" s="227"/>
      <c r="BA821" s="227"/>
      <c r="BB821" s="227"/>
      <c r="BC821" s="227"/>
      <c r="BD821" s="227"/>
      <c r="BE821" s="227"/>
      <c r="BF821" s="227"/>
      <c r="BG821" s="227"/>
    </row>
    <row r="822" spans="2:59" s="118" customFormat="1" ht="12.75" customHeight="1">
      <c r="B822" s="146"/>
      <c r="C822" s="146"/>
      <c r="D822" s="146"/>
      <c r="E822" s="146"/>
      <c r="F822" s="146"/>
      <c r="R822" s="227"/>
      <c r="S822" s="227"/>
      <c r="T822" s="227"/>
      <c r="U822" s="227"/>
      <c r="V822" s="227"/>
      <c r="W822" s="227"/>
      <c r="X822" s="227"/>
      <c r="Y822" s="227"/>
      <c r="Z822" s="227"/>
      <c r="AA822" s="227"/>
      <c r="AB822" s="227"/>
      <c r="AC822" s="227"/>
      <c r="AD822" s="227"/>
      <c r="AE822" s="227"/>
      <c r="AF822" s="227"/>
      <c r="AG822" s="227"/>
      <c r="AH822" s="227"/>
      <c r="AI822" s="227"/>
      <c r="AJ822" s="227"/>
      <c r="AK822" s="227"/>
      <c r="AL822" s="227"/>
      <c r="AM822" s="227"/>
      <c r="AN822" s="227"/>
      <c r="AO822" s="227"/>
      <c r="AP822" s="227"/>
      <c r="AQ822" s="227"/>
      <c r="AR822" s="227"/>
      <c r="AS822" s="227"/>
      <c r="AT822" s="227"/>
      <c r="AU822" s="227"/>
      <c r="AV822" s="227"/>
      <c r="AW822" s="227"/>
      <c r="AX822" s="227"/>
      <c r="AY822" s="227"/>
      <c r="AZ822" s="227"/>
      <c r="BA822" s="227"/>
      <c r="BB822" s="227"/>
      <c r="BC822" s="227"/>
      <c r="BD822" s="227"/>
      <c r="BE822" s="227"/>
      <c r="BF822" s="227"/>
      <c r="BG822" s="227"/>
    </row>
    <row r="823" spans="1:59" s="118" customFormat="1" ht="12.75" customHeight="1">
      <c r="A823" s="120" t="s">
        <v>114</v>
      </c>
      <c r="B823" s="146"/>
      <c r="C823" s="146"/>
      <c r="D823" s="146"/>
      <c r="E823" s="146"/>
      <c r="F823" s="146"/>
      <c r="R823" s="227"/>
      <c r="S823" s="227"/>
      <c r="T823" s="227"/>
      <c r="U823" s="227"/>
      <c r="V823" s="227"/>
      <c r="W823" s="227"/>
      <c r="X823" s="227"/>
      <c r="Y823" s="227"/>
      <c r="Z823" s="227"/>
      <c r="AA823" s="227"/>
      <c r="AB823" s="227"/>
      <c r="AC823" s="227"/>
      <c r="AD823" s="227"/>
      <c r="AE823" s="227"/>
      <c r="AF823" s="227"/>
      <c r="AG823" s="227"/>
      <c r="AH823" s="227"/>
      <c r="AI823" s="227"/>
      <c r="AJ823" s="227"/>
      <c r="AK823" s="227"/>
      <c r="AL823" s="227"/>
      <c r="AM823" s="227"/>
      <c r="AN823" s="227"/>
      <c r="AO823" s="227"/>
      <c r="AP823" s="227"/>
      <c r="AQ823" s="227"/>
      <c r="AR823" s="227"/>
      <c r="AS823" s="227"/>
      <c r="AT823" s="227"/>
      <c r="AU823" s="227"/>
      <c r="AV823" s="227"/>
      <c r="AW823" s="227"/>
      <c r="AX823" s="227"/>
      <c r="AY823" s="227"/>
      <c r="AZ823" s="227"/>
      <c r="BA823" s="227"/>
      <c r="BB823" s="227"/>
      <c r="BC823" s="227"/>
      <c r="BD823" s="227"/>
      <c r="BE823" s="227"/>
      <c r="BF823" s="227"/>
      <c r="BG823" s="227"/>
    </row>
    <row r="824" spans="1:59" s="118" customFormat="1" ht="12.75" customHeight="1">
      <c r="A824" s="121"/>
      <c r="B824" s="220" t="s">
        <v>151</v>
      </c>
      <c r="C824" s="147"/>
      <c r="D824" s="146"/>
      <c r="E824" s="146"/>
      <c r="F824" s="146"/>
      <c r="R824" s="227"/>
      <c r="S824" s="227"/>
      <c r="T824" s="227"/>
      <c r="U824" s="227"/>
      <c r="V824" s="227"/>
      <c r="W824" s="227"/>
      <c r="X824" s="227"/>
      <c r="Y824" s="227"/>
      <c r="Z824" s="227"/>
      <c r="AA824" s="227"/>
      <c r="AB824" s="227"/>
      <c r="AC824" s="227"/>
      <c r="AD824" s="227"/>
      <c r="AE824" s="227"/>
      <c r="AF824" s="227"/>
      <c r="AG824" s="227"/>
      <c r="AH824" s="227"/>
      <c r="AI824" s="227"/>
      <c r="AJ824" s="227"/>
      <c r="AK824" s="227"/>
      <c r="AL824" s="227"/>
      <c r="AM824" s="227"/>
      <c r="AN824" s="227"/>
      <c r="AO824" s="227"/>
      <c r="AP824" s="227"/>
      <c r="AQ824" s="227"/>
      <c r="AR824" s="227"/>
      <c r="AS824" s="227"/>
      <c r="AT824" s="227"/>
      <c r="AU824" s="227"/>
      <c r="AV824" s="227"/>
      <c r="AW824" s="227"/>
      <c r="AX824" s="227"/>
      <c r="AY824" s="227"/>
      <c r="AZ824" s="227"/>
      <c r="BA824" s="227"/>
      <c r="BB824" s="227"/>
      <c r="BC824" s="227"/>
      <c r="BD824" s="227"/>
      <c r="BE824" s="227"/>
      <c r="BF824" s="227"/>
      <c r="BG824" s="227"/>
    </row>
    <row r="825" spans="1:17" ht="12.75" customHeight="1">
      <c r="A825" s="122"/>
      <c r="B825" s="148"/>
      <c r="C825" s="148"/>
      <c r="D825" s="146"/>
      <c r="F825" s="146"/>
      <c r="G825" s="118"/>
      <c r="H825" s="118"/>
      <c r="I825" s="118"/>
      <c r="J825" s="118" t="s">
        <v>1</v>
      </c>
      <c r="K825" s="118"/>
      <c r="L825" s="118"/>
      <c r="M825" s="118"/>
      <c r="N825" s="118"/>
      <c r="O825" s="118"/>
      <c r="P825" s="118"/>
      <c r="Q825" s="118"/>
    </row>
    <row r="826" spans="1:17" ht="12.75" customHeight="1">
      <c r="A826" s="149"/>
      <c r="B826" s="150"/>
      <c r="C826" s="151"/>
      <c r="D826" s="151"/>
      <c r="E826" s="151"/>
      <c r="F826" s="151"/>
      <c r="G826" s="150"/>
      <c r="H826" s="151"/>
      <c r="I826" s="151"/>
      <c r="J826" s="151"/>
      <c r="K826" s="152"/>
      <c r="L826" s="155"/>
      <c r="M826" s="155"/>
      <c r="N826" s="155"/>
      <c r="O826" s="155"/>
      <c r="P826" s="155"/>
      <c r="Q826" s="118"/>
    </row>
    <row r="827" spans="1:17" ht="12.75" customHeight="1">
      <c r="A827" s="153" t="s">
        <v>3</v>
      </c>
      <c r="B827" s="154" t="s">
        <v>146</v>
      </c>
      <c r="C827" s="155"/>
      <c r="D827" s="155"/>
      <c r="E827" s="155"/>
      <c r="F827" s="155"/>
      <c r="G827" s="154" t="s">
        <v>125</v>
      </c>
      <c r="H827" s="155"/>
      <c r="I827" s="155"/>
      <c r="J827" s="155"/>
      <c r="K827" s="156"/>
      <c r="L827" s="215"/>
      <c r="M827" s="155"/>
      <c r="N827" s="155"/>
      <c r="O827" s="155"/>
      <c r="P827" s="155"/>
      <c r="Q827" s="118"/>
    </row>
    <row r="828" spans="1:17" ht="12.75" customHeight="1">
      <c r="A828" s="157"/>
      <c r="B828" s="158"/>
      <c r="C828" s="159"/>
      <c r="D828" s="159"/>
      <c r="E828" s="159"/>
      <c r="F828" s="159"/>
      <c r="G828" s="158"/>
      <c r="H828" s="159"/>
      <c r="I828" s="159"/>
      <c r="J828" s="159"/>
      <c r="K828" s="160"/>
      <c r="L828" s="155"/>
      <c r="M828" s="155"/>
      <c r="N828" s="155"/>
      <c r="O828" s="155"/>
      <c r="P828" s="155"/>
      <c r="Q828" s="118"/>
    </row>
    <row r="829" spans="1:17" ht="12.75" customHeight="1">
      <c r="A829" s="161" t="s">
        <v>96</v>
      </c>
      <c r="B829" s="162" t="s">
        <v>80</v>
      </c>
      <c r="C829" s="163" t="s">
        <v>81</v>
      </c>
      <c r="D829" s="163" t="s">
        <v>82</v>
      </c>
      <c r="E829" s="162" t="s">
        <v>83</v>
      </c>
      <c r="F829" s="162" t="s">
        <v>84</v>
      </c>
      <c r="G829" s="162" t="s">
        <v>80</v>
      </c>
      <c r="H829" s="163" t="s">
        <v>81</v>
      </c>
      <c r="I829" s="163" t="s">
        <v>82</v>
      </c>
      <c r="J829" s="162" t="s">
        <v>83</v>
      </c>
      <c r="K829" s="164" t="s">
        <v>84</v>
      </c>
      <c r="L829" s="214"/>
      <c r="M829" s="214"/>
      <c r="N829" s="214"/>
      <c r="O829" s="214"/>
      <c r="P829" s="214"/>
      <c r="Q829" s="118"/>
    </row>
    <row r="830" spans="1:17" ht="12.75" customHeight="1">
      <c r="A830" s="161" t="s">
        <v>97</v>
      </c>
      <c r="B830" s="158"/>
      <c r="C830" s="158"/>
      <c r="D830" s="158"/>
      <c r="E830" s="158"/>
      <c r="F830" s="158"/>
      <c r="G830" s="158"/>
      <c r="H830" s="158"/>
      <c r="I830" s="158"/>
      <c r="J830" s="158"/>
      <c r="K830" s="165"/>
      <c r="L830" s="155"/>
      <c r="M830" s="155"/>
      <c r="N830" s="155"/>
      <c r="O830" s="155"/>
      <c r="P830" s="155"/>
      <c r="Q830" s="118"/>
    </row>
    <row r="831" spans="1:17" ht="12.75" customHeight="1">
      <c r="A831" s="166" t="s">
        <v>86</v>
      </c>
      <c r="B831" s="127">
        <v>0</v>
      </c>
      <c r="C831" s="127">
        <v>0</v>
      </c>
      <c r="D831" s="127">
        <v>0</v>
      </c>
      <c r="E831" s="127">
        <v>0</v>
      </c>
      <c r="F831" s="127">
        <v>0</v>
      </c>
      <c r="G831" s="127">
        <v>0</v>
      </c>
      <c r="H831" s="127">
        <v>0</v>
      </c>
      <c r="I831" s="127">
        <v>0</v>
      </c>
      <c r="J831" s="127">
        <v>0</v>
      </c>
      <c r="K831" s="128">
        <v>0</v>
      </c>
      <c r="L831" s="223"/>
      <c r="M831" s="223"/>
      <c r="N831" s="223"/>
      <c r="O831" s="223"/>
      <c r="P831" s="223"/>
      <c r="Q831" s="118"/>
    </row>
    <row r="832" spans="1:17" ht="12.75" customHeight="1">
      <c r="A832" s="166" t="s">
        <v>99</v>
      </c>
      <c r="B832" s="124">
        <v>0</v>
      </c>
      <c r="C832" s="124">
        <v>0</v>
      </c>
      <c r="D832" s="124">
        <v>0</v>
      </c>
      <c r="E832" s="124">
        <v>0</v>
      </c>
      <c r="F832" s="124">
        <v>0</v>
      </c>
      <c r="G832" s="124">
        <v>125</v>
      </c>
      <c r="H832" s="124">
        <v>494</v>
      </c>
      <c r="I832" s="124">
        <v>0</v>
      </c>
      <c r="J832" s="124">
        <v>619</v>
      </c>
      <c r="K832" s="125">
        <v>0</v>
      </c>
      <c r="L832" s="223"/>
      <c r="M832" s="223"/>
      <c r="N832" s="223"/>
      <c r="O832" s="223"/>
      <c r="P832" s="223"/>
      <c r="Q832" s="118"/>
    </row>
    <row r="833" spans="1:17" ht="12.75" customHeight="1">
      <c r="A833" s="166" t="s">
        <v>113</v>
      </c>
      <c r="B833" s="127">
        <v>0</v>
      </c>
      <c r="C833" s="127">
        <v>0</v>
      </c>
      <c r="D833" s="127">
        <v>2</v>
      </c>
      <c r="E833" s="127">
        <v>2</v>
      </c>
      <c r="F833" s="127">
        <v>700</v>
      </c>
      <c r="G833" s="127">
        <f>SUM(G834:G880)</f>
        <v>251</v>
      </c>
      <c r="H833" s="127">
        <f>SUM(H834:H880)</f>
        <v>781</v>
      </c>
      <c r="I833" s="127">
        <f>SUM(I834:I880)</f>
        <v>1</v>
      </c>
      <c r="J833" s="127">
        <f>SUM(J834:J880)</f>
        <v>1033</v>
      </c>
      <c r="K833" s="128">
        <f>SUM(K834:K880)</f>
        <v>0</v>
      </c>
      <c r="L833" s="223"/>
      <c r="M833" s="223"/>
      <c r="N833" s="223"/>
      <c r="O833" s="223"/>
      <c r="P833" s="223"/>
      <c r="Q833" s="118"/>
    </row>
    <row r="834" spans="1:17" ht="12.75" customHeight="1">
      <c r="A834" s="167" t="s">
        <v>12</v>
      </c>
      <c r="B834" s="124">
        <v>0</v>
      </c>
      <c r="C834" s="124">
        <v>0</v>
      </c>
      <c r="D834" s="124">
        <v>0</v>
      </c>
      <c r="E834" s="124">
        <v>0</v>
      </c>
      <c r="F834" s="124">
        <v>0</v>
      </c>
      <c r="G834" s="124">
        <v>7</v>
      </c>
      <c r="H834" s="124">
        <v>5</v>
      </c>
      <c r="I834" s="124">
        <v>0</v>
      </c>
      <c r="J834" s="124">
        <v>12</v>
      </c>
      <c r="K834" s="125">
        <v>0</v>
      </c>
      <c r="L834" s="223"/>
      <c r="M834" s="223"/>
      <c r="N834" s="223"/>
      <c r="O834" s="223"/>
      <c r="P834" s="223"/>
      <c r="Q834" s="118"/>
    </row>
    <row r="835" spans="1:17" ht="12.75" customHeight="1">
      <c r="A835" s="168" t="s">
        <v>13</v>
      </c>
      <c r="B835" s="124">
        <v>0</v>
      </c>
      <c r="C835" s="124">
        <v>0</v>
      </c>
      <c r="D835" s="124">
        <v>0</v>
      </c>
      <c r="E835" s="124">
        <v>0</v>
      </c>
      <c r="F835" s="124">
        <v>0</v>
      </c>
      <c r="G835" s="124">
        <v>0</v>
      </c>
      <c r="H835" s="124">
        <v>0</v>
      </c>
      <c r="I835" s="124">
        <v>0</v>
      </c>
      <c r="J835" s="124">
        <v>0</v>
      </c>
      <c r="K835" s="125">
        <v>0</v>
      </c>
      <c r="L835" s="223"/>
      <c r="M835" s="223"/>
      <c r="N835" s="223"/>
      <c r="O835" s="223"/>
      <c r="P835" s="223"/>
      <c r="Q835" s="118"/>
    </row>
    <row r="836" spans="1:17" ht="12.75" customHeight="1">
      <c r="A836" s="168" t="s">
        <v>14</v>
      </c>
      <c r="B836" s="124">
        <v>0</v>
      </c>
      <c r="C836" s="124">
        <v>0</v>
      </c>
      <c r="D836" s="124">
        <v>0</v>
      </c>
      <c r="E836" s="124">
        <v>0</v>
      </c>
      <c r="F836" s="124">
        <v>0</v>
      </c>
      <c r="G836" s="124">
        <v>0</v>
      </c>
      <c r="H836" s="124">
        <v>0</v>
      </c>
      <c r="I836" s="124">
        <v>0</v>
      </c>
      <c r="J836" s="124">
        <v>0</v>
      </c>
      <c r="K836" s="125">
        <v>0</v>
      </c>
      <c r="L836" s="223"/>
      <c r="M836" s="223"/>
      <c r="N836" s="223"/>
      <c r="O836" s="223"/>
      <c r="P836" s="223"/>
      <c r="Q836" s="118"/>
    </row>
    <row r="837" spans="1:17" ht="12.75" customHeight="1">
      <c r="A837" s="168" t="s">
        <v>15</v>
      </c>
      <c r="B837" s="124">
        <v>0</v>
      </c>
      <c r="C837" s="124">
        <v>0</v>
      </c>
      <c r="D837" s="124">
        <v>0</v>
      </c>
      <c r="E837" s="124">
        <v>0</v>
      </c>
      <c r="F837" s="124">
        <v>0</v>
      </c>
      <c r="G837" s="124">
        <v>0</v>
      </c>
      <c r="H837" s="124">
        <v>0</v>
      </c>
      <c r="I837" s="124">
        <v>0</v>
      </c>
      <c r="J837" s="124">
        <v>0</v>
      </c>
      <c r="K837" s="125">
        <v>0</v>
      </c>
      <c r="L837" s="223"/>
      <c r="M837" s="223"/>
      <c r="N837" s="223"/>
      <c r="O837" s="223"/>
      <c r="P837" s="223"/>
      <c r="Q837" s="118"/>
    </row>
    <row r="838" spans="1:17" ht="12.75" customHeight="1">
      <c r="A838" s="169" t="s">
        <v>16</v>
      </c>
      <c r="B838" s="130">
        <v>0</v>
      </c>
      <c r="C838" s="130">
        <v>0</v>
      </c>
      <c r="D838" s="130">
        <v>0</v>
      </c>
      <c r="E838" s="130">
        <v>0</v>
      </c>
      <c r="F838" s="130">
        <v>0</v>
      </c>
      <c r="G838" s="130">
        <v>0</v>
      </c>
      <c r="H838" s="130">
        <v>0</v>
      </c>
      <c r="I838" s="130">
        <v>0</v>
      </c>
      <c r="J838" s="130">
        <v>0</v>
      </c>
      <c r="K838" s="131">
        <v>0</v>
      </c>
      <c r="L838" s="223"/>
      <c r="M838" s="223"/>
      <c r="N838" s="223"/>
      <c r="O838" s="223"/>
      <c r="P838" s="223"/>
      <c r="Q838" s="118"/>
    </row>
    <row r="839" spans="1:17" ht="12.75" customHeight="1">
      <c r="A839" s="167" t="s">
        <v>17</v>
      </c>
      <c r="B839" s="124">
        <v>0</v>
      </c>
      <c r="C839" s="124">
        <v>0</v>
      </c>
      <c r="D839" s="124">
        <v>0</v>
      </c>
      <c r="E839" s="124">
        <v>0</v>
      </c>
      <c r="F839" s="124">
        <v>0</v>
      </c>
      <c r="G839" s="124">
        <v>4</v>
      </c>
      <c r="H839" s="124">
        <v>16</v>
      </c>
      <c r="I839" s="124">
        <v>0</v>
      </c>
      <c r="J839" s="124">
        <v>20</v>
      </c>
      <c r="K839" s="125">
        <v>0</v>
      </c>
      <c r="L839" s="223"/>
      <c r="M839" s="223"/>
      <c r="N839" s="223"/>
      <c r="O839" s="223"/>
      <c r="P839" s="223"/>
      <c r="Q839" s="118"/>
    </row>
    <row r="840" spans="1:17" ht="12.75" customHeight="1">
      <c r="A840" s="168" t="s">
        <v>18</v>
      </c>
      <c r="B840" s="124">
        <v>0</v>
      </c>
      <c r="C840" s="124">
        <v>0</v>
      </c>
      <c r="D840" s="124">
        <v>0</v>
      </c>
      <c r="E840" s="124">
        <v>0</v>
      </c>
      <c r="F840" s="124">
        <v>0</v>
      </c>
      <c r="G840" s="124">
        <v>0</v>
      </c>
      <c r="H840" s="124">
        <v>0</v>
      </c>
      <c r="I840" s="124">
        <v>0</v>
      </c>
      <c r="J840" s="124">
        <v>0</v>
      </c>
      <c r="K840" s="125">
        <v>0</v>
      </c>
      <c r="L840" s="223"/>
      <c r="M840" s="223"/>
      <c r="N840" s="223"/>
      <c r="O840" s="223"/>
      <c r="P840" s="223"/>
      <c r="Q840" s="118"/>
    </row>
    <row r="841" spans="1:17" ht="12.75" customHeight="1">
      <c r="A841" s="168" t="s">
        <v>19</v>
      </c>
      <c r="B841" s="124">
        <v>0</v>
      </c>
      <c r="C841" s="124">
        <v>0</v>
      </c>
      <c r="D841" s="124">
        <v>0</v>
      </c>
      <c r="E841" s="124">
        <v>0</v>
      </c>
      <c r="F841" s="124">
        <v>0</v>
      </c>
      <c r="G841" s="124">
        <v>0</v>
      </c>
      <c r="H841" s="124">
        <v>0</v>
      </c>
      <c r="I841" s="124">
        <v>0</v>
      </c>
      <c r="J841" s="124">
        <v>0</v>
      </c>
      <c r="K841" s="125">
        <v>0</v>
      </c>
      <c r="L841" s="223"/>
      <c r="M841" s="223"/>
      <c r="N841" s="223"/>
      <c r="O841" s="223"/>
      <c r="P841" s="223"/>
      <c r="Q841" s="118"/>
    </row>
    <row r="842" spans="1:17" ht="12.75" customHeight="1">
      <c r="A842" s="168" t="s">
        <v>20</v>
      </c>
      <c r="B842" s="124">
        <v>0</v>
      </c>
      <c r="C842" s="124">
        <v>0</v>
      </c>
      <c r="D842" s="124">
        <v>0</v>
      </c>
      <c r="E842" s="124">
        <v>0</v>
      </c>
      <c r="F842" s="124">
        <v>0</v>
      </c>
      <c r="G842" s="124">
        <v>0</v>
      </c>
      <c r="H842" s="124">
        <v>0</v>
      </c>
      <c r="I842" s="124">
        <v>0</v>
      </c>
      <c r="J842" s="124">
        <v>0</v>
      </c>
      <c r="K842" s="125">
        <v>0</v>
      </c>
      <c r="L842" s="223"/>
      <c r="M842" s="223"/>
      <c r="N842" s="223"/>
      <c r="O842" s="223"/>
      <c r="P842" s="223"/>
      <c r="Q842" s="118"/>
    </row>
    <row r="843" spans="1:17" ht="12.75" customHeight="1">
      <c r="A843" s="169" t="s">
        <v>21</v>
      </c>
      <c r="B843" s="130">
        <v>0</v>
      </c>
      <c r="C843" s="130">
        <v>0</v>
      </c>
      <c r="D843" s="130">
        <v>0</v>
      </c>
      <c r="E843" s="130">
        <v>0</v>
      </c>
      <c r="F843" s="130">
        <v>0</v>
      </c>
      <c r="G843" s="130">
        <v>0</v>
      </c>
      <c r="H843" s="130">
        <v>0</v>
      </c>
      <c r="I843" s="130">
        <v>0</v>
      </c>
      <c r="J843" s="130">
        <v>0</v>
      </c>
      <c r="K843" s="131">
        <v>0</v>
      </c>
      <c r="L843" s="223"/>
      <c r="M843" s="223"/>
      <c r="N843" s="223"/>
      <c r="O843" s="223"/>
      <c r="P843" s="223"/>
      <c r="Q843" s="118"/>
    </row>
    <row r="844" spans="1:17" ht="12.75" customHeight="1">
      <c r="A844" s="167" t="s">
        <v>22</v>
      </c>
      <c r="B844" s="124">
        <v>0</v>
      </c>
      <c r="C844" s="124">
        <v>0</v>
      </c>
      <c r="D844" s="124">
        <v>0</v>
      </c>
      <c r="E844" s="124">
        <v>0</v>
      </c>
      <c r="F844" s="124">
        <v>0</v>
      </c>
      <c r="G844" s="124">
        <v>0</v>
      </c>
      <c r="H844" s="124">
        <v>0</v>
      </c>
      <c r="I844" s="124">
        <v>0</v>
      </c>
      <c r="J844" s="124">
        <v>0</v>
      </c>
      <c r="K844" s="125">
        <v>0</v>
      </c>
      <c r="L844" s="223"/>
      <c r="M844" s="223"/>
      <c r="N844" s="223"/>
      <c r="O844" s="223"/>
      <c r="P844" s="223"/>
      <c r="Q844" s="118"/>
    </row>
    <row r="845" spans="1:17" ht="12.75" customHeight="1">
      <c r="A845" s="168" t="s">
        <v>57</v>
      </c>
      <c r="B845" s="124">
        <v>0</v>
      </c>
      <c r="C845" s="124">
        <v>0</v>
      </c>
      <c r="D845" s="124">
        <v>0</v>
      </c>
      <c r="E845" s="124">
        <v>0</v>
      </c>
      <c r="F845" s="124">
        <v>0</v>
      </c>
      <c r="G845" s="124">
        <v>0</v>
      </c>
      <c r="H845" s="124">
        <v>0</v>
      </c>
      <c r="I845" s="124">
        <v>0</v>
      </c>
      <c r="J845" s="124">
        <v>0</v>
      </c>
      <c r="K845" s="125">
        <v>0</v>
      </c>
      <c r="L845" s="223"/>
      <c r="M845" s="223"/>
      <c r="N845" s="223"/>
      <c r="O845" s="223"/>
      <c r="P845" s="223"/>
      <c r="Q845" s="118"/>
    </row>
    <row r="846" spans="1:17" ht="12.75" customHeight="1">
      <c r="A846" s="168" t="s">
        <v>23</v>
      </c>
      <c r="B846" s="124">
        <v>0</v>
      </c>
      <c r="C846" s="124">
        <v>0</v>
      </c>
      <c r="D846" s="124">
        <v>0</v>
      </c>
      <c r="E846" s="124">
        <v>0</v>
      </c>
      <c r="F846" s="124">
        <v>0</v>
      </c>
      <c r="G846" s="124">
        <v>58</v>
      </c>
      <c r="H846" s="124">
        <v>267</v>
      </c>
      <c r="I846" s="124">
        <v>0</v>
      </c>
      <c r="J846" s="124">
        <v>325</v>
      </c>
      <c r="K846" s="125">
        <v>0</v>
      </c>
      <c r="L846" s="223"/>
      <c r="M846" s="223"/>
      <c r="N846" s="223"/>
      <c r="O846" s="223"/>
      <c r="P846" s="223"/>
      <c r="Q846" s="118"/>
    </row>
    <row r="847" spans="1:17" ht="12.75" customHeight="1">
      <c r="A847" s="168" t="s">
        <v>24</v>
      </c>
      <c r="B847" s="124">
        <v>0</v>
      </c>
      <c r="C847" s="124">
        <v>0</v>
      </c>
      <c r="D847" s="124">
        <v>0</v>
      </c>
      <c r="E847" s="124">
        <v>0</v>
      </c>
      <c r="F847" s="124">
        <v>0</v>
      </c>
      <c r="G847" s="124">
        <v>34</v>
      </c>
      <c r="H847" s="124">
        <v>49</v>
      </c>
      <c r="I847" s="124">
        <v>0</v>
      </c>
      <c r="J847" s="124">
        <v>83</v>
      </c>
      <c r="K847" s="125">
        <v>0</v>
      </c>
      <c r="L847" s="223"/>
      <c r="M847" s="223"/>
      <c r="N847" s="223"/>
      <c r="O847" s="223"/>
      <c r="P847" s="223"/>
      <c r="Q847" s="118"/>
    </row>
    <row r="848" spans="1:17" ht="12.75" customHeight="1">
      <c r="A848" s="169" t="s">
        <v>25</v>
      </c>
      <c r="B848" s="130">
        <v>0</v>
      </c>
      <c r="C848" s="130">
        <v>0</v>
      </c>
      <c r="D848" s="130">
        <v>0</v>
      </c>
      <c r="E848" s="130">
        <v>0</v>
      </c>
      <c r="F848" s="130">
        <v>0</v>
      </c>
      <c r="G848" s="130">
        <v>0</v>
      </c>
      <c r="H848" s="130">
        <v>0</v>
      </c>
      <c r="I848" s="130">
        <v>0</v>
      </c>
      <c r="J848" s="130">
        <v>0</v>
      </c>
      <c r="K848" s="131">
        <v>0</v>
      </c>
      <c r="L848" s="223"/>
      <c r="M848" s="223"/>
      <c r="N848" s="223"/>
      <c r="O848" s="223"/>
      <c r="P848" s="223"/>
      <c r="Q848" s="118"/>
    </row>
    <row r="849" spans="1:17" ht="12.75" customHeight="1">
      <c r="A849" s="167" t="s">
        <v>26</v>
      </c>
      <c r="B849" s="124">
        <v>0</v>
      </c>
      <c r="C849" s="124">
        <v>0</v>
      </c>
      <c r="D849" s="124">
        <v>0</v>
      </c>
      <c r="E849" s="124">
        <v>0</v>
      </c>
      <c r="F849" s="124">
        <v>0</v>
      </c>
      <c r="G849" s="124">
        <v>4</v>
      </c>
      <c r="H849" s="124">
        <v>41</v>
      </c>
      <c r="I849" s="124">
        <v>0</v>
      </c>
      <c r="J849" s="124">
        <v>45</v>
      </c>
      <c r="K849" s="125">
        <v>0</v>
      </c>
      <c r="L849" s="223"/>
      <c r="M849" s="223"/>
      <c r="N849" s="223"/>
      <c r="O849" s="223"/>
      <c r="P849" s="223"/>
      <c r="Q849" s="118"/>
    </row>
    <row r="850" spans="1:17" ht="12.75" customHeight="1">
      <c r="A850" s="168" t="s">
        <v>58</v>
      </c>
      <c r="B850" s="124">
        <v>0</v>
      </c>
      <c r="C850" s="124">
        <v>0</v>
      </c>
      <c r="D850" s="124">
        <v>0</v>
      </c>
      <c r="E850" s="124">
        <v>0</v>
      </c>
      <c r="F850" s="124">
        <v>0</v>
      </c>
      <c r="G850" s="124">
        <v>0</v>
      </c>
      <c r="H850" s="124">
        <v>0</v>
      </c>
      <c r="I850" s="124">
        <v>0</v>
      </c>
      <c r="J850" s="124">
        <v>0</v>
      </c>
      <c r="K850" s="125">
        <v>0</v>
      </c>
      <c r="L850" s="223"/>
      <c r="M850" s="223"/>
      <c r="N850" s="223"/>
      <c r="O850" s="223"/>
      <c r="P850" s="223"/>
      <c r="Q850" s="118"/>
    </row>
    <row r="851" spans="1:17" ht="12.75" customHeight="1">
      <c r="A851" s="168" t="s">
        <v>27</v>
      </c>
      <c r="B851" s="124">
        <v>0</v>
      </c>
      <c r="C851" s="124">
        <v>0</v>
      </c>
      <c r="D851" s="124">
        <v>0</v>
      </c>
      <c r="E851" s="124">
        <v>0</v>
      </c>
      <c r="F851" s="124">
        <v>0</v>
      </c>
      <c r="G851" s="124">
        <v>0</v>
      </c>
      <c r="H851" s="124">
        <v>0</v>
      </c>
      <c r="I851" s="124">
        <v>0</v>
      </c>
      <c r="J851" s="124">
        <v>0</v>
      </c>
      <c r="K851" s="125">
        <v>0</v>
      </c>
      <c r="L851" s="223"/>
      <c r="M851" s="223"/>
      <c r="N851" s="223"/>
      <c r="O851" s="223"/>
      <c r="P851" s="223"/>
      <c r="Q851" s="118"/>
    </row>
    <row r="852" spans="1:17" ht="12.75" customHeight="1">
      <c r="A852" s="168" t="s">
        <v>59</v>
      </c>
      <c r="B852" s="124">
        <v>0</v>
      </c>
      <c r="C852" s="124">
        <v>0</v>
      </c>
      <c r="D852" s="124">
        <v>0</v>
      </c>
      <c r="E852" s="124">
        <v>0</v>
      </c>
      <c r="F852" s="124">
        <v>0</v>
      </c>
      <c r="G852" s="124">
        <v>0</v>
      </c>
      <c r="H852" s="124">
        <v>0</v>
      </c>
      <c r="I852" s="124">
        <v>0</v>
      </c>
      <c r="J852" s="124">
        <v>0</v>
      </c>
      <c r="K852" s="125">
        <v>0</v>
      </c>
      <c r="L852" s="223"/>
      <c r="M852" s="223"/>
      <c r="N852" s="223"/>
      <c r="O852" s="223"/>
      <c r="P852" s="223"/>
      <c r="Q852" s="118"/>
    </row>
    <row r="853" spans="1:17" ht="12.75" customHeight="1">
      <c r="A853" s="169" t="s">
        <v>28</v>
      </c>
      <c r="B853" s="130">
        <v>0</v>
      </c>
      <c r="C853" s="130">
        <v>0</v>
      </c>
      <c r="D853" s="130">
        <v>0</v>
      </c>
      <c r="E853" s="130">
        <v>0</v>
      </c>
      <c r="F853" s="130">
        <v>0</v>
      </c>
      <c r="G853" s="130">
        <v>0</v>
      </c>
      <c r="H853" s="130">
        <v>0</v>
      </c>
      <c r="I853" s="130">
        <v>0</v>
      </c>
      <c r="J853" s="130">
        <v>0</v>
      </c>
      <c r="K853" s="131">
        <v>0</v>
      </c>
      <c r="L853" s="223"/>
      <c r="M853" s="223"/>
      <c r="N853" s="223"/>
      <c r="O853" s="223"/>
      <c r="P853" s="223"/>
      <c r="Q853" s="118"/>
    </row>
    <row r="854" spans="1:17" ht="12.75" customHeight="1">
      <c r="A854" s="167" t="s">
        <v>29</v>
      </c>
      <c r="B854" s="124">
        <v>0</v>
      </c>
      <c r="C854" s="124">
        <v>0</v>
      </c>
      <c r="D854" s="124">
        <v>0</v>
      </c>
      <c r="E854" s="124">
        <v>0</v>
      </c>
      <c r="F854" s="124">
        <v>0</v>
      </c>
      <c r="G854" s="124">
        <v>10</v>
      </c>
      <c r="H854" s="124">
        <v>24</v>
      </c>
      <c r="I854" s="124">
        <v>0</v>
      </c>
      <c r="J854" s="124">
        <v>34</v>
      </c>
      <c r="K854" s="125">
        <v>0</v>
      </c>
      <c r="L854" s="223"/>
      <c r="M854" s="223"/>
      <c r="N854" s="223"/>
      <c r="O854" s="223"/>
      <c r="P854" s="223"/>
      <c r="Q854" s="118"/>
    </row>
    <row r="855" spans="1:17" ht="12.75" customHeight="1">
      <c r="A855" s="168" t="s">
        <v>30</v>
      </c>
      <c r="B855" s="124">
        <v>0</v>
      </c>
      <c r="C855" s="124">
        <v>0</v>
      </c>
      <c r="D855" s="124">
        <v>0</v>
      </c>
      <c r="E855" s="124">
        <v>0</v>
      </c>
      <c r="F855" s="124">
        <v>0</v>
      </c>
      <c r="G855" s="124">
        <v>0</v>
      </c>
      <c r="H855" s="124">
        <v>1</v>
      </c>
      <c r="I855" s="124">
        <v>0</v>
      </c>
      <c r="J855" s="124">
        <v>1</v>
      </c>
      <c r="K855" s="125">
        <v>0</v>
      </c>
      <c r="L855" s="223"/>
      <c r="M855" s="223"/>
      <c r="N855" s="223"/>
      <c r="O855" s="223"/>
      <c r="P855" s="223"/>
      <c r="Q855" s="118"/>
    </row>
    <row r="856" spans="1:17" ht="12.75" customHeight="1">
      <c r="A856" s="168" t="s">
        <v>31</v>
      </c>
      <c r="B856" s="124">
        <v>0</v>
      </c>
      <c r="C856" s="124">
        <v>0</v>
      </c>
      <c r="D856" s="124">
        <v>0</v>
      </c>
      <c r="E856" s="124">
        <v>0</v>
      </c>
      <c r="F856" s="124">
        <v>0</v>
      </c>
      <c r="G856" s="124">
        <v>10</v>
      </c>
      <c r="H856" s="124">
        <v>54</v>
      </c>
      <c r="I856" s="124">
        <v>1</v>
      </c>
      <c r="J856" s="124">
        <v>65</v>
      </c>
      <c r="K856" s="125">
        <v>0</v>
      </c>
      <c r="L856" s="223"/>
      <c r="M856" s="223"/>
      <c r="N856" s="223"/>
      <c r="O856" s="223"/>
      <c r="P856" s="223"/>
      <c r="Q856" s="118"/>
    </row>
    <row r="857" spans="1:17" ht="12.75" customHeight="1">
      <c r="A857" s="168" t="s">
        <v>32</v>
      </c>
      <c r="B857" s="124">
        <v>0</v>
      </c>
      <c r="C857" s="124">
        <v>0</v>
      </c>
      <c r="D857" s="124">
        <v>0</v>
      </c>
      <c r="E857" s="124">
        <v>0</v>
      </c>
      <c r="F857" s="124">
        <v>0</v>
      </c>
      <c r="G857" s="124">
        <v>0</v>
      </c>
      <c r="H857" s="124">
        <v>0</v>
      </c>
      <c r="I857" s="124">
        <v>0</v>
      </c>
      <c r="J857" s="124">
        <v>0</v>
      </c>
      <c r="K857" s="125">
        <v>0</v>
      </c>
      <c r="L857" s="223"/>
      <c r="M857" s="223"/>
      <c r="N857" s="223"/>
      <c r="O857" s="223"/>
      <c r="P857" s="223"/>
      <c r="Q857" s="118"/>
    </row>
    <row r="858" spans="1:17" ht="12.75" customHeight="1">
      <c r="A858" s="169" t="s">
        <v>33</v>
      </c>
      <c r="B858" s="130">
        <v>0</v>
      </c>
      <c r="C858" s="130">
        <v>0</v>
      </c>
      <c r="D858" s="130">
        <v>2</v>
      </c>
      <c r="E858" s="130">
        <v>2</v>
      </c>
      <c r="F858" s="130">
        <v>700</v>
      </c>
      <c r="G858" s="130">
        <v>0</v>
      </c>
      <c r="H858" s="130">
        <v>0</v>
      </c>
      <c r="I858" s="130">
        <v>0</v>
      </c>
      <c r="J858" s="130">
        <v>0</v>
      </c>
      <c r="K858" s="131">
        <v>0</v>
      </c>
      <c r="L858" s="223"/>
      <c r="M858" s="223"/>
      <c r="N858" s="223"/>
      <c r="O858" s="223"/>
      <c r="P858" s="223"/>
      <c r="Q858" s="118"/>
    </row>
    <row r="859" spans="1:17" ht="12.75" customHeight="1">
      <c r="A859" s="167" t="s">
        <v>34</v>
      </c>
      <c r="B859" s="124">
        <v>0</v>
      </c>
      <c r="C859" s="124">
        <v>0</v>
      </c>
      <c r="D859" s="124">
        <v>0</v>
      </c>
      <c r="E859" s="124">
        <v>0</v>
      </c>
      <c r="F859" s="124">
        <v>0</v>
      </c>
      <c r="G859" s="124">
        <v>0</v>
      </c>
      <c r="H859" s="124">
        <v>0</v>
      </c>
      <c r="I859" s="124">
        <v>0</v>
      </c>
      <c r="J859" s="124">
        <v>0</v>
      </c>
      <c r="K859" s="125">
        <v>0</v>
      </c>
      <c r="L859" s="223"/>
      <c r="M859" s="223"/>
      <c r="N859" s="223"/>
      <c r="O859" s="223"/>
      <c r="P859" s="223"/>
      <c r="Q859" s="118"/>
    </row>
    <row r="860" spans="1:17" ht="12.75" customHeight="1">
      <c r="A860" s="168" t="s">
        <v>118</v>
      </c>
      <c r="B860" s="124">
        <v>0</v>
      </c>
      <c r="C860" s="124">
        <v>0</v>
      </c>
      <c r="D860" s="124">
        <v>0</v>
      </c>
      <c r="E860" s="124">
        <v>0</v>
      </c>
      <c r="F860" s="124">
        <v>0</v>
      </c>
      <c r="G860" s="124">
        <v>50</v>
      </c>
      <c r="H860" s="124">
        <v>0</v>
      </c>
      <c r="I860" s="124">
        <v>0</v>
      </c>
      <c r="J860" s="124">
        <v>50</v>
      </c>
      <c r="K860" s="125">
        <v>0</v>
      </c>
      <c r="L860" s="223"/>
      <c r="M860" s="223"/>
      <c r="N860" s="223"/>
      <c r="O860" s="223"/>
      <c r="P860" s="223"/>
      <c r="Q860" s="118"/>
    </row>
    <row r="861" spans="1:17" ht="12.75" customHeight="1">
      <c r="A861" s="168" t="s">
        <v>36</v>
      </c>
      <c r="B861" s="124">
        <v>0</v>
      </c>
      <c r="C861" s="124">
        <v>0</v>
      </c>
      <c r="D861" s="124">
        <v>0</v>
      </c>
      <c r="E861" s="124">
        <v>0</v>
      </c>
      <c r="F861" s="124">
        <v>0</v>
      </c>
      <c r="G861" s="124">
        <v>0</v>
      </c>
      <c r="H861" s="124">
        <v>0</v>
      </c>
      <c r="I861" s="124">
        <v>0</v>
      </c>
      <c r="J861" s="124">
        <v>0</v>
      </c>
      <c r="K861" s="125">
        <v>0</v>
      </c>
      <c r="L861" s="223"/>
      <c r="M861" s="223"/>
      <c r="N861" s="223"/>
      <c r="O861" s="223"/>
      <c r="P861" s="223"/>
      <c r="Q861" s="118"/>
    </row>
    <row r="862" spans="1:17" ht="12.75" customHeight="1">
      <c r="A862" s="168" t="s">
        <v>37</v>
      </c>
      <c r="B862" s="124">
        <v>0</v>
      </c>
      <c r="C862" s="124">
        <v>0</v>
      </c>
      <c r="D862" s="124">
        <v>0</v>
      </c>
      <c r="E862" s="124">
        <v>0</v>
      </c>
      <c r="F862" s="124">
        <v>0</v>
      </c>
      <c r="G862" s="124">
        <v>0</v>
      </c>
      <c r="H862" s="124">
        <v>0</v>
      </c>
      <c r="I862" s="124">
        <v>0</v>
      </c>
      <c r="J862" s="124">
        <v>0</v>
      </c>
      <c r="K862" s="125">
        <v>0</v>
      </c>
      <c r="L862" s="223"/>
      <c r="M862" s="223"/>
      <c r="N862" s="223"/>
      <c r="O862" s="223"/>
      <c r="P862" s="223"/>
      <c r="Q862" s="118"/>
    </row>
    <row r="863" spans="1:17" ht="12.75" customHeight="1">
      <c r="A863" s="169" t="s">
        <v>38</v>
      </c>
      <c r="B863" s="130">
        <v>0</v>
      </c>
      <c r="C863" s="130">
        <v>0</v>
      </c>
      <c r="D863" s="130">
        <v>0</v>
      </c>
      <c r="E863" s="130">
        <v>0</v>
      </c>
      <c r="F863" s="130">
        <v>0</v>
      </c>
      <c r="G863" s="130">
        <v>0</v>
      </c>
      <c r="H863" s="130">
        <v>0</v>
      </c>
      <c r="I863" s="130">
        <v>0</v>
      </c>
      <c r="J863" s="130">
        <v>0</v>
      </c>
      <c r="K863" s="131">
        <v>0</v>
      </c>
      <c r="L863" s="223"/>
      <c r="M863" s="223"/>
      <c r="N863" s="223"/>
      <c r="O863" s="223"/>
      <c r="P863" s="223"/>
      <c r="Q863" s="118"/>
    </row>
    <row r="864" spans="1:17" ht="12.75" customHeight="1">
      <c r="A864" s="167" t="s">
        <v>39</v>
      </c>
      <c r="B864" s="124">
        <v>0</v>
      </c>
      <c r="C864" s="124">
        <v>0</v>
      </c>
      <c r="D864" s="124">
        <v>0</v>
      </c>
      <c r="E864" s="124">
        <v>0</v>
      </c>
      <c r="F864" s="124">
        <v>0</v>
      </c>
      <c r="G864" s="124">
        <v>0</v>
      </c>
      <c r="H864" s="124">
        <v>0</v>
      </c>
      <c r="I864" s="124">
        <v>0</v>
      </c>
      <c r="J864" s="124">
        <v>0</v>
      </c>
      <c r="K864" s="125">
        <v>0</v>
      </c>
      <c r="L864" s="223"/>
      <c r="M864" s="223"/>
      <c r="N864" s="223"/>
      <c r="O864" s="223"/>
      <c r="P864" s="223"/>
      <c r="Q864" s="118"/>
    </row>
    <row r="865" spans="1:17" ht="12.75" customHeight="1">
      <c r="A865" s="168" t="s">
        <v>40</v>
      </c>
      <c r="B865" s="124">
        <v>0</v>
      </c>
      <c r="C865" s="124">
        <v>0</v>
      </c>
      <c r="D865" s="124">
        <v>0</v>
      </c>
      <c r="E865" s="124">
        <v>0</v>
      </c>
      <c r="F865" s="124">
        <v>0</v>
      </c>
      <c r="G865" s="124">
        <v>0</v>
      </c>
      <c r="H865" s="124">
        <v>0</v>
      </c>
      <c r="I865" s="124">
        <v>0</v>
      </c>
      <c r="J865" s="124">
        <v>0</v>
      </c>
      <c r="K865" s="125">
        <v>0</v>
      </c>
      <c r="L865" s="223"/>
      <c r="M865" s="223"/>
      <c r="N865" s="223"/>
      <c r="O865" s="223"/>
      <c r="P865" s="223"/>
      <c r="Q865" s="118"/>
    </row>
    <row r="866" spans="1:17" ht="12.75" customHeight="1">
      <c r="A866" s="168" t="s">
        <v>41</v>
      </c>
      <c r="B866" s="124">
        <v>0</v>
      </c>
      <c r="C866" s="124">
        <v>0</v>
      </c>
      <c r="D866" s="124">
        <v>0</v>
      </c>
      <c r="E866" s="124">
        <v>0</v>
      </c>
      <c r="F866" s="124">
        <v>0</v>
      </c>
      <c r="G866" s="124">
        <v>0</v>
      </c>
      <c r="H866" s="124">
        <v>0</v>
      </c>
      <c r="I866" s="124">
        <v>0</v>
      </c>
      <c r="J866" s="124">
        <v>0</v>
      </c>
      <c r="K866" s="125">
        <v>0</v>
      </c>
      <c r="L866" s="223"/>
      <c r="M866" s="223"/>
      <c r="N866" s="223"/>
      <c r="O866" s="223"/>
      <c r="P866" s="223"/>
      <c r="Q866" s="118"/>
    </row>
    <row r="867" spans="1:17" ht="12.75" customHeight="1">
      <c r="A867" s="168" t="s">
        <v>60</v>
      </c>
      <c r="B867" s="124">
        <v>0</v>
      </c>
      <c r="C867" s="124">
        <v>0</v>
      </c>
      <c r="D867" s="124">
        <v>0</v>
      </c>
      <c r="E867" s="124">
        <v>0</v>
      </c>
      <c r="F867" s="124">
        <v>0</v>
      </c>
      <c r="G867" s="124">
        <v>0</v>
      </c>
      <c r="H867" s="124">
        <v>0</v>
      </c>
      <c r="I867" s="124">
        <v>0</v>
      </c>
      <c r="J867" s="124">
        <v>0</v>
      </c>
      <c r="K867" s="125">
        <v>0</v>
      </c>
      <c r="L867" s="223"/>
      <c r="M867" s="223"/>
      <c r="N867" s="223"/>
      <c r="O867" s="223"/>
      <c r="P867" s="223"/>
      <c r="Q867" s="118"/>
    </row>
    <row r="868" spans="1:17" ht="12.75" customHeight="1">
      <c r="A868" s="169" t="s">
        <v>42</v>
      </c>
      <c r="B868" s="130">
        <v>0</v>
      </c>
      <c r="C868" s="130">
        <v>0</v>
      </c>
      <c r="D868" s="130">
        <v>0</v>
      </c>
      <c r="E868" s="130">
        <v>0</v>
      </c>
      <c r="F868" s="130">
        <v>0</v>
      </c>
      <c r="G868" s="130">
        <v>0</v>
      </c>
      <c r="H868" s="130">
        <v>16</v>
      </c>
      <c r="I868" s="130">
        <v>0</v>
      </c>
      <c r="J868" s="130">
        <v>16</v>
      </c>
      <c r="K868" s="131">
        <v>0</v>
      </c>
      <c r="L868" s="223"/>
      <c r="M868" s="223"/>
      <c r="N868" s="223"/>
      <c r="O868" s="223"/>
      <c r="P868" s="223"/>
      <c r="Q868" s="118"/>
    </row>
    <row r="869" spans="1:17" ht="12.75" customHeight="1">
      <c r="A869" s="167" t="s">
        <v>43</v>
      </c>
      <c r="B869" s="124">
        <v>0</v>
      </c>
      <c r="C869" s="124">
        <v>0</v>
      </c>
      <c r="D869" s="124">
        <v>0</v>
      </c>
      <c r="E869" s="124">
        <v>0</v>
      </c>
      <c r="F869" s="124">
        <v>0</v>
      </c>
      <c r="G869" s="124">
        <v>0</v>
      </c>
      <c r="H869" s="124">
        <v>0</v>
      </c>
      <c r="I869" s="124">
        <v>0</v>
      </c>
      <c r="J869" s="124">
        <v>0</v>
      </c>
      <c r="K869" s="125">
        <v>0</v>
      </c>
      <c r="L869" s="223"/>
      <c r="M869" s="223"/>
      <c r="N869" s="223"/>
      <c r="O869" s="223"/>
      <c r="P869" s="223"/>
      <c r="Q869" s="118"/>
    </row>
    <row r="870" spans="1:17" ht="12.75" customHeight="1">
      <c r="A870" s="168" t="s">
        <v>44</v>
      </c>
      <c r="B870" s="124">
        <v>0</v>
      </c>
      <c r="C870" s="124">
        <v>0</v>
      </c>
      <c r="D870" s="124">
        <v>0</v>
      </c>
      <c r="E870" s="124">
        <v>0</v>
      </c>
      <c r="F870" s="124">
        <v>0</v>
      </c>
      <c r="G870" s="124">
        <v>0</v>
      </c>
      <c r="H870" s="124">
        <v>0</v>
      </c>
      <c r="I870" s="124">
        <v>0</v>
      </c>
      <c r="J870" s="124">
        <v>0</v>
      </c>
      <c r="K870" s="125">
        <v>0</v>
      </c>
      <c r="L870" s="223"/>
      <c r="M870" s="223"/>
      <c r="N870" s="223"/>
      <c r="O870" s="223"/>
      <c r="P870" s="223"/>
      <c r="Q870" s="118"/>
    </row>
    <row r="871" spans="1:17" ht="12.75" customHeight="1">
      <c r="A871" s="168" t="s">
        <v>45</v>
      </c>
      <c r="B871" s="124">
        <v>0</v>
      </c>
      <c r="C871" s="124">
        <v>0</v>
      </c>
      <c r="D871" s="124">
        <v>0</v>
      </c>
      <c r="E871" s="124">
        <v>0</v>
      </c>
      <c r="F871" s="124">
        <v>0</v>
      </c>
      <c r="G871" s="124">
        <v>3</v>
      </c>
      <c r="H871" s="124">
        <v>37</v>
      </c>
      <c r="I871" s="124">
        <v>0</v>
      </c>
      <c r="J871" s="124">
        <v>40</v>
      </c>
      <c r="K871" s="125">
        <v>0</v>
      </c>
      <c r="L871" s="223"/>
      <c r="M871" s="223"/>
      <c r="N871" s="223"/>
      <c r="O871" s="223"/>
      <c r="P871" s="223"/>
      <c r="Q871" s="118"/>
    </row>
    <row r="872" spans="1:17" ht="12.75" customHeight="1">
      <c r="A872" s="168" t="s">
        <v>46</v>
      </c>
      <c r="B872" s="124">
        <v>0</v>
      </c>
      <c r="C872" s="124">
        <v>0</v>
      </c>
      <c r="D872" s="124">
        <v>0</v>
      </c>
      <c r="E872" s="124">
        <v>0</v>
      </c>
      <c r="F872" s="124">
        <v>0</v>
      </c>
      <c r="G872" s="124">
        <v>0</v>
      </c>
      <c r="H872" s="124">
        <v>0</v>
      </c>
      <c r="I872" s="124">
        <v>0</v>
      </c>
      <c r="J872" s="124">
        <v>0</v>
      </c>
      <c r="K872" s="125">
        <v>0</v>
      </c>
      <c r="L872" s="223"/>
      <c r="M872" s="223"/>
      <c r="N872" s="223"/>
      <c r="O872" s="223"/>
      <c r="P872" s="223"/>
      <c r="Q872" s="118"/>
    </row>
    <row r="873" spans="1:17" ht="12.75" customHeight="1">
      <c r="A873" s="169" t="s">
        <v>61</v>
      </c>
      <c r="B873" s="130">
        <v>0</v>
      </c>
      <c r="C873" s="130">
        <v>0</v>
      </c>
      <c r="D873" s="130">
        <v>0</v>
      </c>
      <c r="E873" s="130">
        <v>0</v>
      </c>
      <c r="F873" s="130">
        <v>0</v>
      </c>
      <c r="G873" s="130">
        <v>0</v>
      </c>
      <c r="H873" s="130">
        <v>0</v>
      </c>
      <c r="I873" s="130">
        <v>0</v>
      </c>
      <c r="J873" s="130">
        <v>0</v>
      </c>
      <c r="K873" s="131">
        <v>0</v>
      </c>
      <c r="L873" s="223"/>
      <c r="M873" s="223"/>
      <c r="N873" s="223"/>
      <c r="O873" s="223"/>
      <c r="P873" s="223"/>
      <c r="Q873" s="118"/>
    </row>
    <row r="874" spans="1:17" ht="12.75" customHeight="1">
      <c r="A874" s="167" t="s">
        <v>47</v>
      </c>
      <c r="B874" s="124">
        <v>0</v>
      </c>
      <c r="C874" s="124">
        <v>0</v>
      </c>
      <c r="D874" s="124">
        <v>0</v>
      </c>
      <c r="E874" s="124">
        <v>0</v>
      </c>
      <c r="F874" s="124">
        <v>0</v>
      </c>
      <c r="G874" s="124">
        <v>0</v>
      </c>
      <c r="H874" s="124">
        <v>0</v>
      </c>
      <c r="I874" s="124">
        <v>0</v>
      </c>
      <c r="J874" s="124">
        <v>0</v>
      </c>
      <c r="K874" s="125">
        <v>0</v>
      </c>
      <c r="L874" s="223"/>
      <c r="M874" s="223"/>
      <c r="N874" s="223"/>
      <c r="O874" s="223"/>
      <c r="P874" s="223"/>
      <c r="Q874" s="118"/>
    </row>
    <row r="875" spans="1:17" ht="12.75" customHeight="1">
      <c r="A875" s="168" t="s">
        <v>48</v>
      </c>
      <c r="B875" s="124">
        <v>0</v>
      </c>
      <c r="C875" s="124">
        <v>0</v>
      </c>
      <c r="D875" s="124">
        <v>0</v>
      </c>
      <c r="E875" s="124">
        <v>0</v>
      </c>
      <c r="F875" s="124">
        <v>0</v>
      </c>
      <c r="G875" s="124">
        <v>0</v>
      </c>
      <c r="H875" s="124">
        <v>0</v>
      </c>
      <c r="I875" s="124">
        <v>0</v>
      </c>
      <c r="J875" s="124">
        <v>0</v>
      </c>
      <c r="K875" s="125">
        <v>0</v>
      </c>
      <c r="L875" s="223"/>
      <c r="M875" s="223"/>
      <c r="N875" s="223"/>
      <c r="O875" s="223"/>
      <c r="P875" s="223"/>
      <c r="Q875" s="118"/>
    </row>
    <row r="876" spans="1:17" ht="12.75" customHeight="1">
      <c r="A876" s="168" t="s">
        <v>49</v>
      </c>
      <c r="B876" s="124">
        <v>0</v>
      </c>
      <c r="C876" s="124">
        <v>0</v>
      </c>
      <c r="D876" s="124">
        <v>0</v>
      </c>
      <c r="E876" s="124">
        <v>0</v>
      </c>
      <c r="F876" s="124">
        <v>0</v>
      </c>
      <c r="G876" s="124">
        <v>58</v>
      </c>
      <c r="H876" s="124">
        <v>267</v>
      </c>
      <c r="I876" s="124">
        <v>0</v>
      </c>
      <c r="J876" s="124">
        <v>325</v>
      </c>
      <c r="K876" s="125">
        <v>0</v>
      </c>
      <c r="L876" s="223"/>
      <c r="M876" s="223"/>
      <c r="N876" s="223"/>
      <c r="O876" s="223"/>
      <c r="P876" s="223"/>
      <c r="Q876" s="118"/>
    </row>
    <row r="877" spans="1:17" ht="12.75" customHeight="1">
      <c r="A877" s="168" t="s">
        <v>50</v>
      </c>
      <c r="B877" s="124">
        <v>0</v>
      </c>
      <c r="C877" s="124">
        <v>0</v>
      </c>
      <c r="D877" s="124">
        <v>0</v>
      </c>
      <c r="E877" s="124">
        <v>0</v>
      </c>
      <c r="F877" s="124">
        <v>0</v>
      </c>
      <c r="G877" s="124">
        <v>0</v>
      </c>
      <c r="H877" s="124">
        <v>0</v>
      </c>
      <c r="I877" s="124">
        <v>0</v>
      </c>
      <c r="J877" s="124">
        <v>0</v>
      </c>
      <c r="K877" s="125">
        <v>0</v>
      </c>
      <c r="L877" s="223"/>
      <c r="M877" s="223"/>
      <c r="N877" s="223"/>
      <c r="O877" s="223"/>
      <c r="P877" s="223"/>
      <c r="Q877" s="118"/>
    </row>
    <row r="878" spans="1:17" ht="12.75" customHeight="1">
      <c r="A878" s="169" t="s">
        <v>51</v>
      </c>
      <c r="B878" s="130">
        <v>0</v>
      </c>
      <c r="C878" s="130">
        <v>0</v>
      </c>
      <c r="D878" s="130">
        <v>0</v>
      </c>
      <c r="E878" s="130">
        <v>0</v>
      </c>
      <c r="F878" s="130">
        <v>0</v>
      </c>
      <c r="G878" s="130">
        <v>0</v>
      </c>
      <c r="H878" s="130">
        <v>0</v>
      </c>
      <c r="I878" s="130">
        <v>0</v>
      </c>
      <c r="J878" s="130">
        <v>0</v>
      </c>
      <c r="K878" s="131">
        <v>0</v>
      </c>
      <c r="L878" s="223"/>
      <c r="M878" s="223"/>
      <c r="N878" s="223"/>
      <c r="O878" s="223"/>
      <c r="P878" s="223"/>
      <c r="Q878" s="118"/>
    </row>
    <row r="879" spans="1:17" ht="12.75" customHeight="1">
      <c r="A879" s="168" t="s">
        <v>52</v>
      </c>
      <c r="B879" s="124">
        <v>0</v>
      </c>
      <c r="C879" s="124">
        <v>0</v>
      </c>
      <c r="D879" s="124">
        <v>0</v>
      </c>
      <c r="E879" s="124">
        <v>0</v>
      </c>
      <c r="F879" s="124">
        <v>0</v>
      </c>
      <c r="G879" s="124">
        <v>13</v>
      </c>
      <c r="H879" s="124">
        <v>4</v>
      </c>
      <c r="I879" s="124">
        <v>0</v>
      </c>
      <c r="J879" s="124">
        <v>17</v>
      </c>
      <c r="K879" s="125">
        <v>0</v>
      </c>
      <c r="L879" s="223"/>
      <c r="M879" s="223"/>
      <c r="N879" s="223"/>
      <c r="O879" s="223"/>
      <c r="P879" s="223"/>
      <c r="Q879" s="118"/>
    </row>
    <row r="880" spans="1:17" ht="12.75" customHeight="1">
      <c r="A880" s="170" t="s">
        <v>53</v>
      </c>
      <c r="B880" s="133">
        <v>0</v>
      </c>
      <c r="C880" s="133">
        <v>0</v>
      </c>
      <c r="D880" s="133">
        <v>0</v>
      </c>
      <c r="E880" s="133">
        <v>0</v>
      </c>
      <c r="F880" s="133">
        <v>0</v>
      </c>
      <c r="G880" s="133">
        <v>0</v>
      </c>
      <c r="H880" s="133">
        <v>0</v>
      </c>
      <c r="I880" s="133">
        <v>0</v>
      </c>
      <c r="J880" s="133">
        <v>0</v>
      </c>
      <c r="K880" s="134">
        <v>0</v>
      </c>
      <c r="L880" s="223"/>
      <c r="M880" s="223"/>
      <c r="N880" s="223"/>
      <c r="O880" s="223"/>
      <c r="P880" s="223"/>
      <c r="Q880" s="118"/>
    </row>
    <row r="881" spans="1:16" ht="12.75" customHeight="1">
      <c r="A881" s="118"/>
      <c r="B881" s="146"/>
      <c r="C881" s="146"/>
      <c r="D881" s="146"/>
      <c r="E881" s="146"/>
      <c r="F881" s="146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</row>
    <row r="882" spans="1:16" ht="12.75" customHeight="1">
      <c r="A882" s="118"/>
      <c r="B882" s="146"/>
      <c r="C882" s="146"/>
      <c r="D882" s="146"/>
      <c r="E882" s="146"/>
      <c r="F882" s="146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</row>
  </sheetData>
  <sheetProtection/>
  <printOptions/>
  <pageMargins left="1.1811023622047245" right="0.7874015748031497" top="0.3937007874015748" bottom="0.4330708661417323" header="0.4330708661417323" footer="0.3937007874015748"/>
  <pageSetup horizontalDpi="600" verticalDpi="600" orientation="landscape" pageOrder="overThenDown" paperSize="9" scale="69" r:id="rId2"/>
  <rowBreaks count="13" manualBreakCount="13">
    <brk id="63" max="16" man="1"/>
    <brk id="126" max="16" man="1"/>
    <brk id="189" max="16" man="1"/>
    <brk id="252" max="16" man="1"/>
    <brk id="315" max="16" man="1"/>
    <brk id="378" max="16" man="1"/>
    <brk id="441" max="16" man="1"/>
    <brk id="504" max="16" man="1"/>
    <brk id="567" max="16" man="1"/>
    <brk id="630" max="16" man="1"/>
    <brk id="693" max="16" man="1"/>
    <brk id="756" max="16" man="1"/>
    <brk id="81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2010-08-02T09:52:43Z</dcterms:created>
  <dcterms:modified xsi:type="dcterms:W3CDTF">2012-04-18T06:16:43Z</dcterms:modified>
  <cp:category/>
  <cp:version/>
  <cp:contentType/>
  <cp:contentStatus/>
</cp:coreProperties>
</file>