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70" windowWidth="15330" windowHeight="4365" activeTab="0"/>
  </bookViews>
  <sheets>
    <sheet name="4 "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_xlnm.Print_Area" localSheetId="0">'4 '!$A$1:$AB$424</definedName>
    <definedName name="T鳥獣捕獲許可＿捕獲報告明細">#REF!</definedName>
    <definedName name="Z_570CCE64_34A2_4786_8A85_B6AEF719B002_.wvu.PrintArea" localSheetId="0" hidden="1">'4 '!$A$1:$AW$425</definedName>
    <definedName name="Z_694B010D_E5C9_4817_ACA6_7162FDE89EB7_.wvu.PrintArea" localSheetId="0" hidden="1">'4 '!$A$1:$AW$425</definedName>
    <definedName name="月">#REF!</definedName>
    <definedName name="日">#REF!</definedName>
    <definedName name="年号">#REF!</definedName>
  </definedNames>
  <calcPr fullCalcOnLoad="1"/>
</workbook>
</file>

<file path=xl/sharedStrings.xml><?xml version="1.0" encoding="utf-8"?>
<sst xmlns="http://schemas.openxmlformats.org/spreadsheetml/2006/main" count="580" uniqueCount="86">
  <si>
    <t>（１）総括表　（計）</t>
  </si>
  <si>
    <t>　　（単位：件）</t>
  </si>
  <si>
    <t>　　　　区分</t>
  </si>
  <si>
    <t>通常の登録</t>
  </si>
  <si>
    <t>放鳥獣猟区のみに係る狩猟者の登録</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</si>
  <si>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</si>
  <si>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</si>
  <si>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</si>
  <si>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</si>
  <si>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</si>
  <si>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</si>
  <si>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</si>
  <si>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</si>
  <si>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</si>
  <si>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</si>
  <si>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</si>
  <si>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</si>
  <si>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</si>
  <si>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</si>
  <si>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</si>
  <si>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</si>
  <si>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</si>
  <si>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</si>
  <si>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</si>
  <si>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</si>
  <si>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</si>
  <si>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</si>
  <si>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</si>
  <si>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</si>
  <si>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</si>
  <si>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</si>
  <si>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</si>
  <si>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</si>
  <si>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</si>
  <si>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</si>
  <si>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</si>
  <si>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</si>
  <si>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</si>
  <si>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</si>
  <si>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</si>
  <si>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</si>
  <si>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</si>
  <si>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</si>
  <si>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</si>
  <si>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</si>
  <si>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</si>
  <si>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</si>
  <si>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</si>
  <si>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</si>
  <si>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</si>
  <si>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</si>
  <si>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</si>
  <si>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 xml:space="preserve">  年度及び
  都道府県</t>
  </si>
  <si>
    <t>計</t>
  </si>
  <si>
    <t>県内者</t>
  </si>
  <si>
    <t>県外者</t>
  </si>
  <si>
    <t>平成 15 年度</t>
  </si>
  <si>
    <t>100%</t>
  </si>
  <si>
    <t>平成 16 年度</t>
  </si>
  <si>
    <t>平成 17 年度</t>
  </si>
  <si>
    <t>（１）総括表　（網・わな）</t>
  </si>
  <si>
    <t>計</t>
  </si>
  <si>
    <t>（１）総括表　（第一種）</t>
  </si>
  <si>
    <t>（１）総括表　（第二種）</t>
  </si>
  <si>
    <t>都道府県民税の納付を要するもの</t>
  </si>
  <si>
    <t>都道府県民税の納付を要しないもの</t>
  </si>
  <si>
    <t>放鳥獣猟区のみに係る登録者が受ける通常の登録</t>
  </si>
  <si>
    <t>　　　　区分</t>
  </si>
  <si>
    <t>放鳥獣猟区のみに係る狩猟者の登録</t>
  </si>
  <si>
    <t>放鳥獣猟区のみに係る登録者が受ける通常の登録</t>
  </si>
  <si>
    <t>計</t>
  </si>
  <si>
    <t>県内者</t>
  </si>
  <si>
    <t>県外者</t>
  </si>
  <si>
    <t>平成 16 年度</t>
  </si>
  <si>
    <t>（２）　構造改革特区に係る猟区分の総括表　（計）</t>
  </si>
  <si>
    <t>（２）　構造改革特区に係る猟区分の総括表　（網）</t>
  </si>
  <si>
    <t>放鳥獣猟区のみに係る狩猟者の登録</t>
  </si>
  <si>
    <t>放鳥獣猟区のみに係る狩猟者の登録を受けている者が受ける通常の登録</t>
  </si>
  <si>
    <t>放鳥獣猟区のみに係る狩猟者の登録を受けている者が受ける通常の登録</t>
  </si>
  <si>
    <t>都道府県民税の納付を要するもの</t>
  </si>
  <si>
    <t>都道府県民税の納付を要しないもの</t>
  </si>
  <si>
    <t>放鳥獣猟区のみに係る登録者が受ける通常の登録</t>
  </si>
  <si>
    <t>（２）　構造改革特区に係る猟区分の総括表　（わな）</t>
  </si>
  <si>
    <t>都道府県民税の納付を要するもの</t>
  </si>
  <si>
    <t>都道府県民税の納付を要しないもの</t>
  </si>
  <si>
    <t xml:space="preserve"> 　　４  平成 １７ 年度狩猟者登録証交付状況</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</si>
</sst>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0;[Red]0"/>
    <numFmt numFmtId="179" formatCode="#,##0_);[Red]#,##0_);\-\ _)"/>
    <numFmt numFmtId="180" formatCode="\(#,##0\);[Red]\(#,##0\);\(\ \-\ \)"/>
    <numFmt numFmtId="181" formatCode="\(#,##0\);[Red]\(#,##0\);\(\-\)"/>
    <numFmt numFmtId="182" formatCode="\(@\)"/>
    <numFmt numFmtId="183" formatCode="0_);[Red]\(0\)"/>
    <numFmt numFmtId="184" formatCode="0_ "/>
    <numFmt numFmtId="185" formatCode="0.0_);[Red]\(0.0\)"/>
    <numFmt numFmtId="186" formatCode="#,##0_ "/>
    <numFmt numFmtId="187" formatCode="#,##0_);[Red]\(#,##0\)"/>
    <numFmt numFmtId="188" formatCode="0.0%"/>
    <numFmt numFmtId="189" formatCode="\-"/>
    <numFmt numFmtId="190" formatCode="[$-411]g\ ee\.mm\.dd"/>
    <numFmt numFmtId="191" formatCode="&quot;（&quot;#,##0&quot;）&quot;"/>
    <numFmt numFmtId="192" formatCode="&quot;(&quot;#,###&quot;)&quot;"/>
    <numFmt numFmtId="193" formatCode="#,##0&quot;(ha)&quot;"/>
    <numFmt numFmtId="194" formatCode="&quot;(&quot;#,##0&quot;)&quot;"/>
    <numFmt numFmtId="195" formatCode="&quot;(&quot;#,##0&quot;件)&quot;"/>
    <numFmt numFmtId="196" formatCode="&quot;(&quot;#,##0&quot;人)&quot;"/>
    <numFmt numFmtId="197" formatCode="#,##0&quot;件&quot;"/>
    <numFmt numFmtId="198" formatCode="#,##0&quot;円&quot;"/>
    <numFmt numFmtId="199" formatCode="0_ ;[Red]\-0\ "/>
    <numFmt numFmtId="200" formatCode="&quot;（&quot;#,##0&quot;円）&quot;"/>
    <numFmt numFmtId="201" formatCode="#,##0&quot;人&quot;"/>
    <numFmt numFmtId="202" formatCode="&quot;（&quot;#,##0&quot;人）&quot;"/>
    <numFmt numFmtId="203" formatCode="&quot;丙のみ&quot;#,##0&quot;件&quot;"/>
    <numFmt numFmtId="204" formatCode="&quot;新乙&quot;#,##0&quot;件&quot;"/>
    <numFmt numFmtId="205" formatCode="0.000000"/>
    <numFmt numFmtId="206" formatCode="0.00000"/>
    <numFmt numFmtId="207" formatCode="0.0000"/>
    <numFmt numFmtId="208" formatCode="0.000"/>
    <numFmt numFmtId="209" formatCode="0.0"/>
    <numFmt numFmtId="210" formatCode="#,##0&quot;猟区&quot;"/>
    <numFmt numFmtId="211" formatCode="General&quot;猟区&quot;"/>
    <numFmt numFmtId="212" formatCode="###&quot;猟区&quot;"/>
    <numFmt numFmtId="213" formatCode="[$-411]gee\.mm\.dd"/>
    <numFmt numFmtId="214" formatCode="0.0;[Red]0.0"/>
    <numFmt numFmtId="215" formatCode="0.00_);[Red]\(0.00\)"/>
    <numFmt numFmtId="216" formatCode="#,##0;;\-"/>
    <numFmt numFmtId="217" formatCode="#,##0.00;;\-"/>
    <numFmt numFmtId="218" formatCode="#,##0.00_);[Red]\(#,##0.00\)"/>
    <numFmt numFmtId="219" formatCode="#,##0.0;;\-"/>
  </numFmts>
  <fonts count="9">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11"/>
      <name val="ＭＳ ゴシック"/>
      <family val="3"/>
    </font>
    <font>
      <sz val="9"/>
      <name val="ＭＳ 明朝"/>
      <family val="1"/>
    </font>
    <font>
      <sz val="10"/>
      <name val="ＭＳ 明朝"/>
      <family val="1"/>
    </font>
    <font>
      <sz val="10"/>
      <name val="ＭＳ ゴシック"/>
      <family val="3"/>
    </font>
    <font>
      <sz val="8"/>
      <name val="ＭＳ 明朝"/>
      <family val="1"/>
    </font>
  </fonts>
  <fills count="2">
    <fill>
      <patternFill/>
    </fill>
    <fill>
      <patternFill patternType="gray125"/>
    </fill>
  </fills>
  <borders count="33">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color indexed="63"/>
      </right>
      <top style="hair"/>
      <bottom>
        <color indexed="63"/>
      </bottom>
    </border>
    <border>
      <left style="hair"/>
      <right style="hair"/>
      <top style="hair"/>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thin"/>
      <right style="hair"/>
      <top style="thin"/>
      <bottom>
        <color indexed="63"/>
      </bottom>
    </border>
    <border>
      <left style="hair"/>
      <right style="thin"/>
      <top style="hair"/>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color indexed="63"/>
      </top>
      <bottom>
        <color indexed="63"/>
      </bottom>
    </border>
    <border>
      <left style="hair"/>
      <right style="hair"/>
      <top style="thin"/>
      <bottom>
        <color indexed="63"/>
      </bottom>
    </border>
    <border>
      <left style="hair"/>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3" fillId="0" borderId="0" applyNumberFormat="0" applyFill="0" applyBorder="0" applyAlignment="0" applyProtection="0"/>
  </cellStyleXfs>
  <cellXfs count="108">
    <xf numFmtId="0" fontId="0" fillId="0" borderId="0" xfId="0" applyAlignment="1">
      <alignment/>
    </xf>
    <xf numFmtId="0" fontId="4" fillId="0" borderId="0" xfId="21" applyFont="1" applyFill="1" applyAlignment="1" applyProtection="1">
      <alignment vertical="center"/>
      <protection/>
    </xf>
    <xf numFmtId="38" fontId="5" fillId="0" borderId="0" xfId="21" applyNumberFormat="1" applyFont="1" applyFill="1">
      <alignment/>
      <protection/>
    </xf>
    <xf numFmtId="40" fontId="5" fillId="0" borderId="0" xfId="21" applyNumberFormat="1" applyFont="1" applyFill="1">
      <alignment/>
      <protection/>
    </xf>
    <xf numFmtId="0" fontId="5" fillId="0" borderId="0" xfId="21" applyFont="1" applyFill="1">
      <alignment/>
      <protection/>
    </xf>
    <xf numFmtId="0" fontId="6" fillId="0" borderId="0" xfId="21" applyFont="1" applyFill="1" applyAlignment="1">
      <alignment vertical="center"/>
      <protection/>
    </xf>
    <xf numFmtId="38" fontId="7" fillId="0" borderId="0" xfId="21" applyNumberFormat="1" applyFont="1" applyFill="1" applyAlignment="1" applyProtection="1">
      <alignment vertical="center"/>
      <protection/>
    </xf>
    <xf numFmtId="40" fontId="6" fillId="0" borderId="0" xfId="21" applyNumberFormat="1" applyFont="1" applyFill="1" applyAlignment="1">
      <alignment vertical="center"/>
      <protection/>
    </xf>
    <xf numFmtId="38" fontId="6" fillId="0" borderId="0" xfId="21" applyNumberFormat="1" applyFont="1" applyFill="1" applyAlignment="1">
      <alignment vertical="center"/>
      <protection/>
    </xf>
    <xf numFmtId="0" fontId="6" fillId="0" borderId="0" xfId="21" applyFont="1" applyFill="1" applyBorder="1" applyAlignment="1">
      <alignment vertical="center"/>
      <protection/>
    </xf>
    <xf numFmtId="38" fontId="6" fillId="0" borderId="0" xfId="21" applyNumberFormat="1" applyFont="1" applyFill="1" applyBorder="1" applyAlignment="1">
      <alignment vertical="center"/>
      <protection/>
    </xf>
    <xf numFmtId="40" fontId="6" fillId="0" borderId="0" xfId="21" applyNumberFormat="1" applyFont="1" applyFill="1" applyBorder="1" applyAlignment="1">
      <alignment vertical="center"/>
      <protection/>
    </xf>
    <xf numFmtId="38" fontId="6" fillId="0" borderId="0" xfId="21" applyNumberFormat="1" applyFont="1" applyFill="1" applyBorder="1" applyAlignment="1" applyProtection="1">
      <alignment vertical="center"/>
      <protection/>
    </xf>
    <xf numFmtId="38" fontId="5" fillId="0" borderId="1" xfId="21" applyNumberFormat="1" applyFont="1" applyFill="1" applyBorder="1" applyAlignment="1" applyProtection="1">
      <alignment horizontal="center" vertical="center" wrapText="1"/>
      <protection/>
    </xf>
    <xf numFmtId="0" fontId="5" fillId="0" borderId="0" xfId="21" applyFont="1" applyFill="1" applyBorder="1" applyAlignment="1">
      <alignment wrapText="1"/>
      <protection/>
    </xf>
    <xf numFmtId="0" fontId="5" fillId="0" borderId="0" xfId="21" applyFont="1" applyFill="1" applyAlignment="1">
      <alignment wrapText="1"/>
      <protection/>
    </xf>
    <xf numFmtId="38" fontId="5" fillId="0" borderId="2" xfId="21" applyNumberFormat="1" applyFont="1" applyFill="1" applyBorder="1" applyAlignment="1" applyProtection="1">
      <alignment horizontal="left" wrapText="1"/>
      <protection/>
    </xf>
    <xf numFmtId="0" fontId="5" fillId="0" borderId="0" xfId="21" applyFont="1" applyFill="1" applyBorder="1">
      <alignment/>
      <protection/>
    </xf>
    <xf numFmtId="38" fontId="5" fillId="0" borderId="3" xfId="21" applyNumberFormat="1" applyFont="1" applyFill="1" applyBorder="1" applyAlignment="1" applyProtection="1">
      <alignment horizontal="center"/>
      <protection/>
    </xf>
    <xf numFmtId="216" fontId="5" fillId="0" borderId="4" xfId="21" applyNumberFormat="1" applyFont="1" applyFill="1" applyBorder="1" applyAlignment="1" applyProtection="1">
      <alignment horizontal="right" vertical="center"/>
      <protection/>
    </xf>
    <xf numFmtId="216" fontId="5" fillId="0" borderId="4" xfId="21" applyNumberFormat="1" applyFont="1" applyFill="1" applyBorder="1" applyAlignment="1" applyProtection="1">
      <alignment horizontal="center" vertical="center"/>
      <protection/>
    </xf>
    <xf numFmtId="37" fontId="5" fillId="0" borderId="0" xfId="21" applyNumberFormat="1" applyFont="1" applyFill="1" applyProtection="1">
      <alignment/>
      <protection/>
    </xf>
    <xf numFmtId="38" fontId="5" fillId="0" borderId="5" xfId="21" applyNumberFormat="1" applyFont="1" applyFill="1" applyBorder="1" applyAlignment="1" applyProtection="1">
      <alignment horizontal="center"/>
      <protection/>
    </xf>
    <xf numFmtId="217" fontId="5" fillId="0" borderId="6" xfId="21" applyNumberFormat="1" applyFont="1" applyFill="1" applyBorder="1" applyAlignment="1" applyProtection="1">
      <alignment horizontal="right"/>
      <protection/>
    </xf>
    <xf numFmtId="38" fontId="5" fillId="0" borderId="2" xfId="21" applyNumberFormat="1" applyFont="1" applyFill="1" applyBorder="1" applyAlignment="1" applyProtection="1">
      <alignment horizontal="center"/>
      <protection/>
    </xf>
    <xf numFmtId="38" fontId="5" fillId="0" borderId="7" xfId="21" applyNumberFormat="1" applyFont="1" applyFill="1" applyBorder="1" applyAlignment="1" applyProtection="1">
      <alignment horizontal="center"/>
      <protection/>
    </xf>
    <xf numFmtId="38" fontId="5" fillId="0" borderId="8" xfId="21" applyNumberFormat="1" applyFont="1" applyFill="1" applyBorder="1" applyAlignment="1" applyProtection="1">
      <alignment horizontal="center"/>
      <protection/>
    </xf>
    <xf numFmtId="38" fontId="5" fillId="0" borderId="9" xfId="21" applyNumberFormat="1" applyFont="1" applyFill="1" applyBorder="1" applyAlignment="1" applyProtection="1">
      <alignment horizontal="center"/>
      <protection/>
    </xf>
    <xf numFmtId="38" fontId="5" fillId="0" borderId="10" xfId="21" applyNumberFormat="1" applyFont="1" applyFill="1" applyBorder="1" applyAlignment="1" applyProtection="1">
      <alignment horizontal="center"/>
      <protection/>
    </xf>
    <xf numFmtId="38" fontId="5" fillId="0" borderId="11" xfId="21" applyNumberFormat="1" applyFont="1" applyFill="1" applyBorder="1" applyAlignment="1" applyProtection="1">
      <alignment horizontal="center"/>
      <protection/>
    </xf>
    <xf numFmtId="0" fontId="5" fillId="0" borderId="0" xfId="21" applyFont="1" applyFill="1" applyBorder="1" applyAlignment="1">
      <alignment vertical="center"/>
      <protection/>
    </xf>
    <xf numFmtId="38" fontId="5" fillId="0" borderId="0" xfId="21" applyNumberFormat="1" applyFont="1" applyFill="1" applyBorder="1">
      <alignment/>
      <protection/>
    </xf>
    <xf numFmtId="40" fontId="5" fillId="0" borderId="0" xfId="21" applyNumberFormat="1" applyFont="1" applyFill="1" applyBorder="1" applyAlignment="1">
      <alignment vertical="center"/>
      <protection/>
    </xf>
    <xf numFmtId="38" fontId="5" fillId="0" borderId="0" xfId="21" applyNumberFormat="1" applyFont="1" applyFill="1" applyBorder="1" applyAlignment="1">
      <alignment vertical="center"/>
      <protection/>
    </xf>
    <xf numFmtId="0" fontId="5" fillId="0" borderId="0" xfId="21" applyFont="1" applyFill="1" applyAlignment="1">
      <alignment vertical="center"/>
      <protection/>
    </xf>
    <xf numFmtId="40" fontId="6" fillId="0" borderId="0" xfId="21" applyNumberFormat="1" applyFont="1" applyFill="1" applyBorder="1" applyAlignment="1" applyProtection="1">
      <alignment vertical="center"/>
      <protection/>
    </xf>
    <xf numFmtId="38" fontId="5" fillId="0" borderId="12" xfId="21" applyNumberFormat="1" applyFont="1" applyFill="1" applyBorder="1">
      <alignment/>
      <protection/>
    </xf>
    <xf numFmtId="38" fontId="5" fillId="0" borderId="9" xfId="21" applyNumberFormat="1" applyFont="1" applyFill="1" applyBorder="1" applyAlignment="1" applyProtection="1">
      <alignment horizontal="center" vertical="center"/>
      <protection/>
    </xf>
    <xf numFmtId="38" fontId="5" fillId="0" borderId="9" xfId="21" applyNumberFormat="1" applyFont="1" applyFill="1" applyBorder="1" applyAlignment="1" applyProtection="1">
      <alignment horizontal="left" wrapText="1"/>
      <protection/>
    </xf>
    <xf numFmtId="216" fontId="5" fillId="0" borderId="4" xfId="21" applyNumberFormat="1" applyFont="1" applyFill="1" applyBorder="1" applyAlignment="1" applyProtection="1">
      <alignment vertical="center"/>
      <protection/>
    </xf>
    <xf numFmtId="216" fontId="5" fillId="0" borderId="4" xfId="21" applyNumberFormat="1" applyFont="1" applyFill="1" applyBorder="1" applyAlignment="1" applyProtection="1">
      <alignment/>
      <protection/>
    </xf>
    <xf numFmtId="216" fontId="5" fillId="0" borderId="13" xfId="21" applyNumberFormat="1" applyFont="1" applyFill="1" applyBorder="1" applyAlignment="1" applyProtection="1">
      <alignment vertical="center"/>
      <protection/>
    </xf>
    <xf numFmtId="38" fontId="6" fillId="0" borderId="0" xfId="21" applyNumberFormat="1" applyFont="1" applyFill="1" applyAlignment="1" applyProtection="1">
      <alignment vertical="center"/>
      <protection/>
    </xf>
    <xf numFmtId="40" fontId="6" fillId="0" borderId="0" xfId="21" applyNumberFormat="1" applyFont="1" applyFill="1" applyAlignment="1" applyProtection="1">
      <alignment vertical="center"/>
      <protection/>
    </xf>
    <xf numFmtId="216" fontId="5" fillId="0" borderId="13" xfId="21" applyNumberFormat="1" applyFont="1" applyFill="1" applyBorder="1" applyAlignment="1" applyProtection="1">
      <alignment horizontal="right" vertical="center"/>
      <protection/>
    </xf>
    <xf numFmtId="40" fontId="5" fillId="0" borderId="0" xfId="21" applyNumberFormat="1" applyFont="1" applyFill="1" applyBorder="1">
      <alignment/>
      <protection/>
    </xf>
    <xf numFmtId="176" fontId="8" fillId="0" borderId="14" xfId="0" applyNumberFormat="1" applyFont="1" applyFill="1" applyBorder="1" applyAlignment="1">
      <alignment vertical="center" wrapText="1"/>
    </xf>
    <xf numFmtId="176" fontId="8" fillId="0" borderId="4" xfId="0" applyNumberFormat="1" applyFont="1" applyFill="1" applyBorder="1" applyAlignment="1">
      <alignment vertical="center" wrapText="1"/>
    </xf>
    <xf numFmtId="176" fontId="8" fillId="0" borderId="13" xfId="0" applyNumberFormat="1" applyFont="1" applyFill="1" applyBorder="1" applyAlignment="1">
      <alignment vertical="center" wrapText="1"/>
    </xf>
    <xf numFmtId="176" fontId="8" fillId="0" borderId="15"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13" xfId="0" applyNumberFormat="1" applyFont="1" applyFill="1" applyBorder="1" applyAlignment="1">
      <alignment horizontal="center" vertical="center" wrapText="1"/>
    </xf>
    <xf numFmtId="216" fontId="5" fillId="0" borderId="17" xfId="21" applyNumberFormat="1" applyFont="1" applyFill="1" applyBorder="1" applyAlignment="1" applyProtection="1">
      <alignment horizontal="right"/>
      <protection locked="0"/>
    </xf>
    <xf numFmtId="216" fontId="5" fillId="0" borderId="18" xfId="21" applyNumberFormat="1" applyFont="1" applyFill="1" applyBorder="1" applyAlignment="1" applyProtection="1">
      <alignment horizontal="right"/>
      <protection locked="0"/>
    </xf>
    <xf numFmtId="216" fontId="5" fillId="0" borderId="19" xfId="21" applyNumberFormat="1" applyFont="1" applyFill="1" applyBorder="1" applyAlignment="1" applyProtection="1">
      <alignment horizontal="right"/>
      <protection locked="0"/>
    </xf>
    <xf numFmtId="216" fontId="5" fillId="0" borderId="4" xfId="21" applyNumberFormat="1" applyFont="1" applyFill="1" applyBorder="1">
      <alignment/>
      <protection/>
    </xf>
    <xf numFmtId="216" fontId="5" fillId="0" borderId="6" xfId="21" applyNumberFormat="1" applyFont="1" applyFill="1" applyBorder="1" applyAlignment="1" applyProtection="1">
      <alignment horizontal="right"/>
      <protection locked="0"/>
    </xf>
    <xf numFmtId="216" fontId="5" fillId="0" borderId="20" xfId="21" applyNumberFormat="1" applyFont="1" applyFill="1" applyBorder="1" applyAlignment="1" applyProtection="1">
      <alignment horizontal="right"/>
      <protection locked="0"/>
    </xf>
    <xf numFmtId="216" fontId="5" fillId="0" borderId="21" xfId="21" applyNumberFormat="1" applyFont="1" applyFill="1" applyBorder="1" applyAlignment="1" applyProtection="1">
      <alignment horizontal="right"/>
      <protection locked="0"/>
    </xf>
    <xf numFmtId="216" fontId="5" fillId="0" borderId="14" xfId="21" applyNumberFormat="1" applyFont="1" applyFill="1" applyBorder="1" applyAlignment="1" applyProtection="1">
      <alignment horizontal="right"/>
      <protection locked="0"/>
    </xf>
    <xf numFmtId="216" fontId="5" fillId="0" borderId="22" xfId="21" applyNumberFormat="1" applyFont="1" applyFill="1" applyBorder="1" applyAlignment="1" applyProtection="1">
      <alignment horizontal="right"/>
      <protection locked="0"/>
    </xf>
    <xf numFmtId="217" fontId="5" fillId="0" borderId="18" xfId="21" applyNumberFormat="1" applyFont="1" applyFill="1" applyBorder="1" applyAlignment="1" applyProtection="1">
      <alignment horizontal="right"/>
      <protection/>
    </xf>
    <xf numFmtId="217" fontId="5" fillId="0" borderId="14" xfId="21" applyNumberFormat="1" applyFont="1" applyFill="1" applyBorder="1" applyAlignment="1" applyProtection="1">
      <alignment horizontal="right"/>
      <protection/>
    </xf>
    <xf numFmtId="217" fontId="5" fillId="0" borderId="20" xfId="21" applyNumberFormat="1" applyFont="1" applyFill="1" applyBorder="1" applyAlignment="1" applyProtection="1">
      <alignment horizontal="right"/>
      <protection/>
    </xf>
    <xf numFmtId="216" fontId="5" fillId="0" borderId="13" xfId="21" applyNumberFormat="1" applyFont="1" applyFill="1" applyBorder="1">
      <alignment/>
      <protection/>
    </xf>
    <xf numFmtId="216" fontId="5" fillId="0" borderId="18" xfId="21" applyNumberFormat="1" applyFont="1" applyFill="1" applyBorder="1" applyAlignment="1">
      <alignment horizontal="right"/>
      <protection/>
    </xf>
    <xf numFmtId="216" fontId="5" fillId="0" borderId="13" xfId="21" applyNumberFormat="1" applyFont="1" applyFill="1" applyBorder="1" applyAlignment="1">
      <alignment horizontal="right"/>
      <protection/>
    </xf>
    <xf numFmtId="38" fontId="5" fillId="0" borderId="0" xfId="22" applyNumberFormat="1" applyFont="1" applyFill="1" applyBorder="1">
      <alignment/>
      <protection/>
    </xf>
    <xf numFmtId="38" fontId="6" fillId="0" borderId="0" xfId="22" applyNumberFormat="1" applyFont="1" applyFill="1" applyAlignment="1">
      <alignment vertical="center"/>
      <protection/>
    </xf>
    <xf numFmtId="38" fontId="6" fillId="0" borderId="0" xfId="22" applyNumberFormat="1" applyFont="1" applyFill="1" applyBorder="1" applyAlignment="1">
      <alignment vertical="center"/>
      <protection/>
    </xf>
    <xf numFmtId="0" fontId="5" fillId="0" borderId="0" xfId="0" applyFont="1" applyFill="1" applyBorder="1" applyAlignment="1">
      <alignment horizontal="left" vertical="top" wrapText="1"/>
    </xf>
    <xf numFmtId="38" fontId="5" fillId="0" borderId="0" xfId="22" applyNumberFormat="1" applyFont="1" applyFill="1" applyBorder="1" applyAlignment="1">
      <alignment horizontal="left" vertical="center" wrapText="1"/>
      <protection/>
    </xf>
    <xf numFmtId="38" fontId="5" fillId="0" borderId="0" xfId="22" applyNumberFormat="1" applyFont="1" applyFill="1" applyBorder="1" applyAlignment="1" applyProtection="1">
      <alignment horizontal="center"/>
      <protection/>
    </xf>
    <xf numFmtId="38" fontId="5" fillId="0" borderId="0" xfId="22" applyNumberFormat="1" applyFont="1" applyFill="1" applyBorder="1" applyAlignment="1" applyProtection="1">
      <alignment horizontal="center" vertical="center" wrapText="1"/>
      <protection/>
    </xf>
    <xf numFmtId="216" fontId="5" fillId="0" borderId="0" xfId="22" applyNumberFormat="1" applyFont="1" applyFill="1" applyBorder="1" applyAlignment="1" applyProtection="1">
      <alignment horizontal="right"/>
      <protection/>
    </xf>
    <xf numFmtId="216" fontId="5" fillId="0" borderId="0" xfId="22" applyNumberFormat="1" applyFont="1" applyFill="1" applyBorder="1" applyAlignment="1" applyProtection="1">
      <alignment horizontal="right"/>
      <protection locked="0"/>
    </xf>
    <xf numFmtId="0" fontId="0" fillId="0" borderId="0" xfId="0" applyFont="1" applyAlignment="1">
      <alignment/>
    </xf>
    <xf numFmtId="38" fontId="5" fillId="0" borderId="0" xfId="21" applyNumberFormat="1" applyFont="1" applyFill="1" applyBorder="1" applyAlignment="1" applyProtection="1">
      <alignment horizontal="center"/>
      <protection/>
    </xf>
    <xf numFmtId="216" fontId="5" fillId="0" borderId="0" xfId="21" applyNumberFormat="1" applyFont="1" applyFill="1" applyBorder="1" applyAlignment="1" applyProtection="1">
      <alignment horizontal="right"/>
      <protection locked="0"/>
    </xf>
    <xf numFmtId="0" fontId="5" fillId="0" borderId="2" xfId="21" applyFont="1" applyFill="1" applyBorder="1" applyAlignment="1">
      <alignment horizontal="center"/>
      <protection/>
    </xf>
    <xf numFmtId="217" fontId="5" fillId="0" borderId="17" xfId="21" applyNumberFormat="1" applyFont="1" applyFill="1" applyBorder="1" applyAlignment="1" applyProtection="1">
      <alignment horizontal="right"/>
      <protection/>
    </xf>
    <xf numFmtId="217" fontId="5" fillId="0" borderId="19" xfId="21" applyNumberFormat="1" applyFont="1" applyFill="1" applyBorder="1" applyAlignment="1" applyProtection="1">
      <alignment horizontal="right"/>
      <protection/>
    </xf>
    <xf numFmtId="217" fontId="5" fillId="0" borderId="22" xfId="21" applyNumberFormat="1" applyFont="1" applyFill="1" applyBorder="1" applyAlignment="1" applyProtection="1">
      <alignment horizontal="right"/>
      <protection/>
    </xf>
    <xf numFmtId="217" fontId="5" fillId="0" borderId="21" xfId="21" applyNumberFormat="1" applyFont="1" applyFill="1" applyBorder="1" applyAlignment="1" applyProtection="1">
      <alignment horizontal="right"/>
      <protection/>
    </xf>
    <xf numFmtId="216" fontId="5" fillId="0" borderId="4" xfId="21" applyNumberFormat="1" applyFont="1" applyFill="1" applyBorder="1" applyAlignment="1" applyProtection="1">
      <alignment horizontal="right" vertical="center" shrinkToFit="1"/>
      <protection/>
    </xf>
    <xf numFmtId="216" fontId="5" fillId="0" borderId="4" xfId="21" applyNumberFormat="1" applyFont="1" applyFill="1" applyBorder="1" applyAlignment="1" applyProtection="1">
      <alignment vertical="center" shrinkToFit="1"/>
      <protection/>
    </xf>
    <xf numFmtId="216" fontId="5" fillId="0" borderId="4" xfId="21" applyNumberFormat="1" applyFont="1" applyFill="1" applyBorder="1" applyAlignment="1" applyProtection="1">
      <alignment shrinkToFit="1"/>
      <protection/>
    </xf>
    <xf numFmtId="216" fontId="5" fillId="0" borderId="4" xfId="21" applyNumberFormat="1" applyFont="1" applyFill="1" applyBorder="1" applyAlignment="1">
      <alignment horizontal="right"/>
      <protection/>
    </xf>
    <xf numFmtId="216" fontId="5" fillId="0" borderId="4" xfId="21" applyNumberFormat="1" applyFont="1" applyFill="1" applyBorder="1" applyAlignment="1">
      <alignment horizontal="right" shrinkToFit="1"/>
      <protection/>
    </xf>
    <xf numFmtId="9" fontId="5" fillId="0" borderId="4" xfId="21" applyNumberFormat="1" applyFont="1" applyFill="1" applyBorder="1" applyAlignment="1">
      <alignment horizontal="right"/>
      <protection/>
    </xf>
    <xf numFmtId="9" fontId="5" fillId="0" borderId="4" xfId="21" applyNumberFormat="1" applyFont="1" applyFill="1" applyBorder="1">
      <alignment/>
      <protection/>
    </xf>
    <xf numFmtId="0" fontId="0" fillId="0" borderId="0" xfId="0" applyAlignment="1">
      <alignment/>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176" fontId="8" fillId="0" borderId="28" xfId="0" applyNumberFormat="1" applyFont="1" applyFill="1" applyBorder="1" applyAlignment="1">
      <alignment horizontal="center" vertical="center" wrapText="1"/>
    </xf>
    <xf numFmtId="176" fontId="8" fillId="0" borderId="29" xfId="0" applyNumberFormat="1"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H15-04" xfId="21"/>
    <cellStyle name="標準_H15-07"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8</xdr:row>
      <xdr:rowOff>0</xdr:rowOff>
    </xdr:to>
    <xdr:sp>
      <xdr:nvSpPr>
        <xdr:cNvPr id="1" name="Line 1"/>
        <xdr:cNvSpPr>
          <a:spLocks/>
        </xdr:cNvSpPr>
      </xdr:nvSpPr>
      <xdr:spPr>
        <a:xfrm>
          <a:off x="0" y="971550"/>
          <a:ext cx="1076325" cy="9525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66</xdr:row>
      <xdr:rowOff>0</xdr:rowOff>
    </xdr:from>
    <xdr:to>
      <xdr:col>1</xdr:col>
      <xdr:colOff>0</xdr:colOff>
      <xdr:row>69</xdr:row>
      <xdr:rowOff>0</xdr:rowOff>
    </xdr:to>
    <xdr:sp>
      <xdr:nvSpPr>
        <xdr:cNvPr id="2" name="Line 30"/>
        <xdr:cNvSpPr>
          <a:spLocks/>
        </xdr:cNvSpPr>
      </xdr:nvSpPr>
      <xdr:spPr>
        <a:xfrm>
          <a:off x="0" y="11325225"/>
          <a:ext cx="1076325" cy="1209675"/>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188</xdr:row>
      <xdr:rowOff>0</xdr:rowOff>
    </xdr:from>
    <xdr:to>
      <xdr:col>1</xdr:col>
      <xdr:colOff>0</xdr:colOff>
      <xdr:row>190</xdr:row>
      <xdr:rowOff>0</xdr:rowOff>
    </xdr:to>
    <xdr:sp>
      <xdr:nvSpPr>
        <xdr:cNvPr id="3" name="Line 31"/>
        <xdr:cNvSpPr>
          <a:spLocks/>
        </xdr:cNvSpPr>
      </xdr:nvSpPr>
      <xdr:spPr>
        <a:xfrm>
          <a:off x="0" y="32537400"/>
          <a:ext cx="1076325" cy="11049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xdr:row>
      <xdr:rowOff>0</xdr:rowOff>
    </xdr:from>
    <xdr:to>
      <xdr:col>1</xdr:col>
      <xdr:colOff>0</xdr:colOff>
      <xdr:row>130</xdr:row>
      <xdr:rowOff>0</xdr:rowOff>
    </xdr:to>
    <xdr:sp>
      <xdr:nvSpPr>
        <xdr:cNvPr id="4" name="Line 38"/>
        <xdr:cNvSpPr>
          <a:spLocks/>
        </xdr:cNvSpPr>
      </xdr:nvSpPr>
      <xdr:spPr>
        <a:xfrm>
          <a:off x="0" y="21926550"/>
          <a:ext cx="1076325" cy="12192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248</xdr:row>
      <xdr:rowOff>0</xdr:rowOff>
    </xdr:from>
    <xdr:to>
      <xdr:col>1</xdr:col>
      <xdr:colOff>0</xdr:colOff>
      <xdr:row>250</xdr:row>
      <xdr:rowOff>0</xdr:rowOff>
    </xdr:to>
    <xdr:sp>
      <xdr:nvSpPr>
        <xdr:cNvPr id="5" name="Line 41"/>
        <xdr:cNvSpPr>
          <a:spLocks/>
        </xdr:cNvSpPr>
      </xdr:nvSpPr>
      <xdr:spPr>
        <a:xfrm>
          <a:off x="0" y="43033950"/>
          <a:ext cx="1076325" cy="9525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308</xdr:row>
      <xdr:rowOff>0</xdr:rowOff>
    </xdr:from>
    <xdr:to>
      <xdr:col>1</xdr:col>
      <xdr:colOff>0</xdr:colOff>
      <xdr:row>311</xdr:row>
      <xdr:rowOff>0</xdr:rowOff>
    </xdr:to>
    <xdr:sp>
      <xdr:nvSpPr>
        <xdr:cNvPr id="6" name="Line 42"/>
        <xdr:cNvSpPr>
          <a:spLocks/>
        </xdr:cNvSpPr>
      </xdr:nvSpPr>
      <xdr:spPr>
        <a:xfrm>
          <a:off x="0" y="53387625"/>
          <a:ext cx="1076325" cy="1209675"/>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308</xdr:row>
      <xdr:rowOff>0</xdr:rowOff>
    </xdr:from>
    <xdr:to>
      <xdr:col>1</xdr:col>
      <xdr:colOff>0</xdr:colOff>
      <xdr:row>311</xdr:row>
      <xdr:rowOff>0</xdr:rowOff>
    </xdr:to>
    <xdr:sp>
      <xdr:nvSpPr>
        <xdr:cNvPr id="7" name="Line 43"/>
        <xdr:cNvSpPr>
          <a:spLocks/>
        </xdr:cNvSpPr>
      </xdr:nvSpPr>
      <xdr:spPr>
        <a:xfrm>
          <a:off x="0" y="53387625"/>
          <a:ext cx="1076325" cy="1209675"/>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369</xdr:row>
      <xdr:rowOff>0</xdr:rowOff>
    </xdr:from>
    <xdr:to>
      <xdr:col>1</xdr:col>
      <xdr:colOff>0</xdr:colOff>
      <xdr:row>372</xdr:row>
      <xdr:rowOff>0</xdr:rowOff>
    </xdr:to>
    <xdr:sp>
      <xdr:nvSpPr>
        <xdr:cNvPr id="8" name="Line 44"/>
        <xdr:cNvSpPr>
          <a:spLocks/>
        </xdr:cNvSpPr>
      </xdr:nvSpPr>
      <xdr:spPr>
        <a:xfrm>
          <a:off x="0" y="63988950"/>
          <a:ext cx="1076325" cy="12192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369</xdr:row>
      <xdr:rowOff>0</xdr:rowOff>
    </xdr:from>
    <xdr:to>
      <xdr:col>1</xdr:col>
      <xdr:colOff>0</xdr:colOff>
      <xdr:row>372</xdr:row>
      <xdr:rowOff>0</xdr:rowOff>
    </xdr:to>
    <xdr:sp>
      <xdr:nvSpPr>
        <xdr:cNvPr id="9" name="Line 45"/>
        <xdr:cNvSpPr>
          <a:spLocks/>
        </xdr:cNvSpPr>
      </xdr:nvSpPr>
      <xdr:spPr>
        <a:xfrm>
          <a:off x="0" y="63988950"/>
          <a:ext cx="1076325" cy="121920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1"/>
  <dimension ref="A1:BJ544"/>
  <sheetViews>
    <sheetView tabSelected="1" view="pageBreakPreview" zoomScale="85" zoomScaleSheetLayoutView="85" workbookViewId="0" topLeftCell="A67">
      <selection activeCell="A64" sqref="A64"/>
    </sheetView>
  </sheetViews>
  <sheetFormatPr defaultColWidth="10.25390625" defaultRowHeight="12.75" customHeight="1"/>
  <cols>
    <col min="1" max="1" width="14.125" style="4" customWidth="1"/>
    <col min="2" max="2" width="6.125" style="2" customWidth="1"/>
    <col min="3" max="3" width="6.875" style="3" bestFit="1" customWidth="1"/>
    <col min="4" max="4" width="6.125" style="2" customWidth="1"/>
    <col min="5" max="5" width="8.25390625" style="3" bestFit="1" customWidth="1"/>
    <col min="6" max="6" width="6.125" style="2" customWidth="1"/>
    <col min="7" max="7" width="6.125" style="3" customWidth="1"/>
    <col min="8" max="8" width="6.125" style="2" customWidth="1"/>
    <col min="9" max="9" width="6.125" style="3" customWidth="1"/>
    <col min="10" max="10" width="6.125" style="2" customWidth="1"/>
    <col min="11" max="11" width="6.125" style="3" customWidth="1"/>
    <col min="12" max="12" width="6.125" style="2" customWidth="1"/>
    <col min="13" max="13" width="6.125" style="3" customWidth="1"/>
    <col min="14" max="28" width="6.125" style="4" customWidth="1"/>
    <col min="29" max="39" width="6.625" style="4" customWidth="1"/>
    <col min="40" max="40" width="10.25390625" style="77" customWidth="1"/>
    <col min="41" max="16384" width="6.625" style="4" customWidth="1"/>
  </cols>
  <sheetData>
    <row r="1" spans="14:62" ht="12.75" customHeight="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row>
    <row r="2" spans="14:62" ht="12.75" customHeight="1">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4:62" ht="12.75" customHeight="1">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row>
    <row r="4" spans="1:62" ht="12.75" customHeight="1">
      <c r="A4" s="1" t="s">
        <v>85</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ht="12.75" customHeight="1">
      <c r="A5" s="5"/>
      <c r="B5" s="6" t="s">
        <v>0</v>
      </c>
      <c r="C5" s="7"/>
      <c r="D5" s="8"/>
      <c r="E5" s="7"/>
      <c r="F5" s="8"/>
      <c r="G5" s="7"/>
      <c r="H5" s="8"/>
      <c r="I5" s="7"/>
      <c r="J5" s="8"/>
      <c r="K5" s="7"/>
      <c r="L5" s="8"/>
      <c r="M5" s="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ht="12.75" customHeight="1">
      <c r="A6" s="9"/>
      <c r="B6" s="10"/>
      <c r="C6" s="11"/>
      <c r="D6" s="10"/>
      <c r="E6" s="11"/>
      <c r="F6" s="10"/>
      <c r="G6" s="11"/>
      <c r="H6" s="10"/>
      <c r="I6" s="11"/>
      <c r="J6" s="10"/>
      <c r="K6" s="12" t="s">
        <v>1</v>
      </c>
      <c r="M6" s="11"/>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15" customFormat="1" ht="48" customHeight="1">
      <c r="A7" s="13" t="s">
        <v>2</v>
      </c>
      <c r="B7" s="96" t="s">
        <v>3</v>
      </c>
      <c r="C7" s="97"/>
      <c r="D7" s="97"/>
      <c r="E7" s="98"/>
      <c r="F7" s="96" t="s">
        <v>76</v>
      </c>
      <c r="G7" s="97"/>
      <c r="H7" s="97"/>
      <c r="I7" s="98"/>
      <c r="J7" s="96" t="s">
        <v>77</v>
      </c>
      <c r="K7" s="97"/>
      <c r="L7" s="97"/>
      <c r="M7" s="99"/>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ht="27" customHeight="1">
      <c r="A8" s="16" t="s">
        <v>52</v>
      </c>
      <c r="B8" s="49" t="s">
        <v>53</v>
      </c>
      <c r="C8" s="50"/>
      <c r="D8" s="51" t="s">
        <v>54</v>
      </c>
      <c r="E8" s="51" t="s">
        <v>55</v>
      </c>
      <c r="F8" s="49" t="s">
        <v>53</v>
      </c>
      <c r="G8" s="50"/>
      <c r="H8" s="51" t="s">
        <v>54</v>
      </c>
      <c r="I8" s="51" t="s">
        <v>55</v>
      </c>
      <c r="J8" s="49" t="s">
        <v>53</v>
      </c>
      <c r="K8" s="50"/>
      <c r="L8" s="51" t="s">
        <v>54</v>
      </c>
      <c r="M8" s="52" t="s">
        <v>55</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ht="13.5" customHeight="1">
      <c r="A9" s="18" t="s">
        <v>56</v>
      </c>
      <c r="B9" s="19">
        <v>0</v>
      </c>
      <c r="C9" s="88"/>
      <c r="D9" s="19">
        <v>0</v>
      </c>
      <c r="E9" s="19">
        <v>0</v>
      </c>
      <c r="F9" s="19">
        <v>0</v>
      </c>
      <c r="G9" s="88"/>
      <c r="H9" s="19">
        <v>0</v>
      </c>
      <c r="I9" s="19">
        <v>0</v>
      </c>
      <c r="J9" s="19">
        <v>0</v>
      </c>
      <c r="K9" s="20"/>
      <c r="L9" s="19">
        <v>0</v>
      </c>
      <c r="M9" s="44">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ht="12.75" customHeight="1">
      <c r="A10" s="18" t="s">
        <v>73</v>
      </c>
      <c r="B10" s="85">
        <v>170712</v>
      </c>
      <c r="C10" s="89"/>
      <c r="D10" s="85">
        <v>145571</v>
      </c>
      <c r="E10" s="19">
        <v>25141</v>
      </c>
      <c r="F10" s="19">
        <v>42</v>
      </c>
      <c r="G10" s="88"/>
      <c r="H10" s="19">
        <v>1</v>
      </c>
      <c r="I10" s="19">
        <v>41</v>
      </c>
      <c r="J10" s="19">
        <v>0</v>
      </c>
      <c r="K10" s="20"/>
      <c r="L10" s="19">
        <v>0</v>
      </c>
      <c r="M10" s="44">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ht="12.75" customHeight="1">
      <c r="A11" s="80" t="s">
        <v>59</v>
      </c>
      <c r="B11" s="85">
        <f>SUM(B12:B58)</f>
        <v>166062</v>
      </c>
      <c r="C11" s="89" t="s">
        <v>57</v>
      </c>
      <c r="D11" s="85">
        <f aca="true" t="shared" si="0" ref="D11:M11">SUM(D12:D58)</f>
        <v>142164</v>
      </c>
      <c r="E11" s="19">
        <f t="shared" si="0"/>
        <v>23898</v>
      </c>
      <c r="F11" s="19">
        <f t="shared" si="0"/>
        <v>32</v>
      </c>
      <c r="G11" s="88" t="s">
        <v>57</v>
      </c>
      <c r="H11" s="19">
        <f t="shared" si="0"/>
        <v>1</v>
      </c>
      <c r="I11" s="19">
        <f t="shared" si="0"/>
        <v>31</v>
      </c>
      <c r="J11" s="19">
        <f t="shared" si="0"/>
        <v>0</v>
      </c>
      <c r="K11" s="66" t="s">
        <v>57</v>
      </c>
      <c r="L11" s="19">
        <f t="shared" si="0"/>
        <v>0</v>
      </c>
      <c r="M11" s="44">
        <f t="shared" si="0"/>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2.75" customHeight="1">
      <c r="A12" s="22" t="s">
        <v>5</v>
      </c>
      <c r="B12" s="57">
        <v>9463</v>
      </c>
      <c r="C12" s="23">
        <f>IF(B$11=0,0,B12/B$11*100)</f>
        <v>5.698474063903843</v>
      </c>
      <c r="D12" s="57">
        <v>7000</v>
      </c>
      <c r="E12" s="57">
        <v>2463</v>
      </c>
      <c r="F12" s="57">
        <v>0</v>
      </c>
      <c r="G12" s="23">
        <f aca="true" t="shared" si="1" ref="G12:G30">IF(F$11=0,0,F12/F$11*100)</f>
        <v>0</v>
      </c>
      <c r="H12" s="57">
        <v>0</v>
      </c>
      <c r="I12" s="57">
        <v>0</v>
      </c>
      <c r="J12" s="57">
        <v>0</v>
      </c>
      <c r="K12" s="23">
        <f aca="true" t="shared" si="2" ref="K12:K30">IF(J$11=0,0,J12/J$11*100)</f>
        <v>0</v>
      </c>
      <c r="L12" s="57">
        <v>0</v>
      </c>
      <c r="M12" s="53">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row>
    <row r="13" spans="1:62" ht="12.75" customHeight="1">
      <c r="A13" s="24" t="s">
        <v>6</v>
      </c>
      <c r="B13" s="54">
        <v>2035</v>
      </c>
      <c r="C13" s="62">
        <f aca="true" t="shared" si="3" ref="C13:C18">IF(B$11=0,0,B13/B$11*100)</f>
        <v>1.2254459177897412</v>
      </c>
      <c r="D13" s="54">
        <v>1979</v>
      </c>
      <c r="E13" s="54">
        <v>56</v>
      </c>
      <c r="F13" s="54">
        <v>0</v>
      </c>
      <c r="G13" s="62">
        <f t="shared" si="1"/>
        <v>0</v>
      </c>
      <c r="H13" s="54">
        <v>0</v>
      </c>
      <c r="I13" s="54">
        <v>0</v>
      </c>
      <c r="J13" s="54">
        <v>0</v>
      </c>
      <c r="K13" s="62">
        <f t="shared" si="2"/>
        <v>0</v>
      </c>
      <c r="L13" s="54">
        <v>0</v>
      </c>
      <c r="M13" s="55">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2.75" customHeight="1">
      <c r="A14" s="24" t="s">
        <v>7</v>
      </c>
      <c r="B14" s="54">
        <v>3830</v>
      </c>
      <c r="C14" s="62">
        <f t="shared" si="3"/>
        <v>2.306367501294697</v>
      </c>
      <c r="D14" s="54">
        <v>2623</v>
      </c>
      <c r="E14" s="54">
        <v>1207</v>
      </c>
      <c r="F14" s="54">
        <v>0</v>
      </c>
      <c r="G14" s="62">
        <f t="shared" si="1"/>
        <v>0</v>
      </c>
      <c r="H14" s="54">
        <v>0</v>
      </c>
      <c r="I14" s="54">
        <v>0</v>
      </c>
      <c r="J14" s="54">
        <v>0</v>
      </c>
      <c r="K14" s="62">
        <f t="shared" si="2"/>
        <v>0</v>
      </c>
      <c r="L14" s="54">
        <v>0</v>
      </c>
      <c r="M14" s="55">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row>
    <row r="15" spans="1:62" ht="12.75" customHeight="1">
      <c r="A15" s="24" t="s">
        <v>8</v>
      </c>
      <c r="B15" s="54">
        <v>2601</v>
      </c>
      <c r="C15" s="62">
        <f t="shared" si="3"/>
        <v>1.5662824728113596</v>
      </c>
      <c r="D15" s="54">
        <v>2335</v>
      </c>
      <c r="E15" s="54">
        <v>266</v>
      </c>
      <c r="F15" s="54">
        <v>0</v>
      </c>
      <c r="G15" s="62">
        <f t="shared" si="1"/>
        <v>0</v>
      </c>
      <c r="H15" s="54">
        <v>0</v>
      </c>
      <c r="I15" s="54">
        <v>0</v>
      </c>
      <c r="J15" s="54">
        <v>0</v>
      </c>
      <c r="K15" s="62">
        <f t="shared" si="2"/>
        <v>0</v>
      </c>
      <c r="L15" s="54">
        <v>0</v>
      </c>
      <c r="M15" s="55">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row>
    <row r="16" spans="1:62" ht="12.75" customHeight="1">
      <c r="A16" s="25" t="s">
        <v>9</v>
      </c>
      <c r="B16" s="60">
        <v>2961</v>
      </c>
      <c r="C16" s="63">
        <f t="shared" si="3"/>
        <v>1.7830689742385375</v>
      </c>
      <c r="D16" s="60">
        <v>2862</v>
      </c>
      <c r="E16" s="60">
        <v>99</v>
      </c>
      <c r="F16" s="60">
        <v>0</v>
      </c>
      <c r="G16" s="63">
        <f t="shared" si="1"/>
        <v>0</v>
      </c>
      <c r="H16" s="60">
        <v>0</v>
      </c>
      <c r="I16" s="60">
        <v>0</v>
      </c>
      <c r="J16" s="60">
        <v>0</v>
      </c>
      <c r="K16" s="63">
        <f t="shared" si="2"/>
        <v>0</v>
      </c>
      <c r="L16" s="60">
        <v>0</v>
      </c>
      <c r="M16" s="61">
        <v>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row>
    <row r="17" spans="1:62" ht="12.75" customHeight="1">
      <c r="A17" s="26" t="s">
        <v>10</v>
      </c>
      <c r="B17" s="57">
        <v>2514</v>
      </c>
      <c r="C17" s="23">
        <f t="shared" si="3"/>
        <v>1.513892401633125</v>
      </c>
      <c r="D17" s="57">
        <v>2323</v>
      </c>
      <c r="E17" s="57">
        <v>191</v>
      </c>
      <c r="F17" s="57">
        <v>0</v>
      </c>
      <c r="G17" s="23">
        <f t="shared" si="1"/>
        <v>0</v>
      </c>
      <c r="H17" s="57">
        <v>0</v>
      </c>
      <c r="I17" s="57">
        <v>0</v>
      </c>
      <c r="J17" s="57">
        <v>0</v>
      </c>
      <c r="K17" s="23">
        <f t="shared" si="2"/>
        <v>0</v>
      </c>
      <c r="L17" s="57">
        <v>0</v>
      </c>
      <c r="M17" s="53">
        <v>0</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row>
    <row r="18" spans="1:62" ht="12.75" customHeight="1">
      <c r="A18" s="27" t="s">
        <v>11</v>
      </c>
      <c r="B18" s="54">
        <v>5812</v>
      </c>
      <c r="C18" s="62">
        <f t="shared" si="3"/>
        <v>3.499897628596548</v>
      </c>
      <c r="D18" s="54">
        <v>4848</v>
      </c>
      <c r="E18" s="54">
        <v>964</v>
      </c>
      <c r="F18" s="54">
        <v>0</v>
      </c>
      <c r="G18" s="62">
        <f t="shared" si="1"/>
        <v>0</v>
      </c>
      <c r="H18" s="54">
        <v>0</v>
      </c>
      <c r="I18" s="54">
        <v>0</v>
      </c>
      <c r="J18" s="54">
        <v>0</v>
      </c>
      <c r="K18" s="62">
        <f t="shared" si="2"/>
        <v>0</v>
      </c>
      <c r="L18" s="54">
        <v>0</v>
      </c>
      <c r="M18" s="55">
        <v>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row>
    <row r="19" spans="1:62" ht="12.75" customHeight="1">
      <c r="A19" s="27" t="s">
        <v>12</v>
      </c>
      <c r="B19" s="54">
        <v>6318</v>
      </c>
      <c r="C19" s="62">
        <f>IF(B$11=0,0,B19/B$11*100)</f>
        <v>3.80460310004697</v>
      </c>
      <c r="D19" s="54">
        <v>4407</v>
      </c>
      <c r="E19" s="54">
        <v>1911</v>
      </c>
      <c r="F19" s="54">
        <v>0</v>
      </c>
      <c r="G19" s="62">
        <f t="shared" si="1"/>
        <v>0</v>
      </c>
      <c r="H19" s="54">
        <v>0</v>
      </c>
      <c r="I19" s="54">
        <v>0</v>
      </c>
      <c r="J19" s="54">
        <v>0</v>
      </c>
      <c r="K19" s="62">
        <f t="shared" si="2"/>
        <v>0</v>
      </c>
      <c r="L19" s="54">
        <v>0</v>
      </c>
      <c r="M19" s="55">
        <v>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row>
    <row r="20" spans="1:62" ht="12.75" customHeight="1">
      <c r="A20" s="27" t="s">
        <v>13</v>
      </c>
      <c r="B20" s="54">
        <v>4353</v>
      </c>
      <c r="C20" s="62">
        <f aca="true" t="shared" si="4" ref="C20:C29">IF(B$11=0,0,B20/B$11*100)</f>
        <v>2.6213101130902916</v>
      </c>
      <c r="D20" s="54">
        <v>3298</v>
      </c>
      <c r="E20" s="54">
        <v>1055</v>
      </c>
      <c r="F20" s="54">
        <v>0</v>
      </c>
      <c r="G20" s="62">
        <f t="shared" si="1"/>
        <v>0</v>
      </c>
      <c r="H20" s="54">
        <v>0</v>
      </c>
      <c r="I20" s="54">
        <v>0</v>
      </c>
      <c r="J20" s="54">
        <v>0</v>
      </c>
      <c r="K20" s="62">
        <f t="shared" si="2"/>
        <v>0</v>
      </c>
      <c r="L20" s="54">
        <v>0</v>
      </c>
      <c r="M20" s="55">
        <v>0</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row>
    <row r="21" spans="1:62" ht="12.75" customHeight="1">
      <c r="A21" s="28" t="s">
        <v>14</v>
      </c>
      <c r="B21" s="60">
        <v>4872</v>
      </c>
      <c r="C21" s="63">
        <f t="shared" si="4"/>
        <v>2.93384398598114</v>
      </c>
      <c r="D21" s="60">
        <v>2976</v>
      </c>
      <c r="E21" s="60">
        <v>1896</v>
      </c>
      <c r="F21" s="60">
        <v>0</v>
      </c>
      <c r="G21" s="63">
        <f t="shared" si="1"/>
        <v>0</v>
      </c>
      <c r="H21" s="60">
        <v>0</v>
      </c>
      <c r="I21" s="60">
        <v>0</v>
      </c>
      <c r="J21" s="60">
        <v>0</v>
      </c>
      <c r="K21" s="63">
        <f t="shared" si="2"/>
        <v>0</v>
      </c>
      <c r="L21" s="60">
        <v>0</v>
      </c>
      <c r="M21" s="61">
        <v>0</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row>
    <row r="22" spans="1:62" ht="12.75" customHeight="1">
      <c r="A22" s="26" t="s">
        <v>15</v>
      </c>
      <c r="B22" s="57">
        <v>3166</v>
      </c>
      <c r="C22" s="23">
        <f t="shared" si="4"/>
        <v>1.9065168431067914</v>
      </c>
      <c r="D22" s="57">
        <v>2845</v>
      </c>
      <c r="E22" s="57">
        <v>321</v>
      </c>
      <c r="F22" s="57">
        <v>0</v>
      </c>
      <c r="G22" s="23">
        <f t="shared" si="1"/>
        <v>0</v>
      </c>
      <c r="H22" s="57">
        <v>0</v>
      </c>
      <c r="I22" s="57">
        <v>0</v>
      </c>
      <c r="J22" s="57">
        <v>0</v>
      </c>
      <c r="K22" s="23">
        <f t="shared" si="2"/>
        <v>0</v>
      </c>
      <c r="L22" s="57">
        <v>0</v>
      </c>
      <c r="M22" s="53">
        <v>0</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row>
    <row r="23" spans="1:62" ht="12.75" customHeight="1">
      <c r="A23" s="27" t="s">
        <v>16</v>
      </c>
      <c r="B23" s="54">
        <v>5255</v>
      </c>
      <c r="C23" s="62">
        <f t="shared" si="4"/>
        <v>3.1644807361106095</v>
      </c>
      <c r="D23" s="54">
        <v>4571</v>
      </c>
      <c r="E23" s="54">
        <v>684</v>
      </c>
      <c r="F23" s="54">
        <v>0</v>
      </c>
      <c r="G23" s="62">
        <f t="shared" si="1"/>
        <v>0</v>
      </c>
      <c r="H23" s="54">
        <v>0</v>
      </c>
      <c r="I23" s="54">
        <v>0</v>
      </c>
      <c r="J23" s="54">
        <v>0</v>
      </c>
      <c r="K23" s="62">
        <f t="shared" si="2"/>
        <v>0</v>
      </c>
      <c r="L23" s="54">
        <v>0</v>
      </c>
      <c r="M23" s="55">
        <v>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row>
    <row r="24" spans="1:62" ht="12.75" customHeight="1">
      <c r="A24" s="27" t="s">
        <v>17</v>
      </c>
      <c r="B24" s="54">
        <v>505</v>
      </c>
      <c r="C24" s="62">
        <f t="shared" si="4"/>
        <v>0.30410328672423553</v>
      </c>
      <c r="D24" s="54">
        <v>451</v>
      </c>
      <c r="E24" s="54">
        <v>54</v>
      </c>
      <c r="F24" s="54">
        <v>0</v>
      </c>
      <c r="G24" s="62">
        <f t="shared" si="1"/>
        <v>0</v>
      </c>
      <c r="H24" s="54">
        <v>0</v>
      </c>
      <c r="I24" s="54">
        <v>0</v>
      </c>
      <c r="J24" s="54">
        <v>0</v>
      </c>
      <c r="K24" s="62">
        <f t="shared" si="2"/>
        <v>0</v>
      </c>
      <c r="L24" s="54">
        <v>0</v>
      </c>
      <c r="M24" s="55">
        <v>0</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row>
    <row r="25" spans="1:62" ht="12.75" customHeight="1">
      <c r="A25" s="27" t="s">
        <v>18</v>
      </c>
      <c r="B25" s="54">
        <v>2306</v>
      </c>
      <c r="C25" s="62">
        <f t="shared" si="4"/>
        <v>1.3886379785863112</v>
      </c>
      <c r="D25" s="54">
        <v>1979</v>
      </c>
      <c r="E25" s="54">
        <v>327</v>
      </c>
      <c r="F25" s="54">
        <v>0</v>
      </c>
      <c r="G25" s="62">
        <f t="shared" si="1"/>
        <v>0</v>
      </c>
      <c r="H25" s="54">
        <v>0</v>
      </c>
      <c r="I25" s="54">
        <v>0</v>
      </c>
      <c r="J25" s="54">
        <v>0</v>
      </c>
      <c r="K25" s="62">
        <f t="shared" si="2"/>
        <v>0</v>
      </c>
      <c r="L25" s="54">
        <v>0</v>
      </c>
      <c r="M25" s="55">
        <v>0</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2.75" customHeight="1">
      <c r="A26" s="28" t="s">
        <v>19</v>
      </c>
      <c r="B26" s="60">
        <v>3589</v>
      </c>
      <c r="C26" s="63">
        <f t="shared" si="4"/>
        <v>2.1612409822837253</v>
      </c>
      <c r="D26" s="60">
        <v>3324</v>
      </c>
      <c r="E26" s="60">
        <v>265</v>
      </c>
      <c r="F26" s="60">
        <v>0</v>
      </c>
      <c r="G26" s="63">
        <f t="shared" si="1"/>
        <v>0</v>
      </c>
      <c r="H26" s="60">
        <v>0</v>
      </c>
      <c r="I26" s="60">
        <v>0</v>
      </c>
      <c r="J26" s="60">
        <v>0</v>
      </c>
      <c r="K26" s="63">
        <f t="shared" si="2"/>
        <v>0</v>
      </c>
      <c r="L26" s="60">
        <v>0</v>
      </c>
      <c r="M26" s="61">
        <v>0</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row>
    <row r="27" spans="1:62" ht="12.75" customHeight="1">
      <c r="A27" s="26" t="s">
        <v>20</v>
      </c>
      <c r="B27" s="57">
        <v>1043</v>
      </c>
      <c r="C27" s="23">
        <f t="shared" si="4"/>
        <v>0.628078669412629</v>
      </c>
      <c r="D27" s="57">
        <v>869</v>
      </c>
      <c r="E27" s="57">
        <v>174</v>
      </c>
      <c r="F27" s="57">
        <v>0</v>
      </c>
      <c r="G27" s="23">
        <f t="shared" si="1"/>
        <v>0</v>
      </c>
      <c r="H27" s="57">
        <v>0</v>
      </c>
      <c r="I27" s="57">
        <v>0</v>
      </c>
      <c r="J27" s="57">
        <v>0</v>
      </c>
      <c r="K27" s="23">
        <f t="shared" si="2"/>
        <v>0</v>
      </c>
      <c r="L27" s="57">
        <v>0</v>
      </c>
      <c r="M27" s="53">
        <v>0</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row>
    <row r="28" spans="1:62" ht="12.75" customHeight="1">
      <c r="A28" s="27" t="s">
        <v>21</v>
      </c>
      <c r="B28" s="54">
        <v>874</v>
      </c>
      <c r="C28" s="62">
        <f t="shared" si="4"/>
        <v>0.5263094506870928</v>
      </c>
      <c r="D28" s="54">
        <v>787</v>
      </c>
      <c r="E28" s="54">
        <v>87</v>
      </c>
      <c r="F28" s="54">
        <v>0</v>
      </c>
      <c r="G28" s="62">
        <f t="shared" si="1"/>
        <v>0</v>
      </c>
      <c r="H28" s="54">
        <v>0</v>
      </c>
      <c r="I28" s="54">
        <v>0</v>
      </c>
      <c r="J28" s="54">
        <v>0</v>
      </c>
      <c r="K28" s="62">
        <f t="shared" si="2"/>
        <v>0</v>
      </c>
      <c r="L28" s="54">
        <v>0</v>
      </c>
      <c r="M28" s="55">
        <v>0</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row>
    <row r="29" spans="1:62" ht="12.75" customHeight="1">
      <c r="A29" s="27" t="s">
        <v>22</v>
      </c>
      <c r="B29" s="54">
        <v>1683</v>
      </c>
      <c r="C29" s="62">
        <f t="shared" si="4"/>
        <v>1.0134768941720562</v>
      </c>
      <c r="D29" s="54">
        <v>1006</v>
      </c>
      <c r="E29" s="54">
        <v>677</v>
      </c>
      <c r="F29" s="54">
        <v>0</v>
      </c>
      <c r="G29" s="62">
        <f t="shared" si="1"/>
        <v>0</v>
      </c>
      <c r="H29" s="54">
        <v>0</v>
      </c>
      <c r="I29" s="54">
        <v>0</v>
      </c>
      <c r="J29" s="54">
        <v>0</v>
      </c>
      <c r="K29" s="62">
        <f t="shared" si="2"/>
        <v>0</v>
      </c>
      <c r="L29" s="54">
        <v>0</v>
      </c>
      <c r="M29" s="55">
        <v>0</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row>
    <row r="30" spans="1:62" ht="12.75" customHeight="1">
      <c r="A30" s="27" t="s">
        <v>23</v>
      </c>
      <c r="B30" s="54">
        <v>4141</v>
      </c>
      <c r="C30" s="62">
        <f aca="true" t="shared" si="5" ref="C30:C36">IF(B$11=0,0,B30/B$11*100)</f>
        <v>2.4936469511387314</v>
      </c>
      <c r="D30" s="54">
        <v>2923</v>
      </c>
      <c r="E30" s="54">
        <v>1218</v>
      </c>
      <c r="F30" s="54">
        <v>30</v>
      </c>
      <c r="G30" s="62">
        <f t="shared" si="1"/>
        <v>93.75</v>
      </c>
      <c r="H30" s="54">
        <v>1</v>
      </c>
      <c r="I30" s="54">
        <v>29</v>
      </c>
      <c r="J30" s="54">
        <v>0</v>
      </c>
      <c r="K30" s="62">
        <f t="shared" si="2"/>
        <v>0</v>
      </c>
      <c r="L30" s="54">
        <v>0</v>
      </c>
      <c r="M30" s="55">
        <v>0</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row>
    <row r="31" spans="1:62" ht="12.75" customHeight="1">
      <c r="A31" s="28" t="s">
        <v>24</v>
      </c>
      <c r="B31" s="60">
        <v>6508</v>
      </c>
      <c r="C31" s="63">
        <f t="shared" si="5"/>
        <v>3.9190181980224255</v>
      </c>
      <c r="D31" s="60">
        <v>5557</v>
      </c>
      <c r="E31" s="60">
        <v>951</v>
      </c>
      <c r="F31" s="60">
        <v>0</v>
      </c>
      <c r="G31" s="63">
        <f aca="true" t="shared" si="6" ref="G31:G37">IF(F$11=0,0,F31/F$11*100)</f>
        <v>0</v>
      </c>
      <c r="H31" s="60">
        <v>0</v>
      </c>
      <c r="I31" s="60">
        <v>0</v>
      </c>
      <c r="J31" s="60">
        <v>0</v>
      </c>
      <c r="K31" s="63">
        <f aca="true" t="shared" si="7" ref="K31:K37">IF(J$11=0,0,J31/J$11*100)</f>
        <v>0</v>
      </c>
      <c r="L31" s="60">
        <v>0</v>
      </c>
      <c r="M31" s="61">
        <v>0</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row>
    <row r="32" spans="1:62" ht="12.75" customHeight="1">
      <c r="A32" s="26" t="s">
        <v>25</v>
      </c>
      <c r="B32" s="57">
        <v>4127</v>
      </c>
      <c r="C32" s="23">
        <f t="shared" si="5"/>
        <v>2.485216364972119</v>
      </c>
      <c r="D32" s="57">
        <v>3238</v>
      </c>
      <c r="E32" s="57">
        <v>889</v>
      </c>
      <c r="F32" s="57">
        <v>0</v>
      </c>
      <c r="G32" s="23">
        <f t="shared" si="6"/>
        <v>0</v>
      </c>
      <c r="H32" s="57">
        <v>0</v>
      </c>
      <c r="I32" s="57">
        <v>0</v>
      </c>
      <c r="J32" s="57">
        <v>0</v>
      </c>
      <c r="K32" s="23">
        <f t="shared" si="7"/>
        <v>0</v>
      </c>
      <c r="L32" s="57">
        <v>0</v>
      </c>
      <c r="M32" s="53">
        <v>0</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row>
    <row r="33" spans="1:62" ht="12.75" customHeight="1">
      <c r="A33" s="27" t="s">
        <v>26</v>
      </c>
      <c r="B33" s="54">
        <v>6057</v>
      </c>
      <c r="C33" s="62">
        <f t="shared" si="5"/>
        <v>3.647432886512267</v>
      </c>
      <c r="D33" s="54">
        <v>4969</v>
      </c>
      <c r="E33" s="54">
        <v>1088</v>
      </c>
      <c r="F33" s="54">
        <v>0</v>
      </c>
      <c r="G33" s="62">
        <f t="shared" si="6"/>
        <v>0</v>
      </c>
      <c r="H33" s="54">
        <v>0</v>
      </c>
      <c r="I33" s="54">
        <v>0</v>
      </c>
      <c r="J33" s="54">
        <v>0</v>
      </c>
      <c r="K33" s="62">
        <f t="shared" si="7"/>
        <v>0</v>
      </c>
      <c r="L33" s="54">
        <v>0</v>
      </c>
      <c r="M33" s="55">
        <v>0</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row>
    <row r="34" spans="1:62" ht="12.75" customHeight="1">
      <c r="A34" s="27" t="s">
        <v>27</v>
      </c>
      <c r="B34" s="54">
        <v>2717</v>
      </c>
      <c r="C34" s="62">
        <f t="shared" si="5"/>
        <v>1.636135901049006</v>
      </c>
      <c r="D34" s="54">
        <v>2503</v>
      </c>
      <c r="E34" s="54">
        <v>214</v>
      </c>
      <c r="F34" s="54">
        <v>0</v>
      </c>
      <c r="G34" s="62">
        <f t="shared" si="6"/>
        <v>0</v>
      </c>
      <c r="H34" s="54">
        <v>0</v>
      </c>
      <c r="I34" s="54">
        <v>0</v>
      </c>
      <c r="J34" s="54">
        <v>0</v>
      </c>
      <c r="K34" s="62">
        <f t="shared" si="7"/>
        <v>0</v>
      </c>
      <c r="L34" s="54">
        <v>0</v>
      </c>
      <c r="M34" s="55">
        <v>0</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row>
    <row r="35" spans="1:62" ht="12.75" customHeight="1">
      <c r="A35" s="27" t="s">
        <v>28</v>
      </c>
      <c r="B35" s="54">
        <v>3723</v>
      </c>
      <c r="C35" s="62">
        <f t="shared" si="5"/>
        <v>2.2419337355927307</v>
      </c>
      <c r="D35" s="54">
        <v>2944</v>
      </c>
      <c r="E35" s="54">
        <v>779</v>
      </c>
      <c r="F35" s="54">
        <v>0</v>
      </c>
      <c r="G35" s="62">
        <f t="shared" si="6"/>
        <v>0</v>
      </c>
      <c r="H35" s="54">
        <v>0</v>
      </c>
      <c r="I35" s="54">
        <v>0</v>
      </c>
      <c r="J35" s="54">
        <v>0</v>
      </c>
      <c r="K35" s="62">
        <f t="shared" si="7"/>
        <v>0</v>
      </c>
      <c r="L35" s="54">
        <v>0</v>
      </c>
      <c r="M35" s="55">
        <v>0</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row>
    <row r="36" spans="1:62" ht="12.75" customHeight="1">
      <c r="A36" s="28" t="s">
        <v>29</v>
      </c>
      <c r="B36" s="60">
        <v>1859</v>
      </c>
      <c r="C36" s="63">
        <f t="shared" si="5"/>
        <v>1.1194614059808987</v>
      </c>
      <c r="D36" s="60">
        <v>1407</v>
      </c>
      <c r="E36" s="60">
        <v>452</v>
      </c>
      <c r="F36" s="60">
        <v>0</v>
      </c>
      <c r="G36" s="63">
        <f t="shared" si="6"/>
        <v>0</v>
      </c>
      <c r="H36" s="60">
        <v>0</v>
      </c>
      <c r="I36" s="60">
        <v>0</v>
      </c>
      <c r="J36" s="60">
        <v>0</v>
      </c>
      <c r="K36" s="63">
        <f t="shared" si="7"/>
        <v>0</v>
      </c>
      <c r="L36" s="60">
        <v>0</v>
      </c>
      <c r="M36" s="61">
        <v>0</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row>
    <row r="37" spans="1:62" ht="12.75" customHeight="1">
      <c r="A37" s="26" t="s">
        <v>30</v>
      </c>
      <c r="B37" s="57">
        <v>2988</v>
      </c>
      <c r="C37" s="23">
        <f>IF(B$11=0,0,B37/B$11*100)</f>
        <v>1.7993279618455755</v>
      </c>
      <c r="D37" s="57">
        <v>2384</v>
      </c>
      <c r="E37" s="57">
        <v>604</v>
      </c>
      <c r="F37" s="57">
        <v>0</v>
      </c>
      <c r="G37" s="23">
        <f t="shared" si="6"/>
        <v>0</v>
      </c>
      <c r="H37" s="57">
        <v>0</v>
      </c>
      <c r="I37" s="57">
        <v>0</v>
      </c>
      <c r="J37" s="57">
        <v>0</v>
      </c>
      <c r="K37" s="23">
        <f t="shared" si="7"/>
        <v>0</v>
      </c>
      <c r="L37" s="57">
        <v>0</v>
      </c>
      <c r="M37" s="53">
        <v>0</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row>
    <row r="38" spans="1:62" ht="12.75" customHeight="1">
      <c r="A38" s="27" t="s">
        <v>31</v>
      </c>
      <c r="B38" s="54">
        <v>850</v>
      </c>
      <c r="C38" s="62">
        <f aca="true" t="shared" si="8" ref="C38:C51">IF(B$11=0,0,B38/B$11*100)</f>
        <v>0.5118570172586143</v>
      </c>
      <c r="D38" s="54">
        <v>765</v>
      </c>
      <c r="E38" s="54">
        <v>85</v>
      </c>
      <c r="F38" s="54">
        <v>0</v>
      </c>
      <c r="G38" s="62">
        <f aca="true" t="shared" si="9" ref="G38:G51">IF(F$11=0,0,F38/F$11*100)</f>
        <v>0</v>
      </c>
      <c r="H38" s="54">
        <v>0</v>
      </c>
      <c r="I38" s="54">
        <v>0</v>
      </c>
      <c r="J38" s="54">
        <v>0</v>
      </c>
      <c r="K38" s="62">
        <f aca="true" t="shared" si="10" ref="K38:K51">IF(J$11=0,0,J38/J$11*100)</f>
        <v>0</v>
      </c>
      <c r="L38" s="54">
        <v>0</v>
      </c>
      <c r="M38" s="55">
        <v>0</v>
      </c>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row>
    <row r="39" spans="1:62" ht="12.75" customHeight="1">
      <c r="A39" s="27" t="s">
        <v>32</v>
      </c>
      <c r="B39" s="54">
        <v>5320</v>
      </c>
      <c r="C39" s="62">
        <f t="shared" si="8"/>
        <v>3.2036227433127387</v>
      </c>
      <c r="D39" s="54">
        <v>4604</v>
      </c>
      <c r="E39" s="54">
        <v>716</v>
      </c>
      <c r="F39" s="54">
        <v>0</v>
      </c>
      <c r="G39" s="62">
        <f t="shared" si="9"/>
        <v>0</v>
      </c>
      <c r="H39" s="54">
        <v>0</v>
      </c>
      <c r="I39" s="54">
        <v>0</v>
      </c>
      <c r="J39" s="54">
        <v>0</v>
      </c>
      <c r="K39" s="62">
        <f t="shared" si="10"/>
        <v>0</v>
      </c>
      <c r="L39" s="54">
        <v>0</v>
      </c>
      <c r="M39" s="55">
        <v>0</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row>
    <row r="40" spans="1:62" ht="12.75" customHeight="1">
      <c r="A40" s="27" t="s">
        <v>33</v>
      </c>
      <c r="B40" s="54">
        <v>1755</v>
      </c>
      <c r="C40" s="62">
        <f t="shared" si="8"/>
        <v>1.056834194457492</v>
      </c>
      <c r="D40" s="54">
        <v>1273</v>
      </c>
      <c r="E40" s="54">
        <v>482</v>
      </c>
      <c r="F40" s="54">
        <v>0</v>
      </c>
      <c r="G40" s="62">
        <f t="shared" si="9"/>
        <v>0</v>
      </c>
      <c r="H40" s="54">
        <v>0</v>
      </c>
      <c r="I40" s="54">
        <v>0</v>
      </c>
      <c r="J40" s="54">
        <v>0</v>
      </c>
      <c r="K40" s="62">
        <f t="shared" si="10"/>
        <v>0</v>
      </c>
      <c r="L40" s="54">
        <v>0</v>
      </c>
      <c r="M40" s="55">
        <v>0</v>
      </c>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row>
    <row r="41" spans="1:62" ht="12.75" customHeight="1">
      <c r="A41" s="28" t="s">
        <v>34</v>
      </c>
      <c r="B41" s="60">
        <v>3681</v>
      </c>
      <c r="C41" s="63">
        <f t="shared" si="8"/>
        <v>2.2166419770928933</v>
      </c>
      <c r="D41" s="60">
        <v>3406</v>
      </c>
      <c r="E41" s="60">
        <v>275</v>
      </c>
      <c r="F41" s="60">
        <v>0</v>
      </c>
      <c r="G41" s="63">
        <f t="shared" si="9"/>
        <v>0</v>
      </c>
      <c r="H41" s="60">
        <v>0</v>
      </c>
      <c r="I41" s="60">
        <v>0</v>
      </c>
      <c r="J41" s="60">
        <v>0</v>
      </c>
      <c r="K41" s="63">
        <f t="shared" si="10"/>
        <v>0</v>
      </c>
      <c r="L41" s="60">
        <v>0</v>
      </c>
      <c r="M41" s="61">
        <v>0</v>
      </c>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row>
    <row r="42" spans="1:62" ht="12.75" customHeight="1">
      <c r="A42" s="26" t="s">
        <v>35</v>
      </c>
      <c r="B42" s="57">
        <v>1621</v>
      </c>
      <c r="C42" s="23">
        <f t="shared" si="8"/>
        <v>0.9761414411484867</v>
      </c>
      <c r="D42" s="57">
        <v>1526</v>
      </c>
      <c r="E42" s="57">
        <v>95</v>
      </c>
      <c r="F42" s="57">
        <v>0</v>
      </c>
      <c r="G42" s="23">
        <f t="shared" si="9"/>
        <v>0</v>
      </c>
      <c r="H42" s="57">
        <v>0</v>
      </c>
      <c r="I42" s="57">
        <v>0</v>
      </c>
      <c r="J42" s="57">
        <v>0</v>
      </c>
      <c r="K42" s="23">
        <f t="shared" si="10"/>
        <v>0</v>
      </c>
      <c r="L42" s="57">
        <v>0</v>
      </c>
      <c r="M42" s="53">
        <v>0</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row>
    <row r="43" spans="1:62" ht="12.75" customHeight="1">
      <c r="A43" s="27" t="s">
        <v>36</v>
      </c>
      <c r="B43" s="54">
        <v>3185</v>
      </c>
      <c r="C43" s="62">
        <f t="shared" si="8"/>
        <v>1.917958352904337</v>
      </c>
      <c r="D43" s="54">
        <v>2958</v>
      </c>
      <c r="E43" s="54">
        <v>227</v>
      </c>
      <c r="F43" s="54">
        <v>0</v>
      </c>
      <c r="G43" s="62">
        <f t="shared" si="9"/>
        <v>0</v>
      </c>
      <c r="H43" s="54">
        <v>0</v>
      </c>
      <c r="I43" s="54">
        <v>0</v>
      </c>
      <c r="J43" s="54">
        <v>0</v>
      </c>
      <c r="K43" s="62">
        <f t="shared" si="10"/>
        <v>0</v>
      </c>
      <c r="L43" s="54">
        <v>0</v>
      </c>
      <c r="M43" s="55">
        <v>0</v>
      </c>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row>
    <row r="44" spans="1:62" ht="12.75" customHeight="1">
      <c r="A44" s="27" t="s">
        <v>37</v>
      </c>
      <c r="B44" s="54">
        <v>4706</v>
      </c>
      <c r="C44" s="62">
        <f t="shared" si="8"/>
        <v>2.833881321434163</v>
      </c>
      <c r="D44" s="54">
        <v>4605</v>
      </c>
      <c r="E44" s="54">
        <v>101</v>
      </c>
      <c r="F44" s="54">
        <v>0</v>
      </c>
      <c r="G44" s="62">
        <f t="shared" si="9"/>
        <v>0</v>
      </c>
      <c r="H44" s="54">
        <v>0</v>
      </c>
      <c r="I44" s="54">
        <v>0</v>
      </c>
      <c r="J44" s="54">
        <v>0</v>
      </c>
      <c r="K44" s="62">
        <f t="shared" si="10"/>
        <v>0</v>
      </c>
      <c r="L44" s="54">
        <v>0</v>
      </c>
      <c r="M44" s="55">
        <v>0</v>
      </c>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row>
    <row r="45" spans="1:62" ht="12.75" customHeight="1">
      <c r="A45" s="27" t="s">
        <v>38</v>
      </c>
      <c r="B45" s="54">
        <v>3681</v>
      </c>
      <c r="C45" s="62">
        <f t="shared" si="8"/>
        <v>2.2166419770928933</v>
      </c>
      <c r="D45" s="54">
        <v>3306</v>
      </c>
      <c r="E45" s="54">
        <v>375</v>
      </c>
      <c r="F45" s="54">
        <v>2</v>
      </c>
      <c r="G45" s="62">
        <f t="shared" si="9"/>
        <v>6.25</v>
      </c>
      <c r="H45" s="54">
        <v>0</v>
      </c>
      <c r="I45" s="54">
        <v>2</v>
      </c>
      <c r="J45" s="54">
        <v>0</v>
      </c>
      <c r="K45" s="62">
        <f t="shared" si="10"/>
        <v>0</v>
      </c>
      <c r="L45" s="54">
        <v>0</v>
      </c>
      <c r="M45" s="55">
        <v>0</v>
      </c>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row>
    <row r="46" spans="1:62" ht="12.75" customHeight="1">
      <c r="A46" s="28" t="s">
        <v>39</v>
      </c>
      <c r="B46" s="60">
        <v>3417</v>
      </c>
      <c r="C46" s="63">
        <f t="shared" si="8"/>
        <v>2.0576652093796293</v>
      </c>
      <c r="D46" s="60">
        <v>3222</v>
      </c>
      <c r="E46" s="60">
        <v>195</v>
      </c>
      <c r="F46" s="60">
        <v>0</v>
      </c>
      <c r="G46" s="63">
        <f t="shared" si="9"/>
        <v>0</v>
      </c>
      <c r="H46" s="60">
        <v>0</v>
      </c>
      <c r="I46" s="60">
        <v>0</v>
      </c>
      <c r="J46" s="60">
        <v>0</v>
      </c>
      <c r="K46" s="63">
        <f t="shared" si="10"/>
        <v>0</v>
      </c>
      <c r="L46" s="60">
        <v>0</v>
      </c>
      <c r="M46" s="61">
        <v>0</v>
      </c>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row>
    <row r="47" spans="1:62" ht="12.75" customHeight="1">
      <c r="A47" s="26" t="s">
        <v>40</v>
      </c>
      <c r="B47" s="57">
        <v>2671</v>
      </c>
      <c r="C47" s="23">
        <f t="shared" si="8"/>
        <v>1.6084354036444222</v>
      </c>
      <c r="D47" s="57">
        <v>2445</v>
      </c>
      <c r="E47" s="57">
        <v>226</v>
      </c>
      <c r="F47" s="57">
        <v>0</v>
      </c>
      <c r="G47" s="23">
        <f t="shared" si="9"/>
        <v>0</v>
      </c>
      <c r="H47" s="57">
        <v>0</v>
      </c>
      <c r="I47" s="57">
        <v>0</v>
      </c>
      <c r="J47" s="57">
        <v>0</v>
      </c>
      <c r="K47" s="23">
        <f t="shared" si="10"/>
        <v>0</v>
      </c>
      <c r="L47" s="57">
        <v>0</v>
      </c>
      <c r="M47" s="53">
        <v>0</v>
      </c>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row>
    <row r="48" spans="1:62" ht="12.75" customHeight="1">
      <c r="A48" s="27" t="s">
        <v>41</v>
      </c>
      <c r="B48" s="54">
        <v>1356</v>
      </c>
      <c r="C48" s="62">
        <f t="shared" si="8"/>
        <v>0.8165624887090365</v>
      </c>
      <c r="D48" s="54">
        <v>1263</v>
      </c>
      <c r="E48" s="54">
        <v>93</v>
      </c>
      <c r="F48" s="54">
        <v>0</v>
      </c>
      <c r="G48" s="62">
        <f t="shared" si="9"/>
        <v>0</v>
      </c>
      <c r="H48" s="54">
        <v>0</v>
      </c>
      <c r="I48" s="54">
        <v>0</v>
      </c>
      <c r="J48" s="54">
        <v>0</v>
      </c>
      <c r="K48" s="62">
        <f t="shared" si="10"/>
        <v>0</v>
      </c>
      <c r="L48" s="54">
        <v>0</v>
      </c>
      <c r="M48" s="55">
        <v>0</v>
      </c>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row>
    <row r="49" spans="1:62" ht="12.75" customHeight="1">
      <c r="A49" s="27" t="s">
        <v>42</v>
      </c>
      <c r="B49" s="54">
        <v>4016</v>
      </c>
      <c r="C49" s="62">
        <f t="shared" si="8"/>
        <v>2.418373860365406</v>
      </c>
      <c r="D49" s="54">
        <v>3896</v>
      </c>
      <c r="E49" s="54">
        <v>120</v>
      </c>
      <c r="F49" s="54">
        <v>0</v>
      </c>
      <c r="G49" s="62">
        <f t="shared" si="9"/>
        <v>0</v>
      </c>
      <c r="H49" s="54">
        <v>0</v>
      </c>
      <c r="I49" s="54">
        <v>0</v>
      </c>
      <c r="J49" s="54">
        <v>0</v>
      </c>
      <c r="K49" s="62">
        <f t="shared" si="10"/>
        <v>0</v>
      </c>
      <c r="L49" s="54">
        <v>0</v>
      </c>
      <c r="M49" s="55">
        <v>0</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row>
    <row r="50" spans="1:62" ht="12.75" customHeight="1">
      <c r="A50" s="27" t="s">
        <v>43</v>
      </c>
      <c r="B50" s="54">
        <v>5222</v>
      </c>
      <c r="C50" s="62">
        <f t="shared" si="8"/>
        <v>3.1446086401464513</v>
      </c>
      <c r="D50" s="54">
        <v>5185</v>
      </c>
      <c r="E50" s="54">
        <v>37</v>
      </c>
      <c r="F50" s="54">
        <v>0</v>
      </c>
      <c r="G50" s="62">
        <f t="shared" si="9"/>
        <v>0</v>
      </c>
      <c r="H50" s="54">
        <v>0</v>
      </c>
      <c r="I50" s="54">
        <v>0</v>
      </c>
      <c r="J50" s="54">
        <v>0</v>
      </c>
      <c r="K50" s="62">
        <f t="shared" si="10"/>
        <v>0</v>
      </c>
      <c r="L50" s="54">
        <v>0</v>
      </c>
      <c r="M50" s="55">
        <v>0</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row>
    <row r="51" spans="1:62" ht="12.75" customHeight="1">
      <c r="A51" s="28" t="s">
        <v>44</v>
      </c>
      <c r="B51" s="60">
        <v>3333</v>
      </c>
      <c r="C51" s="63">
        <f t="shared" si="8"/>
        <v>2.0070816923799546</v>
      </c>
      <c r="D51" s="60">
        <v>3247</v>
      </c>
      <c r="E51" s="60">
        <v>86</v>
      </c>
      <c r="F51" s="60">
        <v>0</v>
      </c>
      <c r="G51" s="63">
        <f t="shared" si="9"/>
        <v>0</v>
      </c>
      <c r="H51" s="60">
        <v>0</v>
      </c>
      <c r="I51" s="60">
        <v>0</v>
      </c>
      <c r="J51" s="60">
        <v>0</v>
      </c>
      <c r="K51" s="63">
        <f t="shared" si="10"/>
        <v>0</v>
      </c>
      <c r="L51" s="60">
        <v>0</v>
      </c>
      <c r="M51" s="61">
        <v>0</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row>
    <row r="52" spans="1:62" ht="12.75" customHeight="1">
      <c r="A52" s="26" t="s">
        <v>45</v>
      </c>
      <c r="B52" s="57">
        <v>1774</v>
      </c>
      <c r="C52" s="23">
        <f aca="true" t="shared" si="11" ref="C52:C58">IF(B$11=0,0,B52/B$11*100)</f>
        <v>1.0682757042550373</v>
      </c>
      <c r="D52" s="57">
        <v>1363</v>
      </c>
      <c r="E52" s="57">
        <v>411</v>
      </c>
      <c r="F52" s="57">
        <v>0</v>
      </c>
      <c r="G52" s="23">
        <f aca="true" t="shared" si="12" ref="G52:G58">IF(F$11=0,0,F52/F$11*100)</f>
        <v>0</v>
      </c>
      <c r="H52" s="57">
        <v>0</v>
      </c>
      <c r="I52" s="57">
        <v>0</v>
      </c>
      <c r="J52" s="57">
        <v>0</v>
      </c>
      <c r="K52" s="23">
        <f aca="true" t="shared" si="13" ref="K52:K58">IF(J$11=0,0,J52/J$11*100)</f>
        <v>0</v>
      </c>
      <c r="L52" s="57">
        <v>0</v>
      </c>
      <c r="M52" s="53">
        <v>0</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row>
    <row r="53" spans="1:62" ht="12.75" customHeight="1">
      <c r="A53" s="27" t="s">
        <v>46</v>
      </c>
      <c r="B53" s="54">
        <v>1792</v>
      </c>
      <c r="C53" s="62">
        <f t="shared" si="11"/>
        <v>1.079115029326396</v>
      </c>
      <c r="D53" s="54">
        <v>1636</v>
      </c>
      <c r="E53" s="54">
        <v>156</v>
      </c>
      <c r="F53" s="54">
        <v>0</v>
      </c>
      <c r="G53" s="62">
        <f t="shared" si="12"/>
        <v>0</v>
      </c>
      <c r="H53" s="54">
        <v>0</v>
      </c>
      <c r="I53" s="54">
        <v>0</v>
      </c>
      <c r="J53" s="54">
        <v>0</v>
      </c>
      <c r="K53" s="62">
        <f t="shared" si="13"/>
        <v>0</v>
      </c>
      <c r="L53" s="54">
        <v>0</v>
      </c>
      <c r="M53" s="55">
        <v>0</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row>
    <row r="54" spans="1:62" ht="12.75" customHeight="1">
      <c r="A54" s="27" t="s">
        <v>47</v>
      </c>
      <c r="B54" s="54">
        <v>4789</v>
      </c>
      <c r="C54" s="62">
        <f t="shared" si="11"/>
        <v>2.8838626537076513</v>
      </c>
      <c r="D54" s="54">
        <v>4318</v>
      </c>
      <c r="E54" s="54">
        <v>471</v>
      </c>
      <c r="F54" s="54">
        <v>0</v>
      </c>
      <c r="G54" s="62">
        <f t="shared" si="12"/>
        <v>0</v>
      </c>
      <c r="H54" s="54">
        <v>0</v>
      </c>
      <c r="I54" s="54">
        <v>0</v>
      </c>
      <c r="J54" s="54">
        <v>0</v>
      </c>
      <c r="K54" s="62">
        <f t="shared" si="13"/>
        <v>0</v>
      </c>
      <c r="L54" s="54">
        <v>0</v>
      </c>
      <c r="M54" s="55">
        <v>0</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row>
    <row r="55" spans="1:62" ht="12.75" customHeight="1">
      <c r="A55" s="27" t="s">
        <v>48</v>
      </c>
      <c r="B55" s="54">
        <v>4924</v>
      </c>
      <c r="C55" s="62">
        <f t="shared" si="11"/>
        <v>2.965157591742843</v>
      </c>
      <c r="D55" s="54">
        <v>4447</v>
      </c>
      <c r="E55" s="54">
        <v>477</v>
      </c>
      <c r="F55" s="54">
        <v>0</v>
      </c>
      <c r="G55" s="62">
        <f t="shared" si="12"/>
        <v>0</v>
      </c>
      <c r="H55" s="54">
        <v>0</v>
      </c>
      <c r="I55" s="54">
        <v>0</v>
      </c>
      <c r="J55" s="54">
        <v>0</v>
      </c>
      <c r="K55" s="62">
        <f t="shared" si="13"/>
        <v>0</v>
      </c>
      <c r="L55" s="54">
        <v>0</v>
      </c>
      <c r="M55" s="55">
        <v>0</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row>
    <row r="56" spans="1:62" ht="12.75" customHeight="1">
      <c r="A56" s="28" t="s">
        <v>49</v>
      </c>
      <c r="B56" s="60">
        <v>5994</v>
      </c>
      <c r="C56" s="63">
        <f t="shared" si="11"/>
        <v>3.6094952487625105</v>
      </c>
      <c r="D56" s="60">
        <v>5875</v>
      </c>
      <c r="E56" s="60">
        <v>119</v>
      </c>
      <c r="F56" s="60">
        <v>0</v>
      </c>
      <c r="G56" s="63">
        <f t="shared" si="12"/>
        <v>0</v>
      </c>
      <c r="H56" s="60">
        <v>0</v>
      </c>
      <c r="I56" s="60">
        <v>0</v>
      </c>
      <c r="J56" s="60">
        <v>0</v>
      </c>
      <c r="K56" s="63">
        <f t="shared" si="13"/>
        <v>0</v>
      </c>
      <c r="L56" s="60">
        <v>0</v>
      </c>
      <c r="M56" s="61">
        <v>0</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row>
    <row r="57" spans="1:62" ht="12.75" customHeight="1">
      <c r="A57" s="26" t="s">
        <v>50</v>
      </c>
      <c r="B57" s="57">
        <v>6286</v>
      </c>
      <c r="C57" s="23">
        <f t="shared" si="11"/>
        <v>3.7853331888089987</v>
      </c>
      <c r="D57" s="57">
        <v>6035</v>
      </c>
      <c r="E57" s="57">
        <v>251</v>
      </c>
      <c r="F57" s="57">
        <v>0</v>
      </c>
      <c r="G57" s="23">
        <f t="shared" si="12"/>
        <v>0</v>
      </c>
      <c r="H57" s="57">
        <v>0</v>
      </c>
      <c r="I57" s="57">
        <v>0</v>
      </c>
      <c r="J57" s="57">
        <v>0</v>
      </c>
      <c r="K57" s="23">
        <f t="shared" si="13"/>
        <v>0</v>
      </c>
      <c r="L57" s="57">
        <v>0</v>
      </c>
      <c r="M57" s="53">
        <v>0</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row>
    <row r="58" spans="1:62" ht="12.75" customHeight="1">
      <c r="A58" s="29" t="s">
        <v>51</v>
      </c>
      <c r="B58" s="58">
        <v>389</v>
      </c>
      <c r="C58" s="64">
        <f t="shared" si="11"/>
        <v>0.23424985848658933</v>
      </c>
      <c r="D58" s="58">
        <v>381</v>
      </c>
      <c r="E58" s="58">
        <v>8</v>
      </c>
      <c r="F58" s="58">
        <v>0</v>
      </c>
      <c r="G58" s="64">
        <f t="shared" si="12"/>
        <v>0</v>
      </c>
      <c r="H58" s="58">
        <v>0</v>
      </c>
      <c r="I58" s="58">
        <v>0</v>
      </c>
      <c r="J58" s="58">
        <v>0</v>
      </c>
      <c r="K58" s="64">
        <f t="shared" si="13"/>
        <v>0</v>
      </c>
      <c r="L58" s="58">
        <v>0</v>
      </c>
      <c r="M58" s="59">
        <v>0</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row>
    <row r="59" spans="1:62" ht="12.75" customHeight="1">
      <c r="A59" s="30"/>
      <c r="B59" s="31"/>
      <c r="C59" s="32"/>
      <c r="D59" s="33"/>
      <c r="E59" s="32"/>
      <c r="F59" s="33"/>
      <c r="G59" s="32"/>
      <c r="H59" s="33"/>
      <c r="I59" s="32"/>
      <c r="J59" s="33"/>
      <c r="K59" s="32"/>
      <c r="L59" s="33"/>
      <c r="M59" s="32"/>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row>
    <row r="60" spans="1:62" ht="12.75" customHeight="1">
      <c r="A60" s="17"/>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row>
    <row r="61" spans="29:50" ht="12.75" customHeight="1">
      <c r="AC61"/>
      <c r="AD61"/>
      <c r="AE61"/>
      <c r="AF61"/>
      <c r="AG61"/>
      <c r="AH61"/>
      <c r="AI61"/>
      <c r="AJ61"/>
      <c r="AK61"/>
      <c r="AL61"/>
      <c r="AM61"/>
      <c r="AN61"/>
      <c r="AO61"/>
      <c r="AP61"/>
      <c r="AQ61"/>
      <c r="AR61"/>
      <c r="AS61"/>
      <c r="AT61"/>
      <c r="AU61"/>
      <c r="AV61"/>
      <c r="AW61"/>
      <c r="AX61"/>
    </row>
    <row r="62" spans="29:50" ht="12.75" customHeight="1">
      <c r="AC62"/>
      <c r="AD62"/>
      <c r="AE62"/>
      <c r="AF62"/>
      <c r="AG62"/>
      <c r="AH62"/>
      <c r="AI62"/>
      <c r="AJ62"/>
      <c r="AK62"/>
      <c r="AL62"/>
      <c r="AM62"/>
      <c r="AN62"/>
      <c r="AO62"/>
      <c r="AP62"/>
      <c r="AQ62"/>
      <c r="AR62"/>
      <c r="AS62"/>
      <c r="AT62"/>
      <c r="AU62"/>
      <c r="AV62"/>
      <c r="AW62"/>
      <c r="AX62"/>
    </row>
    <row r="63" spans="29:51" ht="12.75" customHeight="1">
      <c r="AC63"/>
      <c r="AD63"/>
      <c r="AE63"/>
      <c r="AF63"/>
      <c r="AG63"/>
      <c r="AH63"/>
      <c r="AI63"/>
      <c r="AJ63"/>
      <c r="AK63"/>
      <c r="AL63"/>
      <c r="AM63"/>
      <c r="AN63"/>
      <c r="AO63"/>
      <c r="AP63"/>
      <c r="AQ63"/>
      <c r="AR63"/>
      <c r="AS63"/>
      <c r="AT63"/>
      <c r="AU63"/>
      <c r="AV63"/>
      <c r="AW63"/>
      <c r="AX63"/>
      <c r="AY63" s="68"/>
    </row>
    <row r="64" spans="1:51" ht="12.75" customHeight="1">
      <c r="A64" s="1" t="s">
        <v>85</v>
      </c>
      <c r="AC64"/>
      <c r="AD64"/>
      <c r="AE64"/>
      <c r="AF64"/>
      <c r="AG64"/>
      <c r="AH64"/>
      <c r="AI64"/>
      <c r="AJ64"/>
      <c r="AK64"/>
      <c r="AL64"/>
      <c r="AM64"/>
      <c r="AN64"/>
      <c r="AO64"/>
      <c r="AP64"/>
      <c r="AQ64"/>
      <c r="AR64"/>
      <c r="AS64"/>
      <c r="AT64"/>
      <c r="AU64"/>
      <c r="AV64"/>
      <c r="AW64"/>
      <c r="AX64"/>
      <c r="AY64" s="69"/>
    </row>
    <row r="65" spans="1:51" ht="12.75" customHeight="1">
      <c r="A65" s="5"/>
      <c r="B65" s="6" t="s">
        <v>60</v>
      </c>
      <c r="C65" s="7"/>
      <c r="D65" s="8"/>
      <c r="E65" s="7"/>
      <c r="F65" s="8"/>
      <c r="G65" s="7"/>
      <c r="H65" s="8"/>
      <c r="I65" s="7"/>
      <c r="J65" s="8"/>
      <c r="K65" s="7"/>
      <c r="L65" s="8"/>
      <c r="M65" s="7"/>
      <c r="N65" s="5"/>
      <c r="O65" s="5"/>
      <c r="P65" s="5"/>
      <c r="Q65" s="5"/>
      <c r="R65" s="5"/>
      <c r="S65" s="5"/>
      <c r="T65" s="5"/>
      <c r="AC65"/>
      <c r="AD65"/>
      <c r="AE65"/>
      <c r="AF65"/>
      <c r="AG65"/>
      <c r="AH65"/>
      <c r="AI65"/>
      <c r="AJ65"/>
      <c r="AK65"/>
      <c r="AL65"/>
      <c r="AM65"/>
      <c r="AN65"/>
      <c r="AO65"/>
      <c r="AP65"/>
      <c r="AQ65"/>
      <c r="AR65"/>
      <c r="AS65"/>
      <c r="AT65"/>
      <c r="AU65"/>
      <c r="AV65"/>
      <c r="AW65"/>
      <c r="AX65"/>
      <c r="AY65" s="70"/>
    </row>
    <row r="66" spans="1:51" ht="12.75" customHeight="1">
      <c r="A66" s="9"/>
      <c r="B66" s="10"/>
      <c r="C66" s="11"/>
      <c r="D66" s="10"/>
      <c r="E66" s="11"/>
      <c r="F66" s="10"/>
      <c r="G66" s="11"/>
      <c r="H66" s="10"/>
      <c r="I66" s="11"/>
      <c r="J66" s="10"/>
      <c r="K66" s="35"/>
      <c r="M66" s="11"/>
      <c r="N66" s="9"/>
      <c r="O66" s="5"/>
      <c r="P66" s="5"/>
      <c r="Q66" s="5"/>
      <c r="R66" s="5"/>
      <c r="S66" s="5"/>
      <c r="T66" s="5"/>
      <c r="Z66" s="12" t="s">
        <v>1</v>
      </c>
      <c r="AC66"/>
      <c r="AD66"/>
      <c r="AE66"/>
      <c r="AF66"/>
      <c r="AG66"/>
      <c r="AH66" s="92"/>
      <c r="AI66" s="92"/>
      <c r="AJ66" s="92"/>
      <c r="AK66" s="92"/>
      <c r="AL66" s="92"/>
      <c r="AM66" s="92"/>
      <c r="AN66"/>
      <c r="AO66"/>
      <c r="AP66" s="92"/>
      <c r="AQ66" s="92"/>
      <c r="AR66" s="92"/>
      <c r="AS66" s="92"/>
      <c r="AT66" s="92"/>
      <c r="AU66" s="92"/>
      <c r="AV66"/>
      <c r="AW66"/>
      <c r="AX66"/>
      <c r="AY66" s="71"/>
    </row>
    <row r="67" spans="1:51" ht="17.25" customHeight="1">
      <c r="A67" s="36"/>
      <c r="B67" s="100" t="s">
        <v>61</v>
      </c>
      <c r="C67" s="101"/>
      <c r="D67" s="101"/>
      <c r="E67" s="101"/>
      <c r="F67" s="101"/>
      <c r="G67" s="101"/>
      <c r="H67" s="101"/>
      <c r="I67" s="101"/>
      <c r="J67" s="101"/>
      <c r="K67" s="102" t="s">
        <v>64</v>
      </c>
      <c r="L67" s="102"/>
      <c r="M67" s="102"/>
      <c r="N67" s="102"/>
      <c r="O67" s="102"/>
      <c r="P67" s="102"/>
      <c r="Q67" s="102"/>
      <c r="R67" s="102"/>
      <c r="S67" s="102"/>
      <c r="T67" s="102" t="s">
        <v>65</v>
      </c>
      <c r="U67" s="102"/>
      <c r="V67" s="102"/>
      <c r="W67" s="102"/>
      <c r="X67" s="102"/>
      <c r="Y67" s="102"/>
      <c r="Z67" s="102"/>
      <c r="AA67" s="102"/>
      <c r="AB67" s="103"/>
      <c r="AC67"/>
      <c r="AD67"/>
      <c r="AE67"/>
      <c r="AF67"/>
      <c r="AG67"/>
      <c r="AH67" s="92"/>
      <c r="AI67" s="92"/>
      <c r="AJ67" s="92"/>
      <c r="AK67" s="92"/>
      <c r="AL67" s="92"/>
      <c r="AM67" s="92"/>
      <c r="AN67"/>
      <c r="AO67"/>
      <c r="AP67" s="92"/>
      <c r="AQ67" s="92"/>
      <c r="AR67" s="92"/>
      <c r="AS67" s="92"/>
      <c r="AT67" s="92"/>
      <c r="AU67" s="92"/>
      <c r="AV67"/>
      <c r="AW67"/>
      <c r="AX67"/>
      <c r="AY67" s="72"/>
    </row>
    <row r="68" spans="1:51" ht="51" customHeight="1">
      <c r="A68" s="37" t="s">
        <v>2</v>
      </c>
      <c r="B68" s="104" t="s">
        <v>3</v>
      </c>
      <c r="C68" s="94"/>
      <c r="D68" s="94"/>
      <c r="E68" s="93" t="s">
        <v>4</v>
      </c>
      <c r="F68" s="94"/>
      <c r="G68" s="94"/>
      <c r="H68" s="93" t="s">
        <v>66</v>
      </c>
      <c r="I68" s="94"/>
      <c r="J68" s="94"/>
      <c r="K68" s="93" t="s">
        <v>3</v>
      </c>
      <c r="L68" s="94"/>
      <c r="M68" s="94"/>
      <c r="N68" s="93" t="s">
        <v>4</v>
      </c>
      <c r="O68" s="94"/>
      <c r="P68" s="94"/>
      <c r="Q68" s="93" t="s">
        <v>66</v>
      </c>
      <c r="R68" s="94"/>
      <c r="S68" s="94"/>
      <c r="T68" s="93" t="s">
        <v>3</v>
      </c>
      <c r="U68" s="94"/>
      <c r="V68" s="94"/>
      <c r="W68" s="93" t="s">
        <v>4</v>
      </c>
      <c r="X68" s="94"/>
      <c r="Y68" s="94"/>
      <c r="Z68" s="93" t="s">
        <v>66</v>
      </c>
      <c r="AA68" s="94"/>
      <c r="AB68" s="95"/>
      <c r="AC68"/>
      <c r="AD68"/>
      <c r="AE68"/>
      <c r="AF68"/>
      <c r="AG68"/>
      <c r="AH68"/>
      <c r="AI68"/>
      <c r="AJ68"/>
      <c r="AK68"/>
      <c r="AL68"/>
      <c r="AM68"/>
      <c r="AN68"/>
      <c r="AO68"/>
      <c r="AP68"/>
      <c r="AQ68"/>
      <c r="AR68"/>
      <c r="AS68"/>
      <c r="AT68"/>
      <c r="AU68"/>
      <c r="AV68"/>
      <c r="AW68"/>
      <c r="AX68"/>
      <c r="AY68" s="73"/>
    </row>
    <row r="69" spans="1:51" ht="27" customHeight="1">
      <c r="A69" s="38" t="s">
        <v>52</v>
      </c>
      <c r="B69" s="46" t="s">
        <v>53</v>
      </c>
      <c r="C69" s="47" t="s">
        <v>54</v>
      </c>
      <c r="D69" s="47" t="s">
        <v>55</v>
      </c>
      <c r="E69" s="46" t="s">
        <v>53</v>
      </c>
      <c r="F69" s="47" t="s">
        <v>54</v>
      </c>
      <c r="G69" s="47" t="s">
        <v>55</v>
      </c>
      <c r="H69" s="46" t="s">
        <v>53</v>
      </c>
      <c r="I69" s="47" t="s">
        <v>54</v>
      </c>
      <c r="J69" s="47" t="s">
        <v>55</v>
      </c>
      <c r="K69" s="46" t="s">
        <v>53</v>
      </c>
      <c r="L69" s="47" t="s">
        <v>54</v>
      </c>
      <c r="M69" s="47" t="s">
        <v>55</v>
      </c>
      <c r="N69" s="46" t="s">
        <v>53</v>
      </c>
      <c r="O69" s="47" t="s">
        <v>54</v>
      </c>
      <c r="P69" s="47" t="s">
        <v>55</v>
      </c>
      <c r="Q69" s="46" t="s">
        <v>53</v>
      </c>
      <c r="R69" s="47" t="s">
        <v>54</v>
      </c>
      <c r="S69" s="47" t="s">
        <v>55</v>
      </c>
      <c r="T69" s="46" t="s">
        <v>53</v>
      </c>
      <c r="U69" s="47" t="s">
        <v>54</v>
      </c>
      <c r="V69" s="47" t="s">
        <v>55</v>
      </c>
      <c r="W69" s="46" t="s">
        <v>53</v>
      </c>
      <c r="X69" s="47" t="s">
        <v>54</v>
      </c>
      <c r="Y69" s="47" t="s">
        <v>55</v>
      </c>
      <c r="Z69" s="46" t="s">
        <v>53</v>
      </c>
      <c r="AA69" s="47" t="s">
        <v>54</v>
      </c>
      <c r="AB69" s="48" t="s">
        <v>55</v>
      </c>
      <c r="AC69"/>
      <c r="AD69"/>
      <c r="AE69"/>
      <c r="AF69"/>
      <c r="AG69"/>
      <c r="AH69"/>
      <c r="AI69"/>
      <c r="AJ69"/>
      <c r="AK69"/>
      <c r="AL69"/>
      <c r="AM69"/>
      <c r="AN69"/>
      <c r="AO69"/>
      <c r="AP69"/>
      <c r="AQ69"/>
      <c r="AR69"/>
      <c r="AS69"/>
      <c r="AT69"/>
      <c r="AU69"/>
      <c r="AV69"/>
      <c r="AW69"/>
      <c r="AX69"/>
      <c r="AY69" s="74"/>
    </row>
    <row r="70" spans="1:51" ht="12.75" customHeight="1">
      <c r="A70" s="18" t="s">
        <v>56</v>
      </c>
      <c r="B70" s="39">
        <v>0</v>
      </c>
      <c r="C70" s="39">
        <v>0</v>
      </c>
      <c r="D70" s="39">
        <v>0</v>
      </c>
      <c r="E70" s="39">
        <v>0</v>
      </c>
      <c r="F70" s="39">
        <v>0</v>
      </c>
      <c r="G70" s="39">
        <v>0</v>
      </c>
      <c r="H70" s="39">
        <v>0</v>
      </c>
      <c r="I70" s="39">
        <v>0</v>
      </c>
      <c r="J70" s="39">
        <v>0</v>
      </c>
      <c r="K70" s="39">
        <v>0</v>
      </c>
      <c r="L70" s="40">
        <v>0</v>
      </c>
      <c r="M70" s="39">
        <v>0</v>
      </c>
      <c r="N70" s="39">
        <v>0</v>
      </c>
      <c r="O70" s="39">
        <v>0</v>
      </c>
      <c r="P70" s="39">
        <v>0</v>
      </c>
      <c r="Q70" s="39">
        <v>0</v>
      </c>
      <c r="R70" s="39">
        <v>0</v>
      </c>
      <c r="S70" s="39">
        <v>0</v>
      </c>
      <c r="T70" s="39">
        <v>0</v>
      </c>
      <c r="U70" s="39">
        <v>0</v>
      </c>
      <c r="V70" s="39">
        <v>0</v>
      </c>
      <c r="W70" s="39">
        <v>0</v>
      </c>
      <c r="X70" s="39">
        <v>0</v>
      </c>
      <c r="Y70" s="39">
        <v>0</v>
      </c>
      <c r="Z70" s="39">
        <v>0</v>
      </c>
      <c r="AA70" s="40">
        <v>0</v>
      </c>
      <c r="AB70" s="41">
        <v>0</v>
      </c>
      <c r="AC70"/>
      <c r="AD70"/>
      <c r="AE70"/>
      <c r="AF70"/>
      <c r="AG70"/>
      <c r="AH70"/>
      <c r="AI70"/>
      <c r="AJ70"/>
      <c r="AK70"/>
      <c r="AL70"/>
      <c r="AM70"/>
      <c r="AN70"/>
      <c r="AO70"/>
      <c r="AP70"/>
      <c r="AQ70"/>
      <c r="AR70"/>
      <c r="AS70"/>
      <c r="AT70"/>
      <c r="AU70"/>
      <c r="AV70"/>
      <c r="AW70"/>
      <c r="AX70"/>
      <c r="AY70" s="75"/>
    </row>
    <row r="71" spans="1:51" ht="12.75" customHeight="1">
      <c r="A71" s="18" t="s">
        <v>58</v>
      </c>
      <c r="B71" s="39">
        <v>28473</v>
      </c>
      <c r="C71" s="39">
        <v>27508</v>
      </c>
      <c r="D71" s="39">
        <v>965</v>
      </c>
      <c r="E71" s="39">
        <v>0</v>
      </c>
      <c r="F71" s="39">
        <v>0</v>
      </c>
      <c r="G71" s="39">
        <v>0</v>
      </c>
      <c r="H71" s="39">
        <v>0</v>
      </c>
      <c r="I71" s="39">
        <v>0</v>
      </c>
      <c r="J71" s="39">
        <v>0</v>
      </c>
      <c r="K71" s="39">
        <v>19266</v>
      </c>
      <c r="L71" s="40">
        <v>18492</v>
      </c>
      <c r="M71" s="39">
        <v>774</v>
      </c>
      <c r="N71" s="39">
        <v>0</v>
      </c>
      <c r="O71" s="39">
        <v>0</v>
      </c>
      <c r="P71" s="39">
        <v>0</v>
      </c>
      <c r="Q71" s="39">
        <v>0</v>
      </c>
      <c r="R71" s="39">
        <v>0</v>
      </c>
      <c r="S71" s="39">
        <v>0</v>
      </c>
      <c r="T71" s="39">
        <v>9207</v>
      </c>
      <c r="U71" s="39">
        <v>9016</v>
      </c>
      <c r="V71" s="39">
        <v>191</v>
      </c>
      <c r="W71" s="39">
        <v>0</v>
      </c>
      <c r="X71" s="39">
        <v>0</v>
      </c>
      <c r="Y71" s="39">
        <v>0</v>
      </c>
      <c r="Z71" s="39">
        <v>0</v>
      </c>
      <c r="AA71" s="40">
        <v>0</v>
      </c>
      <c r="AB71" s="41">
        <v>0</v>
      </c>
      <c r="AC71"/>
      <c r="AD71"/>
      <c r="AE71"/>
      <c r="AF71"/>
      <c r="AG71"/>
      <c r="AH71"/>
      <c r="AI71"/>
      <c r="AJ71"/>
      <c r="AK71"/>
      <c r="AL71"/>
      <c r="AM71"/>
      <c r="AN71"/>
      <c r="AO71"/>
      <c r="AP71"/>
      <c r="AQ71"/>
      <c r="AR71"/>
      <c r="AS71"/>
      <c r="AT71"/>
      <c r="AU71"/>
      <c r="AV71"/>
      <c r="AW71"/>
      <c r="AX71"/>
      <c r="AY71" s="75"/>
    </row>
    <row r="72" spans="1:51" ht="12.75" customHeight="1">
      <c r="A72" s="80" t="s">
        <v>59</v>
      </c>
      <c r="B72" s="56">
        <f aca="true" t="shared" si="14" ref="B72:AB72">SUM(B73:B119)</f>
        <v>29589</v>
      </c>
      <c r="C72" s="56">
        <f t="shared" si="14"/>
        <v>28677</v>
      </c>
      <c r="D72" s="56">
        <f t="shared" si="14"/>
        <v>912</v>
      </c>
      <c r="E72" s="56">
        <f t="shared" si="14"/>
        <v>1</v>
      </c>
      <c r="F72" s="56">
        <f t="shared" si="14"/>
        <v>1</v>
      </c>
      <c r="G72" s="56">
        <f t="shared" si="14"/>
        <v>0</v>
      </c>
      <c r="H72" s="56">
        <f t="shared" si="14"/>
        <v>0</v>
      </c>
      <c r="I72" s="56">
        <f t="shared" si="14"/>
        <v>0</v>
      </c>
      <c r="J72" s="56">
        <f t="shared" si="14"/>
        <v>0</v>
      </c>
      <c r="K72" s="56">
        <f t="shared" si="14"/>
        <v>20380</v>
      </c>
      <c r="L72" s="56">
        <f t="shared" si="14"/>
        <v>19682</v>
      </c>
      <c r="M72" s="56">
        <f t="shared" si="14"/>
        <v>698</v>
      </c>
      <c r="N72" s="56">
        <f t="shared" si="14"/>
        <v>1</v>
      </c>
      <c r="O72" s="56">
        <f t="shared" si="14"/>
        <v>1</v>
      </c>
      <c r="P72" s="56">
        <f t="shared" si="14"/>
        <v>0</v>
      </c>
      <c r="Q72" s="56">
        <f t="shared" si="14"/>
        <v>0</v>
      </c>
      <c r="R72" s="56">
        <f t="shared" si="14"/>
        <v>0</v>
      </c>
      <c r="S72" s="56">
        <f t="shared" si="14"/>
        <v>0</v>
      </c>
      <c r="T72" s="56">
        <f t="shared" si="14"/>
        <v>9209</v>
      </c>
      <c r="U72" s="56">
        <f t="shared" si="14"/>
        <v>8336</v>
      </c>
      <c r="V72" s="56">
        <f t="shared" si="14"/>
        <v>204</v>
      </c>
      <c r="W72" s="56">
        <f t="shared" si="14"/>
        <v>0</v>
      </c>
      <c r="X72" s="56">
        <f t="shared" si="14"/>
        <v>0</v>
      </c>
      <c r="Y72" s="56">
        <f t="shared" si="14"/>
        <v>0</v>
      </c>
      <c r="Z72" s="56">
        <f t="shared" si="14"/>
        <v>0</v>
      </c>
      <c r="AA72" s="56">
        <f t="shared" si="14"/>
        <v>0</v>
      </c>
      <c r="AB72" s="65">
        <f t="shared" si="14"/>
        <v>0</v>
      </c>
      <c r="AC72"/>
      <c r="AD72"/>
      <c r="AE72"/>
      <c r="AF72"/>
      <c r="AG72"/>
      <c r="AH72"/>
      <c r="AI72"/>
      <c r="AJ72"/>
      <c r="AK72"/>
      <c r="AL72"/>
      <c r="AM72"/>
      <c r="AN72"/>
      <c r="AO72"/>
      <c r="AP72"/>
      <c r="AQ72"/>
      <c r="AR72"/>
      <c r="AS72"/>
      <c r="AT72"/>
      <c r="AU72"/>
      <c r="AV72"/>
      <c r="AW72"/>
      <c r="AX72"/>
      <c r="AY72" s="75"/>
    </row>
    <row r="73" spans="1:51" ht="12.75" customHeight="1">
      <c r="A73" s="22" t="s">
        <v>5</v>
      </c>
      <c r="B73" s="57">
        <v>293</v>
      </c>
      <c r="C73" s="57">
        <v>280</v>
      </c>
      <c r="D73" s="57">
        <v>13</v>
      </c>
      <c r="E73" s="57">
        <v>0</v>
      </c>
      <c r="F73" s="57">
        <v>0</v>
      </c>
      <c r="G73" s="57">
        <v>0</v>
      </c>
      <c r="H73" s="57">
        <v>0</v>
      </c>
      <c r="I73" s="57">
        <v>0</v>
      </c>
      <c r="J73" s="57">
        <v>0</v>
      </c>
      <c r="K73" s="57">
        <v>243</v>
      </c>
      <c r="L73" s="57">
        <v>231</v>
      </c>
      <c r="M73" s="57">
        <v>12</v>
      </c>
      <c r="N73" s="57">
        <v>0</v>
      </c>
      <c r="O73" s="57">
        <v>0</v>
      </c>
      <c r="P73" s="57">
        <v>0</v>
      </c>
      <c r="Q73" s="57">
        <v>0</v>
      </c>
      <c r="R73" s="57">
        <v>0</v>
      </c>
      <c r="S73" s="57">
        <v>0</v>
      </c>
      <c r="T73" s="57">
        <v>50</v>
      </c>
      <c r="U73" s="57">
        <v>49</v>
      </c>
      <c r="V73" s="57">
        <v>1</v>
      </c>
      <c r="W73" s="57">
        <v>0</v>
      </c>
      <c r="X73" s="57">
        <v>0</v>
      </c>
      <c r="Y73" s="57">
        <v>0</v>
      </c>
      <c r="Z73" s="57">
        <v>0</v>
      </c>
      <c r="AA73" s="57">
        <v>0</v>
      </c>
      <c r="AB73" s="53">
        <v>0</v>
      </c>
      <c r="AC73"/>
      <c r="AD73"/>
      <c r="AE73"/>
      <c r="AF73"/>
      <c r="AG73"/>
      <c r="AH73"/>
      <c r="AI73"/>
      <c r="AJ73"/>
      <c r="AK73"/>
      <c r="AL73"/>
      <c r="AM73"/>
      <c r="AN73"/>
      <c r="AO73"/>
      <c r="AP73"/>
      <c r="AQ73"/>
      <c r="AR73"/>
      <c r="AS73"/>
      <c r="AT73"/>
      <c r="AU73"/>
      <c r="AV73"/>
      <c r="AW73"/>
      <c r="AX73"/>
      <c r="AY73" s="76"/>
    </row>
    <row r="74" spans="1:51" ht="12.75" customHeight="1">
      <c r="A74" s="24" t="s">
        <v>6</v>
      </c>
      <c r="B74" s="54">
        <v>37</v>
      </c>
      <c r="C74" s="54">
        <v>37</v>
      </c>
      <c r="D74" s="54">
        <v>0</v>
      </c>
      <c r="E74" s="54">
        <v>0</v>
      </c>
      <c r="F74" s="54">
        <v>0</v>
      </c>
      <c r="G74" s="54">
        <v>0</v>
      </c>
      <c r="H74" s="54">
        <v>0</v>
      </c>
      <c r="I74" s="54">
        <v>0</v>
      </c>
      <c r="J74" s="54">
        <v>0</v>
      </c>
      <c r="K74" s="54">
        <v>37</v>
      </c>
      <c r="L74" s="54">
        <v>37</v>
      </c>
      <c r="M74" s="54">
        <v>0</v>
      </c>
      <c r="N74" s="54">
        <v>0</v>
      </c>
      <c r="O74" s="54">
        <v>0</v>
      </c>
      <c r="P74" s="54">
        <v>0</v>
      </c>
      <c r="Q74" s="54">
        <v>0</v>
      </c>
      <c r="R74" s="54">
        <v>0</v>
      </c>
      <c r="S74" s="54">
        <v>0</v>
      </c>
      <c r="T74" s="54">
        <v>0</v>
      </c>
      <c r="U74" s="54">
        <v>0</v>
      </c>
      <c r="V74" s="54">
        <v>0</v>
      </c>
      <c r="W74" s="54">
        <v>0</v>
      </c>
      <c r="X74" s="54">
        <v>0</v>
      </c>
      <c r="Y74" s="54">
        <v>0</v>
      </c>
      <c r="Z74" s="54">
        <v>0</v>
      </c>
      <c r="AA74" s="54">
        <v>0</v>
      </c>
      <c r="AB74" s="55">
        <v>0</v>
      </c>
      <c r="AC74"/>
      <c r="AD74"/>
      <c r="AE74"/>
      <c r="AF74"/>
      <c r="AG74"/>
      <c r="AH74"/>
      <c r="AI74"/>
      <c r="AJ74"/>
      <c r="AK74"/>
      <c r="AL74"/>
      <c r="AM74"/>
      <c r="AN74"/>
      <c r="AO74"/>
      <c r="AP74"/>
      <c r="AQ74"/>
      <c r="AR74"/>
      <c r="AS74"/>
      <c r="AT74"/>
      <c r="AU74"/>
      <c r="AV74"/>
      <c r="AW74"/>
      <c r="AX74"/>
      <c r="AY74" s="76"/>
    </row>
    <row r="75" spans="1:51" ht="12.75" customHeight="1">
      <c r="A75" s="24" t="s">
        <v>7</v>
      </c>
      <c r="B75" s="54">
        <v>87</v>
      </c>
      <c r="C75" s="54">
        <v>80</v>
      </c>
      <c r="D75" s="54">
        <v>7</v>
      </c>
      <c r="E75" s="54">
        <v>0</v>
      </c>
      <c r="F75" s="54">
        <v>0</v>
      </c>
      <c r="G75" s="54">
        <v>0</v>
      </c>
      <c r="H75" s="54">
        <v>0</v>
      </c>
      <c r="I75" s="54">
        <v>0</v>
      </c>
      <c r="J75" s="54">
        <v>0</v>
      </c>
      <c r="K75" s="54">
        <v>71</v>
      </c>
      <c r="L75" s="54">
        <v>68</v>
      </c>
      <c r="M75" s="54">
        <v>3</v>
      </c>
      <c r="N75" s="54">
        <v>0</v>
      </c>
      <c r="O75" s="54">
        <v>0</v>
      </c>
      <c r="P75" s="54">
        <v>0</v>
      </c>
      <c r="Q75" s="54">
        <v>0</v>
      </c>
      <c r="R75" s="54">
        <v>0</v>
      </c>
      <c r="S75" s="54">
        <v>0</v>
      </c>
      <c r="T75" s="54">
        <v>16</v>
      </c>
      <c r="U75" s="54">
        <v>12</v>
      </c>
      <c r="V75" s="54">
        <v>4</v>
      </c>
      <c r="W75" s="54">
        <v>0</v>
      </c>
      <c r="X75" s="54">
        <v>0</v>
      </c>
      <c r="Y75" s="54">
        <v>0</v>
      </c>
      <c r="Z75" s="54">
        <v>0</v>
      </c>
      <c r="AA75" s="54">
        <v>0</v>
      </c>
      <c r="AB75" s="55">
        <v>0</v>
      </c>
      <c r="AC75"/>
      <c r="AD75"/>
      <c r="AE75"/>
      <c r="AF75"/>
      <c r="AG75"/>
      <c r="AH75"/>
      <c r="AI75"/>
      <c r="AJ75"/>
      <c r="AK75"/>
      <c r="AL75"/>
      <c r="AM75"/>
      <c r="AN75"/>
      <c r="AO75"/>
      <c r="AP75"/>
      <c r="AQ75"/>
      <c r="AR75"/>
      <c r="AS75"/>
      <c r="AT75"/>
      <c r="AU75"/>
      <c r="AV75"/>
      <c r="AW75"/>
      <c r="AX75"/>
      <c r="AY75" s="76"/>
    </row>
    <row r="76" spans="1:51" ht="12.75" customHeight="1">
      <c r="A76" s="24" t="s">
        <v>8</v>
      </c>
      <c r="B76" s="54">
        <v>195</v>
      </c>
      <c r="C76" s="54">
        <v>193</v>
      </c>
      <c r="D76" s="54">
        <v>2</v>
      </c>
      <c r="E76" s="54">
        <v>0</v>
      </c>
      <c r="F76" s="54">
        <v>0</v>
      </c>
      <c r="G76" s="54">
        <v>0</v>
      </c>
      <c r="H76" s="54">
        <v>0</v>
      </c>
      <c r="I76" s="54">
        <v>0</v>
      </c>
      <c r="J76" s="54">
        <v>0</v>
      </c>
      <c r="K76" s="54">
        <v>119</v>
      </c>
      <c r="L76" s="54">
        <v>117</v>
      </c>
      <c r="M76" s="54">
        <v>2</v>
      </c>
      <c r="N76" s="54">
        <v>0</v>
      </c>
      <c r="O76" s="54">
        <v>0</v>
      </c>
      <c r="P76" s="54">
        <v>0</v>
      </c>
      <c r="Q76" s="54">
        <v>0</v>
      </c>
      <c r="R76" s="54">
        <v>0</v>
      </c>
      <c r="S76" s="54">
        <v>0</v>
      </c>
      <c r="T76" s="54">
        <v>76</v>
      </c>
      <c r="U76" s="54">
        <v>76</v>
      </c>
      <c r="V76" s="54">
        <v>0</v>
      </c>
      <c r="W76" s="54">
        <v>0</v>
      </c>
      <c r="X76" s="54">
        <v>0</v>
      </c>
      <c r="Y76" s="54">
        <v>0</v>
      </c>
      <c r="Z76" s="54">
        <v>0</v>
      </c>
      <c r="AA76" s="54">
        <v>0</v>
      </c>
      <c r="AB76" s="55">
        <v>0</v>
      </c>
      <c r="AC76"/>
      <c r="AD76"/>
      <c r="AE76"/>
      <c r="AF76"/>
      <c r="AG76"/>
      <c r="AH76"/>
      <c r="AI76"/>
      <c r="AJ76"/>
      <c r="AK76"/>
      <c r="AL76"/>
      <c r="AM76"/>
      <c r="AN76"/>
      <c r="AO76"/>
      <c r="AP76"/>
      <c r="AQ76"/>
      <c r="AR76"/>
      <c r="AS76"/>
      <c r="AT76"/>
      <c r="AU76"/>
      <c r="AV76"/>
      <c r="AW76"/>
      <c r="AX76"/>
      <c r="AY76" s="76"/>
    </row>
    <row r="77" spans="1:51" ht="12.75" customHeight="1">
      <c r="A77" s="25" t="s">
        <v>9</v>
      </c>
      <c r="B77" s="60">
        <v>63</v>
      </c>
      <c r="C77" s="60">
        <v>63</v>
      </c>
      <c r="D77" s="60">
        <v>0</v>
      </c>
      <c r="E77" s="60">
        <v>0</v>
      </c>
      <c r="F77" s="60">
        <v>0</v>
      </c>
      <c r="G77" s="60">
        <v>0</v>
      </c>
      <c r="H77" s="60">
        <v>0</v>
      </c>
      <c r="I77" s="60">
        <v>0</v>
      </c>
      <c r="J77" s="60">
        <v>0</v>
      </c>
      <c r="K77" s="60">
        <v>48</v>
      </c>
      <c r="L77" s="60">
        <v>48</v>
      </c>
      <c r="M77" s="60">
        <v>0</v>
      </c>
      <c r="N77" s="60">
        <v>0</v>
      </c>
      <c r="O77" s="60">
        <v>0</v>
      </c>
      <c r="P77" s="60">
        <v>0</v>
      </c>
      <c r="Q77" s="60">
        <v>0</v>
      </c>
      <c r="R77" s="60">
        <v>0</v>
      </c>
      <c r="S77" s="60">
        <v>0</v>
      </c>
      <c r="T77" s="60">
        <v>15</v>
      </c>
      <c r="U77" s="60">
        <v>15</v>
      </c>
      <c r="V77" s="60">
        <v>0</v>
      </c>
      <c r="W77" s="60">
        <v>0</v>
      </c>
      <c r="X77" s="60">
        <v>0</v>
      </c>
      <c r="Y77" s="60">
        <v>0</v>
      </c>
      <c r="Z77" s="60">
        <v>0</v>
      </c>
      <c r="AA77" s="60">
        <v>0</v>
      </c>
      <c r="AB77" s="61">
        <v>0</v>
      </c>
      <c r="AC77"/>
      <c r="AD77"/>
      <c r="AE77"/>
      <c r="AF77"/>
      <c r="AG77"/>
      <c r="AH77"/>
      <c r="AI77"/>
      <c r="AJ77"/>
      <c r="AK77"/>
      <c r="AL77"/>
      <c r="AM77"/>
      <c r="AN77"/>
      <c r="AO77"/>
      <c r="AP77"/>
      <c r="AQ77"/>
      <c r="AR77"/>
      <c r="AS77"/>
      <c r="AT77"/>
      <c r="AU77"/>
      <c r="AV77"/>
      <c r="AW77"/>
      <c r="AX77"/>
      <c r="AY77" s="76"/>
    </row>
    <row r="78" spans="1:51" ht="12.75" customHeight="1">
      <c r="A78" s="26" t="s">
        <v>10</v>
      </c>
      <c r="B78" s="57">
        <v>140</v>
      </c>
      <c r="C78" s="57">
        <v>139</v>
      </c>
      <c r="D78" s="57">
        <v>1</v>
      </c>
      <c r="E78" s="57">
        <v>0</v>
      </c>
      <c r="F78" s="57">
        <v>0</v>
      </c>
      <c r="G78" s="57">
        <v>0</v>
      </c>
      <c r="H78" s="57">
        <v>0</v>
      </c>
      <c r="I78" s="57">
        <v>0</v>
      </c>
      <c r="J78" s="57">
        <v>0</v>
      </c>
      <c r="K78" s="57">
        <v>102</v>
      </c>
      <c r="L78" s="57">
        <v>101</v>
      </c>
      <c r="M78" s="57">
        <v>1</v>
      </c>
      <c r="N78" s="57">
        <v>0</v>
      </c>
      <c r="O78" s="57">
        <v>0</v>
      </c>
      <c r="P78" s="57">
        <v>0</v>
      </c>
      <c r="Q78" s="57">
        <v>0</v>
      </c>
      <c r="R78" s="57">
        <v>0</v>
      </c>
      <c r="S78" s="57">
        <v>0</v>
      </c>
      <c r="T78" s="57">
        <v>38</v>
      </c>
      <c r="U78" s="57">
        <v>38</v>
      </c>
      <c r="V78" s="57">
        <v>0</v>
      </c>
      <c r="W78" s="57">
        <v>0</v>
      </c>
      <c r="X78" s="57">
        <v>0</v>
      </c>
      <c r="Y78" s="57">
        <v>0</v>
      </c>
      <c r="Z78" s="57">
        <v>0</v>
      </c>
      <c r="AA78" s="57">
        <v>0</v>
      </c>
      <c r="AB78" s="53">
        <v>0</v>
      </c>
      <c r="AC78"/>
      <c r="AD78"/>
      <c r="AE78"/>
      <c r="AF78"/>
      <c r="AG78"/>
      <c r="AH78"/>
      <c r="AI78"/>
      <c r="AJ78"/>
      <c r="AK78"/>
      <c r="AL78"/>
      <c r="AM78"/>
      <c r="AN78"/>
      <c r="AO78"/>
      <c r="AP78"/>
      <c r="AQ78"/>
      <c r="AR78"/>
      <c r="AS78"/>
      <c r="AT78"/>
      <c r="AU78"/>
      <c r="AV78"/>
      <c r="AW78"/>
      <c r="AX78"/>
      <c r="AY78" s="76"/>
    </row>
    <row r="79" spans="1:51" ht="12.75" customHeight="1">
      <c r="A79" s="27" t="s">
        <v>11</v>
      </c>
      <c r="B79" s="54">
        <v>365</v>
      </c>
      <c r="C79" s="54">
        <v>356</v>
      </c>
      <c r="D79" s="54">
        <v>9</v>
      </c>
      <c r="E79" s="54">
        <v>0</v>
      </c>
      <c r="F79" s="54">
        <v>0</v>
      </c>
      <c r="G79" s="54">
        <v>0</v>
      </c>
      <c r="H79" s="54">
        <v>0</v>
      </c>
      <c r="I79" s="54">
        <v>0</v>
      </c>
      <c r="J79" s="54">
        <v>0</v>
      </c>
      <c r="K79" s="54">
        <v>247</v>
      </c>
      <c r="L79" s="54">
        <v>239</v>
      </c>
      <c r="M79" s="54">
        <v>8</v>
      </c>
      <c r="N79" s="54">
        <v>0</v>
      </c>
      <c r="O79" s="54">
        <v>0</v>
      </c>
      <c r="P79" s="54">
        <v>0</v>
      </c>
      <c r="Q79" s="54">
        <v>0</v>
      </c>
      <c r="R79" s="54">
        <v>0</v>
      </c>
      <c r="S79" s="54">
        <v>0</v>
      </c>
      <c r="T79" s="54">
        <v>118</v>
      </c>
      <c r="U79" s="54">
        <v>117</v>
      </c>
      <c r="V79" s="54">
        <v>1</v>
      </c>
      <c r="W79" s="54">
        <v>0</v>
      </c>
      <c r="X79" s="54">
        <v>0</v>
      </c>
      <c r="Y79" s="54">
        <v>0</v>
      </c>
      <c r="Z79" s="54">
        <v>0</v>
      </c>
      <c r="AA79" s="54">
        <v>0</v>
      </c>
      <c r="AB79" s="55">
        <v>0</v>
      </c>
      <c r="AC79"/>
      <c r="AD79"/>
      <c r="AE79"/>
      <c r="AF79"/>
      <c r="AG79"/>
      <c r="AH79"/>
      <c r="AI79"/>
      <c r="AJ79"/>
      <c r="AK79"/>
      <c r="AL79"/>
      <c r="AM79"/>
      <c r="AN79"/>
      <c r="AO79"/>
      <c r="AP79"/>
      <c r="AQ79"/>
      <c r="AR79"/>
      <c r="AS79"/>
      <c r="AT79"/>
      <c r="AU79"/>
      <c r="AV79"/>
      <c r="AW79"/>
      <c r="AX79"/>
      <c r="AY79" s="76"/>
    </row>
    <row r="80" spans="1:51" ht="12.75" customHeight="1">
      <c r="A80" s="27" t="s">
        <v>12</v>
      </c>
      <c r="B80" s="54">
        <v>344</v>
      </c>
      <c r="C80" s="54">
        <v>308</v>
      </c>
      <c r="D80" s="54">
        <v>36</v>
      </c>
      <c r="E80" s="54">
        <v>0</v>
      </c>
      <c r="F80" s="54">
        <v>0</v>
      </c>
      <c r="G80" s="54">
        <v>0</v>
      </c>
      <c r="H80" s="54">
        <v>0</v>
      </c>
      <c r="I80" s="54">
        <v>0</v>
      </c>
      <c r="J80" s="54">
        <v>0</v>
      </c>
      <c r="K80" s="54">
        <v>266</v>
      </c>
      <c r="L80" s="54">
        <v>238</v>
      </c>
      <c r="M80" s="54">
        <v>28</v>
      </c>
      <c r="N80" s="54">
        <v>0</v>
      </c>
      <c r="O80" s="54">
        <v>0</v>
      </c>
      <c r="P80" s="54">
        <v>0</v>
      </c>
      <c r="Q80" s="54">
        <v>0</v>
      </c>
      <c r="R80" s="54">
        <v>0</v>
      </c>
      <c r="S80" s="54">
        <v>0</v>
      </c>
      <c r="T80" s="54">
        <v>78</v>
      </c>
      <c r="U80" s="54">
        <v>70</v>
      </c>
      <c r="V80" s="54">
        <v>8</v>
      </c>
      <c r="W80" s="54">
        <v>0</v>
      </c>
      <c r="X80" s="54">
        <v>0</v>
      </c>
      <c r="Y80" s="54">
        <v>0</v>
      </c>
      <c r="Z80" s="54">
        <v>0</v>
      </c>
      <c r="AA80" s="54">
        <v>0</v>
      </c>
      <c r="AB80" s="55">
        <v>0</v>
      </c>
      <c r="AC80"/>
      <c r="AD80"/>
      <c r="AE80"/>
      <c r="AF80"/>
      <c r="AG80"/>
      <c r="AH80"/>
      <c r="AI80"/>
      <c r="AJ80"/>
      <c r="AK80"/>
      <c r="AL80"/>
      <c r="AM80"/>
      <c r="AN80"/>
      <c r="AO80"/>
      <c r="AP80"/>
      <c r="AQ80"/>
      <c r="AR80"/>
      <c r="AS80"/>
      <c r="AT80"/>
      <c r="AU80"/>
      <c r="AV80"/>
      <c r="AW80"/>
      <c r="AX80"/>
      <c r="AY80" s="76"/>
    </row>
    <row r="81" spans="1:51" ht="12.75" customHeight="1">
      <c r="A81" s="27" t="s">
        <v>13</v>
      </c>
      <c r="B81" s="54">
        <v>343</v>
      </c>
      <c r="C81" s="54">
        <v>323</v>
      </c>
      <c r="D81" s="54">
        <v>20</v>
      </c>
      <c r="E81" s="54">
        <v>0</v>
      </c>
      <c r="F81" s="54">
        <v>0</v>
      </c>
      <c r="G81" s="54">
        <v>0</v>
      </c>
      <c r="H81" s="54">
        <v>0</v>
      </c>
      <c r="I81" s="54">
        <v>0</v>
      </c>
      <c r="J81" s="54">
        <v>0</v>
      </c>
      <c r="K81" s="54">
        <v>306</v>
      </c>
      <c r="L81" s="54">
        <v>289</v>
      </c>
      <c r="M81" s="54">
        <v>17</v>
      </c>
      <c r="N81" s="54">
        <v>0</v>
      </c>
      <c r="O81" s="54">
        <v>0</v>
      </c>
      <c r="P81" s="54">
        <v>0</v>
      </c>
      <c r="Q81" s="54">
        <v>0</v>
      </c>
      <c r="R81" s="54">
        <v>0</v>
      </c>
      <c r="S81" s="54">
        <v>0</v>
      </c>
      <c r="T81" s="54">
        <v>37</v>
      </c>
      <c r="U81" s="54">
        <v>34</v>
      </c>
      <c r="V81" s="54">
        <v>3</v>
      </c>
      <c r="W81" s="54">
        <v>0</v>
      </c>
      <c r="X81" s="54">
        <v>0</v>
      </c>
      <c r="Y81" s="54">
        <v>0</v>
      </c>
      <c r="Z81" s="54">
        <v>0</v>
      </c>
      <c r="AA81" s="54">
        <v>0</v>
      </c>
      <c r="AB81" s="55">
        <v>0</v>
      </c>
      <c r="AC81"/>
      <c r="AD81"/>
      <c r="AE81"/>
      <c r="AF81"/>
      <c r="AG81"/>
      <c r="AH81"/>
      <c r="AI81"/>
      <c r="AJ81"/>
      <c r="AK81"/>
      <c r="AL81"/>
      <c r="AM81"/>
      <c r="AN81"/>
      <c r="AO81"/>
      <c r="AP81"/>
      <c r="AQ81"/>
      <c r="AR81"/>
      <c r="AS81"/>
      <c r="AT81"/>
      <c r="AU81"/>
      <c r="AV81"/>
      <c r="AW81"/>
      <c r="AX81"/>
      <c r="AY81" s="76"/>
    </row>
    <row r="82" spans="1:51" ht="12.75" customHeight="1">
      <c r="A82" s="28" t="s">
        <v>14</v>
      </c>
      <c r="B82" s="60">
        <v>337</v>
      </c>
      <c r="C82" s="60">
        <v>320</v>
      </c>
      <c r="D82" s="60">
        <v>17</v>
      </c>
      <c r="E82" s="60">
        <v>0</v>
      </c>
      <c r="F82" s="60">
        <v>0</v>
      </c>
      <c r="G82" s="60">
        <v>0</v>
      </c>
      <c r="H82" s="60">
        <v>0</v>
      </c>
      <c r="I82" s="60">
        <v>0</v>
      </c>
      <c r="J82" s="60">
        <v>0</v>
      </c>
      <c r="K82" s="60">
        <v>238</v>
      </c>
      <c r="L82" s="60">
        <v>223</v>
      </c>
      <c r="M82" s="60">
        <v>15</v>
      </c>
      <c r="N82" s="60">
        <v>0</v>
      </c>
      <c r="O82" s="60">
        <v>0</v>
      </c>
      <c r="P82" s="60">
        <v>0</v>
      </c>
      <c r="Q82" s="60">
        <v>0</v>
      </c>
      <c r="R82" s="60">
        <v>0</v>
      </c>
      <c r="S82" s="60">
        <v>0</v>
      </c>
      <c r="T82" s="60">
        <v>99</v>
      </c>
      <c r="U82" s="60">
        <v>97</v>
      </c>
      <c r="V82" s="60">
        <v>2</v>
      </c>
      <c r="W82" s="60">
        <v>0</v>
      </c>
      <c r="X82" s="60">
        <v>0</v>
      </c>
      <c r="Y82" s="60">
        <v>0</v>
      </c>
      <c r="Z82" s="60">
        <v>0</v>
      </c>
      <c r="AA82" s="60">
        <v>0</v>
      </c>
      <c r="AB82" s="61">
        <v>0</v>
      </c>
      <c r="AC82"/>
      <c r="AD82"/>
      <c r="AE82"/>
      <c r="AF82"/>
      <c r="AG82"/>
      <c r="AH82"/>
      <c r="AI82"/>
      <c r="AJ82"/>
      <c r="AK82"/>
      <c r="AL82"/>
      <c r="AM82"/>
      <c r="AN82"/>
      <c r="AO82"/>
      <c r="AP82"/>
      <c r="AQ82"/>
      <c r="AR82"/>
      <c r="AS82"/>
      <c r="AT82"/>
      <c r="AU82"/>
      <c r="AV82"/>
      <c r="AW82"/>
      <c r="AX82"/>
      <c r="AY82" s="76"/>
    </row>
    <row r="83" spans="1:51" ht="12.75" customHeight="1">
      <c r="A83" s="26" t="s">
        <v>15</v>
      </c>
      <c r="B83" s="57">
        <v>209</v>
      </c>
      <c r="C83" s="57">
        <v>196</v>
      </c>
      <c r="D83" s="57">
        <v>13</v>
      </c>
      <c r="E83" s="57">
        <v>0</v>
      </c>
      <c r="F83" s="57">
        <v>0</v>
      </c>
      <c r="G83" s="57">
        <v>0</v>
      </c>
      <c r="H83" s="57">
        <v>0</v>
      </c>
      <c r="I83" s="57">
        <v>0</v>
      </c>
      <c r="J83" s="57">
        <v>0</v>
      </c>
      <c r="K83" s="57">
        <v>168</v>
      </c>
      <c r="L83" s="57">
        <v>155</v>
      </c>
      <c r="M83" s="57">
        <v>13</v>
      </c>
      <c r="N83" s="57">
        <v>0</v>
      </c>
      <c r="O83" s="57">
        <v>0</v>
      </c>
      <c r="P83" s="57">
        <v>0</v>
      </c>
      <c r="Q83" s="57">
        <v>0</v>
      </c>
      <c r="R83" s="57">
        <v>0</v>
      </c>
      <c r="S83" s="57">
        <v>0</v>
      </c>
      <c r="T83" s="57">
        <v>41</v>
      </c>
      <c r="U83" s="57">
        <v>41</v>
      </c>
      <c r="V83" s="57">
        <v>0</v>
      </c>
      <c r="W83" s="57">
        <v>0</v>
      </c>
      <c r="X83" s="57">
        <v>0</v>
      </c>
      <c r="Y83" s="57">
        <v>0</v>
      </c>
      <c r="Z83" s="57">
        <v>0</v>
      </c>
      <c r="AA83" s="57">
        <v>0</v>
      </c>
      <c r="AB83" s="53">
        <v>0</v>
      </c>
      <c r="AC83"/>
      <c r="AD83"/>
      <c r="AE83"/>
      <c r="AF83"/>
      <c r="AG83"/>
      <c r="AH83"/>
      <c r="AI83"/>
      <c r="AJ83"/>
      <c r="AK83"/>
      <c r="AL83"/>
      <c r="AM83"/>
      <c r="AN83"/>
      <c r="AO83"/>
      <c r="AP83"/>
      <c r="AQ83"/>
      <c r="AR83"/>
      <c r="AS83"/>
      <c r="AT83"/>
      <c r="AU83"/>
      <c r="AV83"/>
      <c r="AW83"/>
      <c r="AX83"/>
      <c r="AY83" s="76"/>
    </row>
    <row r="84" spans="1:51" ht="12.75" customHeight="1">
      <c r="A84" s="27" t="s">
        <v>16</v>
      </c>
      <c r="B84" s="54">
        <v>428</v>
      </c>
      <c r="C84" s="54">
        <v>419</v>
      </c>
      <c r="D84" s="54">
        <v>9</v>
      </c>
      <c r="E84" s="54">
        <v>0</v>
      </c>
      <c r="F84" s="54">
        <v>0</v>
      </c>
      <c r="G84" s="54">
        <v>0</v>
      </c>
      <c r="H84" s="54">
        <v>0</v>
      </c>
      <c r="I84" s="54">
        <v>0</v>
      </c>
      <c r="J84" s="54">
        <v>0</v>
      </c>
      <c r="K84" s="54">
        <v>372</v>
      </c>
      <c r="L84" s="54">
        <v>363</v>
      </c>
      <c r="M84" s="54">
        <v>9</v>
      </c>
      <c r="N84" s="54">
        <v>0</v>
      </c>
      <c r="O84" s="54">
        <v>0</v>
      </c>
      <c r="P84" s="54">
        <v>0</v>
      </c>
      <c r="Q84" s="54">
        <v>0</v>
      </c>
      <c r="R84" s="54">
        <v>0</v>
      </c>
      <c r="S84" s="54">
        <v>0</v>
      </c>
      <c r="T84" s="54">
        <v>56</v>
      </c>
      <c r="U84" s="54">
        <v>56</v>
      </c>
      <c r="V84" s="54">
        <v>0</v>
      </c>
      <c r="W84" s="54">
        <v>0</v>
      </c>
      <c r="X84" s="54">
        <v>0</v>
      </c>
      <c r="Y84" s="54">
        <v>0</v>
      </c>
      <c r="Z84" s="54">
        <v>0</v>
      </c>
      <c r="AA84" s="54">
        <v>0</v>
      </c>
      <c r="AB84" s="55">
        <v>0</v>
      </c>
      <c r="AC84"/>
      <c r="AD84"/>
      <c r="AE84"/>
      <c r="AF84"/>
      <c r="AG84"/>
      <c r="AH84"/>
      <c r="AI84"/>
      <c r="AJ84"/>
      <c r="AK84"/>
      <c r="AL84"/>
      <c r="AM84"/>
      <c r="AN84"/>
      <c r="AO84"/>
      <c r="AP84"/>
      <c r="AQ84"/>
      <c r="AR84"/>
      <c r="AS84"/>
      <c r="AT84"/>
      <c r="AU84"/>
      <c r="AV84"/>
      <c r="AW84"/>
      <c r="AX84"/>
      <c r="AY84" s="76"/>
    </row>
    <row r="85" spans="1:51" ht="12.75" customHeight="1">
      <c r="A85" s="27" t="s">
        <v>17</v>
      </c>
      <c r="B85" s="54">
        <v>30</v>
      </c>
      <c r="C85" s="54">
        <v>26</v>
      </c>
      <c r="D85" s="54">
        <v>4</v>
      </c>
      <c r="E85" s="54">
        <v>0</v>
      </c>
      <c r="F85" s="54">
        <v>0</v>
      </c>
      <c r="G85" s="54">
        <v>0</v>
      </c>
      <c r="H85" s="54">
        <v>0</v>
      </c>
      <c r="I85" s="54">
        <v>0</v>
      </c>
      <c r="J85" s="54">
        <v>0</v>
      </c>
      <c r="K85" s="54">
        <v>30</v>
      </c>
      <c r="L85" s="54">
        <v>26</v>
      </c>
      <c r="M85" s="54">
        <v>4</v>
      </c>
      <c r="N85" s="54">
        <v>0</v>
      </c>
      <c r="O85" s="54">
        <v>0</v>
      </c>
      <c r="P85" s="54">
        <v>0</v>
      </c>
      <c r="Q85" s="54">
        <v>0</v>
      </c>
      <c r="R85" s="54">
        <v>0</v>
      </c>
      <c r="S85" s="54">
        <v>0</v>
      </c>
      <c r="T85" s="54">
        <v>0</v>
      </c>
      <c r="U85" s="54">
        <v>0</v>
      </c>
      <c r="V85" s="54">
        <v>0</v>
      </c>
      <c r="W85" s="54">
        <v>0</v>
      </c>
      <c r="X85" s="54">
        <v>0</v>
      </c>
      <c r="Y85" s="54">
        <v>0</v>
      </c>
      <c r="Z85" s="54">
        <v>0</v>
      </c>
      <c r="AA85" s="54">
        <v>0</v>
      </c>
      <c r="AB85" s="55">
        <v>0</v>
      </c>
      <c r="AC85"/>
      <c r="AD85"/>
      <c r="AE85"/>
      <c r="AF85"/>
      <c r="AG85"/>
      <c r="AH85"/>
      <c r="AI85"/>
      <c r="AJ85"/>
      <c r="AK85"/>
      <c r="AL85"/>
      <c r="AM85"/>
      <c r="AN85"/>
      <c r="AO85"/>
      <c r="AP85"/>
      <c r="AQ85"/>
      <c r="AR85"/>
      <c r="AS85"/>
      <c r="AT85"/>
      <c r="AU85"/>
      <c r="AV85"/>
      <c r="AW85"/>
      <c r="AX85"/>
      <c r="AY85" s="76"/>
    </row>
    <row r="86" spans="1:51" ht="12.75" customHeight="1">
      <c r="A86" s="27" t="s">
        <v>18</v>
      </c>
      <c r="B86" s="54">
        <v>132</v>
      </c>
      <c r="C86" s="54">
        <v>126</v>
      </c>
      <c r="D86" s="54">
        <v>6</v>
      </c>
      <c r="E86" s="54">
        <v>0</v>
      </c>
      <c r="F86" s="54">
        <v>0</v>
      </c>
      <c r="G86" s="54">
        <v>0</v>
      </c>
      <c r="H86" s="54">
        <v>0</v>
      </c>
      <c r="I86" s="54">
        <v>0</v>
      </c>
      <c r="J86" s="54">
        <v>0</v>
      </c>
      <c r="K86" s="54">
        <v>119</v>
      </c>
      <c r="L86" s="54">
        <v>113</v>
      </c>
      <c r="M86" s="54">
        <v>6</v>
      </c>
      <c r="N86" s="54">
        <v>0</v>
      </c>
      <c r="O86" s="54">
        <v>0</v>
      </c>
      <c r="P86" s="54">
        <v>0</v>
      </c>
      <c r="Q86" s="54">
        <v>0</v>
      </c>
      <c r="R86" s="54">
        <v>0</v>
      </c>
      <c r="S86" s="54">
        <v>0</v>
      </c>
      <c r="T86" s="54">
        <v>13</v>
      </c>
      <c r="U86" s="54">
        <v>13</v>
      </c>
      <c r="V86" s="54">
        <v>0</v>
      </c>
      <c r="W86" s="54">
        <v>0</v>
      </c>
      <c r="X86" s="54">
        <v>0</v>
      </c>
      <c r="Y86" s="54">
        <v>0</v>
      </c>
      <c r="Z86" s="54">
        <v>0</v>
      </c>
      <c r="AA86" s="54">
        <v>0</v>
      </c>
      <c r="AB86" s="55">
        <v>0</v>
      </c>
      <c r="AC86"/>
      <c r="AD86"/>
      <c r="AE86"/>
      <c r="AF86"/>
      <c r="AG86"/>
      <c r="AH86"/>
      <c r="AI86"/>
      <c r="AJ86"/>
      <c r="AK86"/>
      <c r="AL86"/>
      <c r="AM86"/>
      <c r="AN86"/>
      <c r="AO86"/>
      <c r="AP86"/>
      <c r="AQ86"/>
      <c r="AR86"/>
      <c r="AS86"/>
      <c r="AT86"/>
      <c r="AU86"/>
      <c r="AV86"/>
      <c r="AW86"/>
      <c r="AX86"/>
      <c r="AY86" s="76"/>
    </row>
    <row r="87" spans="1:51" ht="12.75" customHeight="1">
      <c r="A87" s="28" t="s">
        <v>19</v>
      </c>
      <c r="B87" s="60">
        <v>426</v>
      </c>
      <c r="C87" s="60">
        <v>426</v>
      </c>
      <c r="D87" s="60">
        <v>0</v>
      </c>
      <c r="E87" s="60">
        <v>0</v>
      </c>
      <c r="F87" s="60">
        <v>0</v>
      </c>
      <c r="G87" s="60">
        <v>0</v>
      </c>
      <c r="H87" s="60">
        <v>0</v>
      </c>
      <c r="I87" s="60">
        <v>0</v>
      </c>
      <c r="J87" s="60">
        <v>0</v>
      </c>
      <c r="K87" s="60">
        <v>376</v>
      </c>
      <c r="L87" s="60">
        <v>376</v>
      </c>
      <c r="M87" s="60">
        <v>0</v>
      </c>
      <c r="N87" s="60">
        <v>0</v>
      </c>
      <c r="O87" s="60">
        <v>0</v>
      </c>
      <c r="P87" s="60">
        <v>0</v>
      </c>
      <c r="Q87" s="60">
        <v>0</v>
      </c>
      <c r="R87" s="60">
        <v>0</v>
      </c>
      <c r="S87" s="60">
        <v>0</v>
      </c>
      <c r="T87" s="60">
        <v>50</v>
      </c>
      <c r="U87" s="60">
        <v>50</v>
      </c>
      <c r="V87" s="60">
        <v>0</v>
      </c>
      <c r="W87" s="60">
        <v>0</v>
      </c>
      <c r="X87" s="60">
        <v>0</v>
      </c>
      <c r="Y87" s="60">
        <v>0</v>
      </c>
      <c r="Z87" s="60">
        <v>0</v>
      </c>
      <c r="AA87" s="60">
        <v>0</v>
      </c>
      <c r="AB87" s="61">
        <v>0</v>
      </c>
      <c r="AC87"/>
      <c r="AD87"/>
      <c r="AE87"/>
      <c r="AF87"/>
      <c r="AG87"/>
      <c r="AH87"/>
      <c r="AI87"/>
      <c r="AJ87"/>
      <c r="AK87"/>
      <c r="AL87"/>
      <c r="AM87"/>
      <c r="AN87"/>
      <c r="AO87"/>
      <c r="AP87"/>
      <c r="AQ87"/>
      <c r="AR87"/>
      <c r="AS87"/>
      <c r="AT87"/>
      <c r="AU87"/>
      <c r="AV87"/>
      <c r="AW87"/>
      <c r="AX87"/>
      <c r="AY87" s="76"/>
    </row>
    <row r="88" spans="1:51" ht="12.75" customHeight="1">
      <c r="A88" s="26" t="s">
        <v>20</v>
      </c>
      <c r="B88" s="57">
        <v>87</v>
      </c>
      <c r="C88" s="57">
        <v>87</v>
      </c>
      <c r="D88" s="57">
        <v>0</v>
      </c>
      <c r="E88" s="57">
        <v>0</v>
      </c>
      <c r="F88" s="57">
        <v>0</v>
      </c>
      <c r="G88" s="57">
        <v>0</v>
      </c>
      <c r="H88" s="57">
        <v>0</v>
      </c>
      <c r="I88" s="57">
        <v>0</v>
      </c>
      <c r="J88" s="57">
        <v>0</v>
      </c>
      <c r="K88" s="57">
        <v>80</v>
      </c>
      <c r="L88" s="57">
        <v>80</v>
      </c>
      <c r="M88" s="57">
        <v>0</v>
      </c>
      <c r="N88" s="57">
        <v>0</v>
      </c>
      <c r="O88" s="57">
        <v>0</v>
      </c>
      <c r="P88" s="57">
        <v>0</v>
      </c>
      <c r="Q88" s="57">
        <v>0</v>
      </c>
      <c r="R88" s="57">
        <v>0</v>
      </c>
      <c r="S88" s="57">
        <v>0</v>
      </c>
      <c r="T88" s="57">
        <v>7</v>
      </c>
      <c r="U88" s="57">
        <v>7</v>
      </c>
      <c r="V88" s="57">
        <v>0</v>
      </c>
      <c r="W88" s="57">
        <v>0</v>
      </c>
      <c r="X88" s="57">
        <v>0</v>
      </c>
      <c r="Y88" s="57">
        <v>0</v>
      </c>
      <c r="Z88" s="57">
        <v>0</v>
      </c>
      <c r="AA88" s="57">
        <v>0</v>
      </c>
      <c r="AB88" s="53">
        <v>0</v>
      </c>
      <c r="AC88"/>
      <c r="AD88"/>
      <c r="AE88"/>
      <c r="AF88"/>
      <c r="AG88"/>
      <c r="AH88"/>
      <c r="AI88"/>
      <c r="AJ88"/>
      <c r="AK88"/>
      <c r="AL88"/>
      <c r="AM88"/>
      <c r="AN88"/>
      <c r="AO88"/>
      <c r="AP88"/>
      <c r="AQ88"/>
      <c r="AR88"/>
      <c r="AS88"/>
      <c r="AT88"/>
      <c r="AU88"/>
      <c r="AV88"/>
      <c r="AW88"/>
      <c r="AX88"/>
      <c r="AY88" s="76"/>
    </row>
    <row r="89" spans="1:51" ht="12.75" customHeight="1">
      <c r="A89" s="27" t="s">
        <v>21</v>
      </c>
      <c r="B89" s="54">
        <v>125</v>
      </c>
      <c r="C89" s="54">
        <v>123</v>
      </c>
      <c r="D89" s="54">
        <v>2</v>
      </c>
      <c r="E89" s="54">
        <v>0</v>
      </c>
      <c r="F89" s="54">
        <v>0</v>
      </c>
      <c r="G89" s="54">
        <v>0</v>
      </c>
      <c r="H89" s="54">
        <v>0</v>
      </c>
      <c r="I89" s="54">
        <v>0</v>
      </c>
      <c r="J89" s="54">
        <v>0</v>
      </c>
      <c r="K89" s="54">
        <v>119</v>
      </c>
      <c r="L89" s="54">
        <v>117</v>
      </c>
      <c r="M89" s="54">
        <v>2</v>
      </c>
      <c r="N89" s="54">
        <v>0</v>
      </c>
      <c r="O89" s="54">
        <v>0</v>
      </c>
      <c r="P89" s="54">
        <v>0</v>
      </c>
      <c r="Q89" s="54">
        <v>0</v>
      </c>
      <c r="R89" s="54">
        <v>0</v>
      </c>
      <c r="S89" s="54">
        <v>0</v>
      </c>
      <c r="T89" s="54">
        <v>6</v>
      </c>
      <c r="U89" s="54">
        <v>6</v>
      </c>
      <c r="V89" s="54">
        <v>0</v>
      </c>
      <c r="W89" s="54">
        <v>0</v>
      </c>
      <c r="X89" s="54">
        <v>0</v>
      </c>
      <c r="Y89" s="54">
        <v>0</v>
      </c>
      <c r="Z89" s="54">
        <v>0</v>
      </c>
      <c r="AA89" s="54">
        <v>0</v>
      </c>
      <c r="AB89" s="55">
        <v>0</v>
      </c>
      <c r="AC89"/>
      <c r="AD89"/>
      <c r="AE89"/>
      <c r="AF89"/>
      <c r="AG89"/>
      <c r="AH89"/>
      <c r="AI89"/>
      <c r="AJ89"/>
      <c r="AK89"/>
      <c r="AL89"/>
      <c r="AM89"/>
      <c r="AN89"/>
      <c r="AO89"/>
      <c r="AP89"/>
      <c r="AQ89"/>
      <c r="AR89"/>
      <c r="AS89"/>
      <c r="AT89"/>
      <c r="AU89"/>
      <c r="AV89"/>
      <c r="AW89"/>
      <c r="AX89"/>
      <c r="AY89" s="76"/>
    </row>
    <row r="90" spans="1:51" ht="12.75" customHeight="1">
      <c r="A90" s="27" t="s">
        <v>22</v>
      </c>
      <c r="B90" s="54">
        <v>394</v>
      </c>
      <c r="C90" s="54">
        <v>355</v>
      </c>
      <c r="D90" s="54">
        <v>39</v>
      </c>
      <c r="E90" s="54">
        <v>0</v>
      </c>
      <c r="F90" s="54">
        <v>0</v>
      </c>
      <c r="G90" s="54">
        <v>0</v>
      </c>
      <c r="H90" s="54">
        <v>0</v>
      </c>
      <c r="I90" s="54">
        <v>0</v>
      </c>
      <c r="J90" s="54">
        <v>0</v>
      </c>
      <c r="K90" s="54">
        <v>332</v>
      </c>
      <c r="L90" s="54">
        <v>302</v>
      </c>
      <c r="M90" s="54">
        <v>30</v>
      </c>
      <c r="N90" s="54">
        <v>0</v>
      </c>
      <c r="O90" s="54">
        <v>0</v>
      </c>
      <c r="P90" s="54">
        <v>0</v>
      </c>
      <c r="Q90" s="54">
        <v>0</v>
      </c>
      <c r="R90" s="54">
        <v>0</v>
      </c>
      <c r="S90" s="54">
        <v>0</v>
      </c>
      <c r="T90" s="54">
        <v>62</v>
      </c>
      <c r="U90" s="54">
        <v>53</v>
      </c>
      <c r="V90" s="54">
        <v>9</v>
      </c>
      <c r="W90" s="54">
        <v>0</v>
      </c>
      <c r="X90" s="54">
        <v>0</v>
      </c>
      <c r="Y90" s="54">
        <v>0</v>
      </c>
      <c r="Z90" s="54">
        <v>0</v>
      </c>
      <c r="AA90" s="54">
        <v>0</v>
      </c>
      <c r="AB90" s="55">
        <v>0</v>
      </c>
      <c r="AC90"/>
      <c r="AD90"/>
      <c r="AE90"/>
      <c r="AF90"/>
      <c r="AG90"/>
      <c r="AH90"/>
      <c r="AI90"/>
      <c r="AJ90"/>
      <c r="AK90"/>
      <c r="AL90"/>
      <c r="AM90"/>
      <c r="AN90"/>
      <c r="AO90"/>
      <c r="AP90"/>
      <c r="AQ90"/>
      <c r="AR90"/>
      <c r="AS90"/>
      <c r="AT90"/>
      <c r="AU90"/>
      <c r="AV90"/>
      <c r="AW90"/>
      <c r="AX90"/>
      <c r="AY90" s="76"/>
    </row>
    <row r="91" spans="1:51" ht="12.75" customHeight="1">
      <c r="A91" s="27" t="s">
        <v>23</v>
      </c>
      <c r="B91" s="54">
        <v>402</v>
      </c>
      <c r="C91" s="54">
        <v>371</v>
      </c>
      <c r="D91" s="54">
        <v>31</v>
      </c>
      <c r="E91" s="54">
        <v>1</v>
      </c>
      <c r="F91" s="54">
        <v>1</v>
      </c>
      <c r="G91" s="54">
        <v>0</v>
      </c>
      <c r="H91" s="54">
        <v>0</v>
      </c>
      <c r="I91" s="54">
        <v>0</v>
      </c>
      <c r="J91" s="54">
        <v>0</v>
      </c>
      <c r="K91" s="54">
        <v>317</v>
      </c>
      <c r="L91" s="54">
        <v>286</v>
      </c>
      <c r="M91" s="54">
        <v>31</v>
      </c>
      <c r="N91" s="54">
        <v>1</v>
      </c>
      <c r="O91" s="54">
        <v>1</v>
      </c>
      <c r="P91" s="54">
        <v>0</v>
      </c>
      <c r="Q91" s="54">
        <v>0</v>
      </c>
      <c r="R91" s="54">
        <v>0</v>
      </c>
      <c r="S91" s="54">
        <v>0</v>
      </c>
      <c r="T91" s="54">
        <v>85</v>
      </c>
      <c r="U91" s="54">
        <v>85</v>
      </c>
      <c r="V91" s="54">
        <v>0</v>
      </c>
      <c r="W91" s="54">
        <v>0</v>
      </c>
      <c r="X91" s="54">
        <v>0</v>
      </c>
      <c r="Y91" s="54">
        <v>0</v>
      </c>
      <c r="Z91" s="54">
        <v>0</v>
      </c>
      <c r="AA91" s="54">
        <v>0</v>
      </c>
      <c r="AB91" s="55">
        <v>0</v>
      </c>
      <c r="AC91"/>
      <c r="AD91"/>
      <c r="AE91"/>
      <c r="AF91"/>
      <c r="AG91"/>
      <c r="AH91"/>
      <c r="AI91"/>
      <c r="AJ91"/>
      <c r="AK91"/>
      <c r="AL91"/>
      <c r="AM91"/>
      <c r="AN91"/>
      <c r="AO91"/>
      <c r="AP91"/>
      <c r="AQ91"/>
      <c r="AR91"/>
      <c r="AS91"/>
      <c r="AT91"/>
      <c r="AU91"/>
      <c r="AV91"/>
      <c r="AW91"/>
      <c r="AX91"/>
      <c r="AY91" s="76"/>
    </row>
    <row r="92" spans="1:51" ht="12.75" customHeight="1">
      <c r="A92" s="28" t="s">
        <v>24</v>
      </c>
      <c r="B92" s="60">
        <v>1157</v>
      </c>
      <c r="C92" s="60">
        <v>1148</v>
      </c>
      <c r="D92" s="60">
        <v>9</v>
      </c>
      <c r="E92" s="60">
        <v>0</v>
      </c>
      <c r="F92" s="60">
        <v>0</v>
      </c>
      <c r="G92" s="60">
        <v>0</v>
      </c>
      <c r="H92" s="60">
        <v>0</v>
      </c>
      <c r="I92" s="60">
        <v>0</v>
      </c>
      <c r="J92" s="60">
        <v>0</v>
      </c>
      <c r="K92" s="60">
        <v>808</v>
      </c>
      <c r="L92" s="60">
        <v>800</v>
      </c>
      <c r="M92" s="60">
        <v>8</v>
      </c>
      <c r="N92" s="60">
        <v>0</v>
      </c>
      <c r="O92" s="60">
        <v>0</v>
      </c>
      <c r="P92" s="60">
        <v>0</v>
      </c>
      <c r="Q92" s="60">
        <v>0</v>
      </c>
      <c r="R92" s="60">
        <v>0</v>
      </c>
      <c r="S92" s="60">
        <v>0</v>
      </c>
      <c r="T92" s="60">
        <v>349</v>
      </c>
      <c r="U92" s="60">
        <v>348</v>
      </c>
      <c r="V92" s="60">
        <v>1</v>
      </c>
      <c r="W92" s="60">
        <v>0</v>
      </c>
      <c r="X92" s="60">
        <v>0</v>
      </c>
      <c r="Y92" s="60">
        <v>0</v>
      </c>
      <c r="Z92" s="60">
        <v>0</v>
      </c>
      <c r="AA92" s="60">
        <v>0</v>
      </c>
      <c r="AB92" s="61">
        <v>0</v>
      </c>
      <c r="AC92"/>
      <c r="AD92"/>
      <c r="AE92"/>
      <c r="AF92"/>
      <c r="AG92"/>
      <c r="AH92"/>
      <c r="AI92"/>
      <c r="AJ92"/>
      <c r="AK92"/>
      <c r="AL92"/>
      <c r="AM92"/>
      <c r="AN92"/>
      <c r="AO92"/>
      <c r="AP92"/>
      <c r="AQ92"/>
      <c r="AR92"/>
      <c r="AS92"/>
      <c r="AT92"/>
      <c r="AU92"/>
      <c r="AV92"/>
      <c r="AW92"/>
      <c r="AX92"/>
      <c r="AY92" s="76"/>
    </row>
    <row r="93" spans="1:51" ht="12.75" customHeight="1">
      <c r="A93" s="26" t="s">
        <v>25</v>
      </c>
      <c r="B93" s="57">
        <v>973</v>
      </c>
      <c r="C93" s="57">
        <v>929</v>
      </c>
      <c r="D93" s="57">
        <v>44</v>
      </c>
      <c r="E93" s="57">
        <v>0</v>
      </c>
      <c r="F93" s="57">
        <v>0</v>
      </c>
      <c r="G93" s="57">
        <v>0</v>
      </c>
      <c r="H93" s="57">
        <v>0</v>
      </c>
      <c r="I93" s="57">
        <v>0</v>
      </c>
      <c r="J93" s="57">
        <v>0</v>
      </c>
      <c r="K93" s="57">
        <v>770</v>
      </c>
      <c r="L93" s="57">
        <v>728</v>
      </c>
      <c r="M93" s="57">
        <v>42</v>
      </c>
      <c r="N93" s="57">
        <v>0</v>
      </c>
      <c r="O93" s="57">
        <v>0</v>
      </c>
      <c r="P93" s="57">
        <v>0</v>
      </c>
      <c r="Q93" s="57">
        <v>0</v>
      </c>
      <c r="R93" s="57">
        <v>0</v>
      </c>
      <c r="S93" s="57">
        <v>0</v>
      </c>
      <c r="T93" s="57">
        <v>203</v>
      </c>
      <c r="U93" s="57">
        <v>201</v>
      </c>
      <c r="V93" s="57">
        <v>2</v>
      </c>
      <c r="W93" s="57">
        <v>0</v>
      </c>
      <c r="X93" s="57">
        <v>0</v>
      </c>
      <c r="Y93" s="57">
        <v>0</v>
      </c>
      <c r="Z93" s="57">
        <v>0</v>
      </c>
      <c r="AA93" s="57">
        <v>0</v>
      </c>
      <c r="AB93" s="53">
        <v>0</v>
      </c>
      <c r="AC93"/>
      <c r="AD93"/>
      <c r="AE93"/>
      <c r="AF93"/>
      <c r="AG93"/>
      <c r="AH93"/>
      <c r="AI93"/>
      <c r="AJ93"/>
      <c r="AK93"/>
      <c r="AL93"/>
      <c r="AM93"/>
      <c r="AN93"/>
      <c r="AO93"/>
      <c r="AP93"/>
      <c r="AQ93"/>
      <c r="AR93"/>
      <c r="AS93"/>
      <c r="AT93"/>
      <c r="AU93"/>
      <c r="AV93"/>
      <c r="AW93"/>
      <c r="AX93"/>
      <c r="AY93" s="76"/>
    </row>
    <row r="94" spans="1:51" ht="12.75" customHeight="1">
      <c r="A94" s="27" t="s">
        <v>26</v>
      </c>
      <c r="B94" s="54">
        <v>1031</v>
      </c>
      <c r="C94" s="54">
        <v>977</v>
      </c>
      <c r="D94" s="54">
        <v>54</v>
      </c>
      <c r="E94" s="54">
        <v>0</v>
      </c>
      <c r="F94" s="54">
        <v>0</v>
      </c>
      <c r="G94" s="54">
        <v>0</v>
      </c>
      <c r="H94" s="54">
        <v>0</v>
      </c>
      <c r="I94" s="54">
        <v>0</v>
      </c>
      <c r="J94" s="54">
        <v>0</v>
      </c>
      <c r="K94" s="54">
        <v>905</v>
      </c>
      <c r="L94" s="54">
        <v>854</v>
      </c>
      <c r="M94" s="54">
        <v>51</v>
      </c>
      <c r="N94" s="54">
        <v>0</v>
      </c>
      <c r="O94" s="54">
        <v>0</v>
      </c>
      <c r="P94" s="54">
        <v>0</v>
      </c>
      <c r="Q94" s="54">
        <v>0</v>
      </c>
      <c r="R94" s="54">
        <v>0</v>
      </c>
      <c r="S94" s="54">
        <v>0</v>
      </c>
      <c r="T94" s="54">
        <v>126</v>
      </c>
      <c r="U94" s="54">
        <v>123</v>
      </c>
      <c r="V94" s="54">
        <v>3</v>
      </c>
      <c r="W94" s="54">
        <v>0</v>
      </c>
      <c r="X94" s="54">
        <v>0</v>
      </c>
      <c r="Y94" s="54">
        <v>0</v>
      </c>
      <c r="Z94" s="54">
        <v>0</v>
      </c>
      <c r="AA94" s="54">
        <v>0</v>
      </c>
      <c r="AB94" s="55">
        <v>0</v>
      </c>
      <c r="AC94"/>
      <c r="AD94"/>
      <c r="AE94"/>
      <c r="AF94"/>
      <c r="AG94"/>
      <c r="AH94"/>
      <c r="AI94"/>
      <c r="AJ94"/>
      <c r="AK94"/>
      <c r="AL94"/>
      <c r="AM94"/>
      <c r="AN94"/>
      <c r="AO94"/>
      <c r="AP94"/>
      <c r="AQ94"/>
      <c r="AR94"/>
      <c r="AS94"/>
      <c r="AT94"/>
      <c r="AU94"/>
      <c r="AV94"/>
      <c r="AW94"/>
      <c r="AX94"/>
      <c r="AY94" s="76"/>
    </row>
    <row r="95" spans="1:51" ht="12.75" customHeight="1">
      <c r="A95" s="27" t="s">
        <v>27</v>
      </c>
      <c r="B95" s="54">
        <v>454</v>
      </c>
      <c r="C95" s="54">
        <v>438</v>
      </c>
      <c r="D95" s="54">
        <v>16</v>
      </c>
      <c r="E95" s="54">
        <v>0</v>
      </c>
      <c r="F95" s="54">
        <v>0</v>
      </c>
      <c r="G95" s="54">
        <v>0</v>
      </c>
      <c r="H95" s="54">
        <v>0</v>
      </c>
      <c r="I95" s="54">
        <v>0</v>
      </c>
      <c r="J95" s="54">
        <v>0</v>
      </c>
      <c r="K95" s="54">
        <v>390</v>
      </c>
      <c r="L95" s="54">
        <v>376</v>
      </c>
      <c r="M95" s="54">
        <v>14</v>
      </c>
      <c r="N95" s="54">
        <v>0</v>
      </c>
      <c r="O95" s="54">
        <v>0</v>
      </c>
      <c r="P95" s="54">
        <v>0</v>
      </c>
      <c r="Q95" s="54">
        <v>0</v>
      </c>
      <c r="R95" s="54">
        <v>0</v>
      </c>
      <c r="S95" s="54">
        <v>0</v>
      </c>
      <c r="T95" s="54">
        <v>64</v>
      </c>
      <c r="U95" s="54">
        <v>62</v>
      </c>
      <c r="V95" s="54">
        <v>2</v>
      </c>
      <c r="W95" s="54">
        <v>0</v>
      </c>
      <c r="X95" s="54">
        <v>0</v>
      </c>
      <c r="Y95" s="54">
        <v>0</v>
      </c>
      <c r="Z95" s="54">
        <v>0</v>
      </c>
      <c r="AA95" s="54">
        <v>0</v>
      </c>
      <c r="AB95" s="55">
        <v>0</v>
      </c>
      <c r="AC95"/>
      <c r="AD95"/>
      <c r="AE95"/>
      <c r="AF95"/>
      <c r="AG95"/>
      <c r="AH95"/>
      <c r="AI95"/>
      <c r="AJ95"/>
      <c r="AK95"/>
      <c r="AL95"/>
      <c r="AM95"/>
      <c r="AN95"/>
      <c r="AO95"/>
      <c r="AP95"/>
      <c r="AQ95"/>
      <c r="AR95"/>
      <c r="AS95"/>
      <c r="AT95"/>
      <c r="AU95"/>
      <c r="AV95"/>
      <c r="AW95"/>
      <c r="AX95"/>
      <c r="AY95" s="76"/>
    </row>
    <row r="96" spans="1:51" ht="12.75" customHeight="1">
      <c r="A96" s="27" t="s">
        <v>28</v>
      </c>
      <c r="B96" s="54">
        <v>774</v>
      </c>
      <c r="C96" s="54">
        <v>726</v>
      </c>
      <c r="D96" s="54">
        <v>48</v>
      </c>
      <c r="E96" s="54">
        <v>0</v>
      </c>
      <c r="F96" s="54">
        <v>0</v>
      </c>
      <c r="G96" s="54">
        <v>0</v>
      </c>
      <c r="H96" s="54">
        <v>0</v>
      </c>
      <c r="I96" s="54">
        <v>0</v>
      </c>
      <c r="J96" s="54">
        <v>0</v>
      </c>
      <c r="K96" s="54">
        <v>509</v>
      </c>
      <c r="L96" s="54">
        <v>474</v>
      </c>
      <c r="M96" s="54">
        <v>35</v>
      </c>
      <c r="N96" s="54">
        <v>0</v>
      </c>
      <c r="O96" s="54">
        <v>0</v>
      </c>
      <c r="P96" s="54">
        <v>0</v>
      </c>
      <c r="Q96" s="54">
        <v>0</v>
      </c>
      <c r="R96" s="54">
        <v>0</v>
      </c>
      <c r="S96" s="54">
        <v>0</v>
      </c>
      <c r="T96" s="54">
        <v>265</v>
      </c>
      <c r="U96" s="54">
        <v>252</v>
      </c>
      <c r="V96" s="54">
        <v>13</v>
      </c>
      <c r="W96" s="54">
        <v>0</v>
      </c>
      <c r="X96" s="54">
        <v>0</v>
      </c>
      <c r="Y96" s="54">
        <v>0</v>
      </c>
      <c r="Z96" s="54">
        <v>0</v>
      </c>
      <c r="AA96" s="54">
        <v>0</v>
      </c>
      <c r="AB96" s="55">
        <v>0</v>
      </c>
      <c r="AC96"/>
      <c r="AD96"/>
      <c r="AE96"/>
      <c r="AF96"/>
      <c r="AG96"/>
      <c r="AH96"/>
      <c r="AI96"/>
      <c r="AJ96"/>
      <c r="AK96"/>
      <c r="AL96"/>
      <c r="AM96"/>
      <c r="AN96"/>
      <c r="AO96"/>
      <c r="AP96"/>
      <c r="AQ96"/>
      <c r="AR96"/>
      <c r="AS96"/>
      <c r="AT96"/>
      <c r="AU96"/>
      <c r="AV96"/>
      <c r="AW96"/>
      <c r="AX96"/>
      <c r="AY96" s="76"/>
    </row>
    <row r="97" spans="1:51" ht="12.75" customHeight="1">
      <c r="A97" s="28" t="s">
        <v>29</v>
      </c>
      <c r="B97" s="60">
        <v>360</v>
      </c>
      <c r="C97" s="60">
        <v>317</v>
      </c>
      <c r="D97" s="60">
        <v>43</v>
      </c>
      <c r="E97" s="60">
        <v>0</v>
      </c>
      <c r="F97" s="60">
        <v>0</v>
      </c>
      <c r="G97" s="60">
        <v>0</v>
      </c>
      <c r="H97" s="60">
        <v>0</v>
      </c>
      <c r="I97" s="60">
        <v>0</v>
      </c>
      <c r="J97" s="60">
        <v>0</v>
      </c>
      <c r="K97" s="60">
        <v>329</v>
      </c>
      <c r="L97" s="60">
        <v>293</v>
      </c>
      <c r="M97" s="60">
        <v>36</v>
      </c>
      <c r="N97" s="60">
        <v>0</v>
      </c>
      <c r="O97" s="60">
        <v>0</v>
      </c>
      <c r="P97" s="60">
        <v>0</v>
      </c>
      <c r="Q97" s="60">
        <v>0</v>
      </c>
      <c r="R97" s="60">
        <v>0</v>
      </c>
      <c r="S97" s="60">
        <v>0</v>
      </c>
      <c r="T97" s="60">
        <v>31</v>
      </c>
      <c r="U97" s="60">
        <v>24</v>
      </c>
      <c r="V97" s="60">
        <v>7</v>
      </c>
      <c r="W97" s="60">
        <v>0</v>
      </c>
      <c r="X97" s="60">
        <v>0</v>
      </c>
      <c r="Y97" s="60">
        <v>0</v>
      </c>
      <c r="Z97" s="60">
        <v>0</v>
      </c>
      <c r="AA97" s="60">
        <v>0</v>
      </c>
      <c r="AB97" s="61">
        <v>0</v>
      </c>
      <c r="AC97"/>
      <c r="AD97"/>
      <c r="AE97"/>
      <c r="AF97"/>
      <c r="AG97"/>
      <c r="AH97"/>
      <c r="AI97"/>
      <c r="AJ97"/>
      <c r="AK97"/>
      <c r="AL97"/>
      <c r="AM97"/>
      <c r="AN97"/>
      <c r="AO97"/>
      <c r="AP97"/>
      <c r="AQ97"/>
      <c r="AR97"/>
      <c r="AS97"/>
      <c r="AT97"/>
      <c r="AU97"/>
      <c r="AV97"/>
      <c r="AW97"/>
      <c r="AX97"/>
      <c r="AY97" s="76"/>
    </row>
    <row r="98" spans="1:51" ht="12.75" customHeight="1">
      <c r="A98" s="26" t="s">
        <v>30</v>
      </c>
      <c r="B98" s="57">
        <v>874</v>
      </c>
      <c r="C98" s="57">
        <v>815</v>
      </c>
      <c r="D98" s="57">
        <v>59</v>
      </c>
      <c r="E98" s="57">
        <v>0</v>
      </c>
      <c r="F98" s="57">
        <v>0</v>
      </c>
      <c r="G98" s="57">
        <v>0</v>
      </c>
      <c r="H98" s="57">
        <v>0</v>
      </c>
      <c r="I98" s="57">
        <v>0</v>
      </c>
      <c r="J98" s="57">
        <v>0</v>
      </c>
      <c r="K98" s="57">
        <v>615</v>
      </c>
      <c r="L98" s="57">
        <v>565</v>
      </c>
      <c r="M98" s="57">
        <v>50</v>
      </c>
      <c r="N98" s="57">
        <v>0</v>
      </c>
      <c r="O98" s="57">
        <v>0</v>
      </c>
      <c r="P98" s="57">
        <v>0</v>
      </c>
      <c r="Q98" s="57">
        <v>0</v>
      </c>
      <c r="R98" s="57">
        <v>0</v>
      </c>
      <c r="S98" s="57">
        <v>0</v>
      </c>
      <c r="T98" s="57">
        <v>259</v>
      </c>
      <c r="U98" s="57">
        <v>250</v>
      </c>
      <c r="V98" s="57">
        <v>9</v>
      </c>
      <c r="W98" s="57">
        <v>0</v>
      </c>
      <c r="X98" s="57">
        <v>0</v>
      </c>
      <c r="Y98" s="57">
        <v>0</v>
      </c>
      <c r="Z98" s="57">
        <v>0</v>
      </c>
      <c r="AA98" s="57">
        <v>0</v>
      </c>
      <c r="AB98" s="53">
        <v>0</v>
      </c>
      <c r="AC98"/>
      <c r="AD98"/>
      <c r="AE98"/>
      <c r="AF98"/>
      <c r="AG98"/>
      <c r="AH98"/>
      <c r="AI98"/>
      <c r="AJ98"/>
      <c r="AK98"/>
      <c r="AL98"/>
      <c r="AM98"/>
      <c r="AN98"/>
      <c r="AO98"/>
      <c r="AP98"/>
      <c r="AQ98"/>
      <c r="AR98"/>
      <c r="AS98"/>
      <c r="AT98"/>
      <c r="AU98"/>
      <c r="AV98"/>
      <c r="AW98"/>
      <c r="AX98"/>
      <c r="AY98" s="76"/>
    </row>
    <row r="99" spans="1:51" ht="12.75" customHeight="1">
      <c r="A99" s="27" t="s">
        <v>31</v>
      </c>
      <c r="B99" s="54">
        <v>229</v>
      </c>
      <c r="C99" s="54">
        <v>209</v>
      </c>
      <c r="D99" s="54">
        <v>20</v>
      </c>
      <c r="E99" s="54">
        <v>0</v>
      </c>
      <c r="F99" s="54">
        <v>0</v>
      </c>
      <c r="G99" s="54">
        <v>0</v>
      </c>
      <c r="H99" s="54">
        <v>0</v>
      </c>
      <c r="I99" s="54">
        <v>0</v>
      </c>
      <c r="J99" s="54">
        <v>0</v>
      </c>
      <c r="K99" s="54">
        <v>210</v>
      </c>
      <c r="L99" s="54">
        <v>196</v>
      </c>
      <c r="M99" s="54">
        <v>14</v>
      </c>
      <c r="N99" s="54">
        <v>0</v>
      </c>
      <c r="O99" s="54">
        <v>0</v>
      </c>
      <c r="P99" s="54">
        <v>0</v>
      </c>
      <c r="Q99" s="54">
        <v>0</v>
      </c>
      <c r="R99" s="54">
        <v>0</v>
      </c>
      <c r="S99" s="54">
        <v>0</v>
      </c>
      <c r="T99" s="54">
        <v>19</v>
      </c>
      <c r="U99" s="54">
        <v>13</v>
      </c>
      <c r="V99" s="54">
        <v>6</v>
      </c>
      <c r="W99" s="54">
        <v>0</v>
      </c>
      <c r="X99" s="54">
        <v>0</v>
      </c>
      <c r="Y99" s="54">
        <v>0</v>
      </c>
      <c r="Z99" s="54">
        <v>0</v>
      </c>
      <c r="AA99" s="54">
        <v>0</v>
      </c>
      <c r="AB99" s="55">
        <v>0</v>
      </c>
      <c r="AC99"/>
      <c r="AD99"/>
      <c r="AE99"/>
      <c r="AF99"/>
      <c r="AG99"/>
      <c r="AH99"/>
      <c r="AI99"/>
      <c r="AJ99"/>
      <c r="AK99"/>
      <c r="AL99"/>
      <c r="AM99"/>
      <c r="AN99"/>
      <c r="AO99"/>
      <c r="AP99"/>
      <c r="AQ99"/>
      <c r="AR99"/>
      <c r="AS99"/>
      <c r="AT99"/>
      <c r="AU99"/>
      <c r="AV99"/>
      <c r="AW99"/>
      <c r="AX99"/>
      <c r="AY99" s="76"/>
    </row>
    <row r="100" spans="1:51" ht="12.75" customHeight="1">
      <c r="A100" s="27" t="s">
        <v>32</v>
      </c>
      <c r="B100" s="54">
        <v>1215</v>
      </c>
      <c r="C100" s="54">
        <v>1160</v>
      </c>
      <c r="D100" s="54">
        <v>55</v>
      </c>
      <c r="E100" s="54">
        <v>0</v>
      </c>
      <c r="F100" s="54">
        <v>0</v>
      </c>
      <c r="G100" s="54">
        <v>0</v>
      </c>
      <c r="H100" s="54">
        <v>0</v>
      </c>
      <c r="I100" s="54">
        <v>0</v>
      </c>
      <c r="J100" s="54">
        <v>0</v>
      </c>
      <c r="K100" s="54">
        <v>970</v>
      </c>
      <c r="L100" s="54">
        <v>927</v>
      </c>
      <c r="M100" s="54">
        <v>43</v>
      </c>
      <c r="N100" s="54">
        <v>0</v>
      </c>
      <c r="O100" s="54">
        <v>0</v>
      </c>
      <c r="P100" s="54">
        <v>0</v>
      </c>
      <c r="Q100" s="54">
        <v>0</v>
      </c>
      <c r="R100" s="54">
        <v>0</v>
      </c>
      <c r="S100" s="54">
        <v>0</v>
      </c>
      <c r="T100" s="54">
        <v>245</v>
      </c>
      <c r="U100" s="54">
        <v>233</v>
      </c>
      <c r="V100" s="54">
        <v>12</v>
      </c>
      <c r="W100" s="54">
        <v>0</v>
      </c>
      <c r="X100" s="54">
        <v>0</v>
      </c>
      <c r="Y100" s="54">
        <v>0</v>
      </c>
      <c r="Z100" s="54">
        <v>0</v>
      </c>
      <c r="AA100" s="54">
        <v>0</v>
      </c>
      <c r="AB100" s="55">
        <v>0</v>
      </c>
      <c r="AC100"/>
      <c r="AD100"/>
      <c r="AE100"/>
      <c r="AF100"/>
      <c r="AG100"/>
      <c r="AH100"/>
      <c r="AI100"/>
      <c r="AJ100"/>
      <c r="AK100"/>
      <c r="AL100"/>
      <c r="AM100"/>
      <c r="AN100"/>
      <c r="AO100"/>
      <c r="AP100"/>
      <c r="AQ100"/>
      <c r="AR100"/>
      <c r="AS100"/>
      <c r="AT100"/>
      <c r="AU100"/>
      <c r="AV100"/>
      <c r="AW100"/>
      <c r="AX100"/>
      <c r="AY100" s="76"/>
    </row>
    <row r="101" spans="1:51" ht="12.75" customHeight="1">
      <c r="A101" s="27" t="s">
        <v>33</v>
      </c>
      <c r="B101" s="54">
        <v>425</v>
      </c>
      <c r="C101" s="54">
        <v>380</v>
      </c>
      <c r="D101" s="54">
        <v>45</v>
      </c>
      <c r="E101" s="54">
        <v>0</v>
      </c>
      <c r="F101" s="54">
        <v>0</v>
      </c>
      <c r="G101" s="54">
        <v>0</v>
      </c>
      <c r="H101" s="54">
        <v>0</v>
      </c>
      <c r="I101" s="54">
        <v>0</v>
      </c>
      <c r="J101" s="54">
        <v>0</v>
      </c>
      <c r="K101" s="54">
        <v>286</v>
      </c>
      <c r="L101" s="54">
        <v>247</v>
      </c>
      <c r="M101" s="54">
        <v>39</v>
      </c>
      <c r="N101" s="54">
        <v>0</v>
      </c>
      <c r="O101" s="54">
        <v>0</v>
      </c>
      <c r="P101" s="54">
        <v>0</v>
      </c>
      <c r="Q101" s="54">
        <v>0</v>
      </c>
      <c r="R101" s="54">
        <v>0</v>
      </c>
      <c r="S101" s="54">
        <v>0</v>
      </c>
      <c r="T101" s="54">
        <v>139</v>
      </c>
      <c r="U101" s="54">
        <v>133</v>
      </c>
      <c r="V101" s="54">
        <v>6</v>
      </c>
      <c r="W101" s="54">
        <v>0</v>
      </c>
      <c r="X101" s="54">
        <v>0</v>
      </c>
      <c r="Y101" s="54">
        <v>0</v>
      </c>
      <c r="Z101" s="54">
        <v>0</v>
      </c>
      <c r="AA101" s="54">
        <v>0</v>
      </c>
      <c r="AB101" s="55">
        <v>0</v>
      </c>
      <c r="AC101"/>
      <c r="AD101"/>
      <c r="AE101"/>
      <c r="AF101"/>
      <c r="AG101"/>
      <c r="AH101"/>
      <c r="AI101"/>
      <c r="AJ101"/>
      <c r="AK101"/>
      <c r="AL101"/>
      <c r="AM101"/>
      <c r="AN101"/>
      <c r="AO101"/>
      <c r="AP101"/>
      <c r="AQ101"/>
      <c r="AR101"/>
      <c r="AS101"/>
      <c r="AT101"/>
      <c r="AU101"/>
      <c r="AV101"/>
      <c r="AW101"/>
      <c r="AX101"/>
      <c r="AY101" s="76"/>
    </row>
    <row r="102" spans="1:51" ht="12.75" customHeight="1">
      <c r="A102" s="28" t="s">
        <v>34</v>
      </c>
      <c r="B102" s="60">
        <v>940</v>
      </c>
      <c r="C102" s="60">
        <v>912</v>
      </c>
      <c r="D102" s="60">
        <v>28</v>
      </c>
      <c r="E102" s="60">
        <v>0</v>
      </c>
      <c r="F102" s="60">
        <v>0</v>
      </c>
      <c r="G102" s="60">
        <v>0</v>
      </c>
      <c r="H102" s="60">
        <v>0</v>
      </c>
      <c r="I102" s="60">
        <v>0</v>
      </c>
      <c r="J102" s="60">
        <v>0</v>
      </c>
      <c r="K102" s="60">
        <v>588</v>
      </c>
      <c r="L102" s="60">
        <v>565</v>
      </c>
      <c r="M102" s="60">
        <v>23</v>
      </c>
      <c r="N102" s="60">
        <v>0</v>
      </c>
      <c r="O102" s="60">
        <v>0</v>
      </c>
      <c r="P102" s="60">
        <v>0</v>
      </c>
      <c r="Q102" s="60">
        <v>0</v>
      </c>
      <c r="R102" s="60">
        <v>0</v>
      </c>
      <c r="S102" s="60">
        <v>0</v>
      </c>
      <c r="T102" s="60">
        <v>352</v>
      </c>
      <c r="U102" s="60">
        <v>347</v>
      </c>
      <c r="V102" s="60">
        <v>5</v>
      </c>
      <c r="W102" s="60">
        <v>0</v>
      </c>
      <c r="X102" s="60">
        <v>0</v>
      </c>
      <c r="Y102" s="60">
        <v>0</v>
      </c>
      <c r="Z102" s="60">
        <v>0</v>
      </c>
      <c r="AA102" s="60">
        <v>0</v>
      </c>
      <c r="AB102" s="61">
        <v>0</v>
      </c>
      <c r="AC102"/>
      <c r="AD102"/>
      <c r="AE102"/>
      <c r="AF102"/>
      <c r="AG102"/>
      <c r="AH102"/>
      <c r="AI102"/>
      <c r="AJ102"/>
      <c r="AK102"/>
      <c r="AL102"/>
      <c r="AM102"/>
      <c r="AN102"/>
      <c r="AO102"/>
      <c r="AP102"/>
      <c r="AQ102"/>
      <c r="AR102"/>
      <c r="AS102"/>
      <c r="AT102"/>
      <c r="AU102"/>
      <c r="AV102"/>
      <c r="AW102"/>
      <c r="AX102"/>
      <c r="AY102" s="76"/>
    </row>
    <row r="103" spans="1:51" ht="12.75" customHeight="1">
      <c r="A103" s="26" t="s">
        <v>35</v>
      </c>
      <c r="B103" s="57">
        <v>621</v>
      </c>
      <c r="C103" s="57">
        <v>612</v>
      </c>
      <c r="D103" s="57">
        <v>9</v>
      </c>
      <c r="E103" s="57">
        <v>0</v>
      </c>
      <c r="F103" s="57">
        <v>0</v>
      </c>
      <c r="G103" s="57">
        <v>0</v>
      </c>
      <c r="H103" s="57">
        <v>0</v>
      </c>
      <c r="I103" s="57">
        <v>0</v>
      </c>
      <c r="J103" s="57">
        <v>0</v>
      </c>
      <c r="K103" s="57">
        <v>412</v>
      </c>
      <c r="L103" s="57">
        <v>408</v>
      </c>
      <c r="M103" s="57">
        <v>4</v>
      </c>
      <c r="N103" s="57">
        <v>0</v>
      </c>
      <c r="O103" s="57">
        <v>0</v>
      </c>
      <c r="P103" s="57">
        <v>0</v>
      </c>
      <c r="Q103" s="57">
        <v>0</v>
      </c>
      <c r="R103" s="57">
        <v>0</v>
      </c>
      <c r="S103" s="57">
        <v>0</v>
      </c>
      <c r="T103" s="57">
        <v>209</v>
      </c>
      <c r="U103" s="57">
        <v>204</v>
      </c>
      <c r="V103" s="57">
        <v>5</v>
      </c>
      <c r="W103" s="57">
        <v>0</v>
      </c>
      <c r="X103" s="57">
        <v>0</v>
      </c>
      <c r="Y103" s="57">
        <v>0</v>
      </c>
      <c r="Z103" s="57">
        <v>0</v>
      </c>
      <c r="AA103" s="57">
        <v>0</v>
      </c>
      <c r="AB103" s="53">
        <v>0</v>
      </c>
      <c r="AC103"/>
      <c r="AD103"/>
      <c r="AE103"/>
      <c r="AF103"/>
      <c r="AG103"/>
      <c r="AH103"/>
      <c r="AI103"/>
      <c r="AJ103"/>
      <c r="AK103"/>
      <c r="AL103"/>
      <c r="AM103"/>
      <c r="AN103"/>
      <c r="AO103"/>
      <c r="AP103"/>
      <c r="AQ103"/>
      <c r="AR103"/>
      <c r="AS103"/>
      <c r="AT103"/>
      <c r="AU103"/>
      <c r="AV103"/>
      <c r="AW103"/>
      <c r="AX103"/>
      <c r="AY103" s="76"/>
    </row>
    <row r="104" spans="1:51" ht="12.75" customHeight="1">
      <c r="A104" s="27" t="s">
        <v>36</v>
      </c>
      <c r="B104" s="54">
        <v>1537</v>
      </c>
      <c r="C104" s="54">
        <v>1511</v>
      </c>
      <c r="D104" s="54">
        <v>26</v>
      </c>
      <c r="E104" s="54">
        <v>0</v>
      </c>
      <c r="F104" s="54">
        <v>0</v>
      </c>
      <c r="G104" s="54">
        <v>0</v>
      </c>
      <c r="H104" s="54">
        <v>0</v>
      </c>
      <c r="I104" s="54">
        <v>0</v>
      </c>
      <c r="J104" s="54">
        <v>0</v>
      </c>
      <c r="K104" s="54">
        <v>1031</v>
      </c>
      <c r="L104" s="54">
        <v>1014</v>
      </c>
      <c r="M104" s="54">
        <v>17</v>
      </c>
      <c r="N104" s="54">
        <v>0</v>
      </c>
      <c r="O104" s="54">
        <v>0</v>
      </c>
      <c r="P104" s="54">
        <v>0</v>
      </c>
      <c r="Q104" s="54">
        <v>0</v>
      </c>
      <c r="R104" s="54">
        <v>0</v>
      </c>
      <c r="S104" s="54">
        <v>0</v>
      </c>
      <c r="T104" s="54">
        <v>506</v>
      </c>
      <c r="U104" s="54">
        <v>497</v>
      </c>
      <c r="V104" s="54">
        <v>9</v>
      </c>
      <c r="W104" s="54">
        <v>0</v>
      </c>
      <c r="X104" s="54">
        <v>0</v>
      </c>
      <c r="Y104" s="54">
        <v>0</v>
      </c>
      <c r="Z104" s="54">
        <v>0</v>
      </c>
      <c r="AA104" s="54">
        <v>0</v>
      </c>
      <c r="AB104" s="55">
        <v>0</v>
      </c>
      <c r="AC104"/>
      <c r="AD104"/>
      <c r="AE104"/>
      <c r="AF104"/>
      <c r="AG104"/>
      <c r="AH104"/>
      <c r="AI104"/>
      <c r="AJ104"/>
      <c r="AK104"/>
      <c r="AL104"/>
      <c r="AM104"/>
      <c r="AN104"/>
      <c r="AO104"/>
      <c r="AP104"/>
      <c r="AQ104"/>
      <c r="AR104"/>
      <c r="AS104"/>
      <c r="AT104"/>
      <c r="AU104"/>
      <c r="AV104"/>
      <c r="AW104"/>
      <c r="AX104"/>
      <c r="AY104" s="76"/>
    </row>
    <row r="105" spans="1:51" ht="12.75" customHeight="1">
      <c r="A105" s="27" t="s">
        <v>37</v>
      </c>
      <c r="B105" s="54">
        <v>1492</v>
      </c>
      <c r="C105" s="54">
        <v>1481</v>
      </c>
      <c r="D105" s="54">
        <v>11</v>
      </c>
      <c r="E105" s="54">
        <v>0</v>
      </c>
      <c r="F105" s="54">
        <v>0</v>
      </c>
      <c r="G105" s="54">
        <v>0</v>
      </c>
      <c r="H105" s="54">
        <v>0</v>
      </c>
      <c r="I105" s="54">
        <v>0</v>
      </c>
      <c r="J105" s="54">
        <v>0</v>
      </c>
      <c r="K105" s="54">
        <v>970</v>
      </c>
      <c r="L105" s="54">
        <v>961</v>
      </c>
      <c r="M105" s="54">
        <v>9</v>
      </c>
      <c r="N105" s="54">
        <v>0</v>
      </c>
      <c r="O105" s="54">
        <v>0</v>
      </c>
      <c r="P105" s="54">
        <v>0</v>
      </c>
      <c r="Q105" s="54">
        <v>0</v>
      </c>
      <c r="R105" s="54">
        <v>0</v>
      </c>
      <c r="S105" s="54">
        <v>0</v>
      </c>
      <c r="T105" s="54">
        <v>522</v>
      </c>
      <c r="U105" s="54">
        <v>520</v>
      </c>
      <c r="V105" s="54">
        <v>2</v>
      </c>
      <c r="W105" s="54">
        <v>0</v>
      </c>
      <c r="X105" s="54">
        <v>0</v>
      </c>
      <c r="Y105" s="54">
        <v>0</v>
      </c>
      <c r="Z105" s="54">
        <v>0</v>
      </c>
      <c r="AA105" s="54">
        <v>0</v>
      </c>
      <c r="AB105" s="55">
        <v>0</v>
      </c>
      <c r="AC105"/>
      <c r="AD105"/>
      <c r="AE105"/>
      <c r="AF105"/>
      <c r="AG105"/>
      <c r="AH105"/>
      <c r="AI105"/>
      <c r="AJ105"/>
      <c r="AK105"/>
      <c r="AL105"/>
      <c r="AM105"/>
      <c r="AN105"/>
      <c r="AO105"/>
      <c r="AP105"/>
      <c r="AQ105"/>
      <c r="AR105"/>
      <c r="AS105"/>
      <c r="AT105"/>
      <c r="AU105"/>
      <c r="AV105"/>
      <c r="AW105"/>
      <c r="AX105"/>
      <c r="AY105" s="76"/>
    </row>
    <row r="106" spans="1:51" ht="12.75" customHeight="1">
      <c r="A106" s="27" t="s">
        <v>38</v>
      </c>
      <c r="B106" s="54">
        <v>1266</v>
      </c>
      <c r="C106" s="54">
        <v>1241</v>
      </c>
      <c r="D106" s="54">
        <v>25</v>
      </c>
      <c r="E106" s="54">
        <v>0</v>
      </c>
      <c r="F106" s="54">
        <v>0</v>
      </c>
      <c r="G106" s="54">
        <v>0</v>
      </c>
      <c r="H106" s="54">
        <v>0</v>
      </c>
      <c r="I106" s="54">
        <v>0</v>
      </c>
      <c r="J106" s="54">
        <v>0</v>
      </c>
      <c r="K106" s="54">
        <v>914</v>
      </c>
      <c r="L106" s="54">
        <v>900</v>
      </c>
      <c r="M106" s="54">
        <v>14</v>
      </c>
      <c r="N106" s="54">
        <v>0</v>
      </c>
      <c r="O106" s="54">
        <v>0</v>
      </c>
      <c r="P106" s="54">
        <v>0</v>
      </c>
      <c r="Q106" s="54">
        <v>0</v>
      </c>
      <c r="R106" s="54">
        <v>0</v>
      </c>
      <c r="S106" s="54">
        <v>0</v>
      </c>
      <c r="T106" s="54">
        <v>352</v>
      </c>
      <c r="U106" s="54">
        <v>341</v>
      </c>
      <c r="V106" s="54">
        <v>11</v>
      </c>
      <c r="W106" s="54">
        <v>0</v>
      </c>
      <c r="X106" s="54">
        <v>0</v>
      </c>
      <c r="Y106" s="54">
        <v>0</v>
      </c>
      <c r="Z106" s="54">
        <v>0</v>
      </c>
      <c r="AA106" s="54">
        <v>0</v>
      </c>
      <c r="AB106" s="55">
        <v>0</v>
      </c>
      <c r="AC106"/>
      <c r="AD106"/>
      <c r="AE106"/>
      <c r="AF106"/>
      <c r="AG106"/>
      <c r="AH106"/>
      <c r="AI106"/>
      <c r="AJ106"/>
      <c r="AK106"/>
      <c r="AL106"/>
      <c r="AM106"/>
      <c r="AN106"/>
      <c r="AO106"/>
      <c r="AP106"/>
      <c r="AQ106"/>
      <c r="AR106"/>
      <c r="AS106"/>
      <c r="AT106"/>
      <c r="AU106"/>
      <c r="AV106"/>
      <c r="AW106"/>
      <c r="AX106"/>
      <c r="AY106" s="76"/>
    </row>
    <row r="107" spans="1:51" ht="12.75" customHeight="1">
      <c r="A107" s="28" t="s">
        <v>39</v>
      </c>
      <c r="B107" s="60">
        <v>1236</v>
      </c>
      <c r="C107" s="60">
        <v>1226</v>
      </c>
      <c r="D107" s="60">
        <v>10</v>
      </c>
      <c r="E107" s="60">
        <v>0</v>
      </c>
      <c r="F107" s="60">
        <v>0</v>
      </c>
      <c r="G107" s="60">
        <v>0</v>
      </c>
      <c r="H107" s="60">
        <v>0</v>
      </c>
      <c r="I107" s="60">
        <v>0</v>
      </c>
      <c r="J107" s="60">
        <v>0</v>
      </c>
      <c r="K107" s="60">
        <v>893</v>
      </c>
      <c r="L107" s="60">
        <v>886</v>
      </c>
      <c r="M107" s="60">
        <v>7</v>
      </c>
      <c r="N107" s="60">
        <v>0</v>
      </c>
      <c r="O107" s="60">
        <v>0</v>
      </c>
      <c r="P107" s="60">
        <v>0</v>
      </c>
      <c r="Q107" s="60">
        <v>0</v>
      </c>
      <c r="R107" s="60">
        <v>0</v>
      </c>
      <c r="S107" s="60">
        <v>0</v>
      </c>
      <c r="T107" s="60">
        <v>343</v>
      </c>
      <c r="U107" s="60">
        <v>340</v>
      </c>
      <c r="V107" s="60">
        <v>3</v>
      </c>
      <c r="W107" s="60">
        <v>0</v>
      </c>
      <c r="X107" s="60">
        <v>0</v>
      </c>
      <c r="Y107" s="60">
        <v>0</v>
      </c>
      <c r="Z107" s="60">
        <v>0</v>
      </c>
      <c r="AA107" s="60">
        <v>0</v>
      </c>
      <c r="AB107" s="61">
        <v>0</v>
      </c>
      <c r="AC107"/>
      <c r="AD107"/>
      <c r="AE107"/>
      <c r="AF107"/>
      <c r="AG107"/>
      <c r="AH107"/>
      <c r="AI107"/>
      <c r="AJ107"/>
      <c r="AK107"/>
      <c r="AL107"/>
      <c r="AM107"/>
      <c r="AN107"/>
      <c r="AO107"/>
      <c r="AP107"/>
      <c r="AQ107"/>
      <c r="AR107"/>
      <c r="AS107"/>
      <c r="AT107"/>
      <c r="AU107"/>
      <c r="AV107"/>
      <c r="AW107"/>
      <c r="AX107"/>
      <c r="AY107" s="76"/>
    </row>
    <row r="108" spans="1:51" ht="12.75" customHeight="1">
      <c r="A108" s="26" t="s">
        <v>40</v>
      </c>
      <c r="B108" s="57">
        <v>727</v>
      </c>
      <c r="C108" s="57">
        <v>705</v>
      </c>
      <c r="D108" s="57">
        <v>22</v>
      </c>
      <c r="E108" s="57">
        <v>0</v>
      </c>
      <c r="F108" s="57">
        <v>0</v>
      </c>
      <c r="G108" s="57">
        <v>0</v>
      </c>
      <c r="H108" s="57">
        <v>0</v>
      </c>
      <c r="I108" s="57">
        <v>0</v>
      </c>
      <c r="J108" s="57">
        <v>0</v>
      </c>
      <c r="K108" s="57">
        <v>414</v>
      </c>
      <c r="L108" s="57">
        <v>397</v>
      </c>
      <c r="M108" s="57">
        <v>17</v>
      </c>
      <c r="N108" s="57">
        <v>0</v>
      </c>
      <c r="O108" s="57">
        <v>0</v>
      </c>
      <c r="P108" s="57">
        <v>0</v>
      </c>
      <c r="Q108" s="57">
        <v>0</v>
      </c>
      <c r="R108" s="57">
        <v>0</v>
      </c>
      <c r="S108" s="57">
        <v>0</v>
      </c>
      <c r="T108" s="57">
        <v>313</v>
      </c>
      <c r="U108" s="57">
        <v>308</v>
      </c>
      <c r="V108" s="57">
        <v>5</v>
      </c>
      <c r="W108" s="57">
        <v>0</v>
      </c>
      <c r="X108" s="57">
        <v>0</v>
      </c>
      <c r="Y108" s="57">
        <v>0</v>
      </c>
      <c r="Z108" s="57">
        <v>0</v>
      </c>
      <c r="AA108" s="57">
        <v>0</v>
      </c>
      <c r="AB108" s="53">
        <v>0</v>
      </c>
      <c r="AC108"/>
      <c r="AD108"/>
      <c r="AE108"/>
      <c r="AF108"/>
      <c r="AG108"/>
      <c r="AH108"/>
      <c r="AI108"/>
      <c r="AJ108"/>
      <c r="AK108"/>
      <c r="AL108"/>
      <c r="AM108"/>
      <c r="AN108"/>
      <c r="AO108"/>
      <c r="AP108"/>
      <c r="AQ108"/>
      <c r="AR108"/>
      <c r="AS108"/>
      <c r="AT108"/>
      <c r="AU108"/>
      <c r="AV108"/>
      <c r="AW108"/>
      <c r="AX108"/>
      <c r="AY108" s="76"/>
    </row>
    <row r="109" spans="1:51" ht="12.75" customHeight="1">
      <c r="A109" s="27" t="s">
        <v>41</v>
      </c>
      <c r="B109" s="54">
        <v>380</v>
      </c>
      <c r="C109" s="54">
        <v>371</v>
      </c>
      <c r="D109" s="54">
        <v>9</v>
      </c>
      <c r="E109" s="54">
        <v>0</v>
      </c>
      <c r="F109" s="54">
        <v>0</v>
      </c>
      <c r="G109" s="54">
        <v>0</v>
      </c>
      <c r="H109" s="54">
        <v>0</v>
      </c>
      <c r="I109" s="54">
        <v>0</v>
      </c>
      <c r="J109" s="54">
        <v>0</v>
      </c>
      <c r="K109" s="54">
        <v>309</v>
      </c>
      <c r="L109" s="54">
        <v>301</v>
      </c>
      <c r="M109" s="54">
        <v>8</v>
      </c>
      <c r="N109" s="54">
        <v>0</v>
      </c>
      <c r="O109" s="54">
        <v>0</v>
      </c>
      <c r="P109" s="54">
        <v>0</v>
      </c>
      <c r="Q109" s="54">
        <v>0</v>
      </c>
      <c r="R109" s="54">
        <v>0</v>
      </c>
      <c r="S109" s="54">
        <v>0</v>
      </c>
      <c r="T109" s="54">
        <v>71</v>
      </c>
      <c r="U109" s="54">
        <v>70</v>
      </c>
      <c r="V109" s="54">
        <v>1</v>
      </c>
      <c r="W109" s="54">
        <v>0</v>
      </c>
      <c r="X109" s="54">
        <v>0</v>
      </c>
      <c r="Y109" s="54">
        <v>0</v>
      </c>
      <c r="Z109" s="54">
        <v>0</v>
      </c>
      <c r="AA109" s="54">
        <v>0</v>
      </c>
      <c r="AB109" s="55">
        <v>0</v>
      </c>
      <c r="AC109"/>
      <c r="AD109"/>
      <c r="AE109"/>
      <c r="AF109"/>
      <c r="AG109"/>
      <c r="AH109"/>
      <c r="AI109"/>
      <c r="AJ109"/>
      <c r="AK109"/>
      <c r="AL109"/>
      <c r="AM109"/>
      <c r="AN109"/>
      <c r="AO109"/>
      <c r="AP109"/>
      <c r="AQ109"/>
      <c r="AR109"/>
      <c r="AS109"/>
      <c r="AT109"/>
      <c r="AU109"/>
      <c r="AV109"/>
      <c r="AW109"/>
      <c r="AX109"/>
      <c r="AY109" s="76"/>
    </row>
    <row r="110" spans="1:51" ht="12.75" customHeight="1">
      <c r="A110" s="27" t="s">
        <v>42</v>
      </c>
      <c r="B110" s="54">
        <v>656</v>
      </c>
      <c r="C110" s="54">
        <v>645</v>
      </c>
      <c r="D110" s="54">
        <v>11</v>
      </c>
      <c r="E110" s="54">
        <v>0</v>
      </c>
      <c r="F110" s="54">
        <v>0</v>
      </c>
      <c r="G110" s="54">
        <v>0</v>
      </c>
      <c r="H110" s="54">
        <v>0</v>
      </c>
      <c r="I110" s="54">
        <v>0</v>
      </c>
      <c r="J110" s="54">
        <v>0</v>
      </c>
      <c r="K110" s="54">
        <v>391</v>
      </c>
      <c r="L110" s="54">
        <v>381</v>
      </c>
      <c r="M110" s="54">
        <v>10</v>
      </c>
      <c r="N110" s="54">
        <v>0</v>
      </c>
      <c r="O110" s="54">
        <v>0</v>
      </c>
      <c r="P110" s="54">
        <v>0</v>
      </c>
      <c r="Q110" s="54">
        <v>0</v>
      </c>
      <c r="R110" s="54">
        <v>0</v>
      </c>
      <c r="S110" s="54">
        <v>0</v>
      </c>
      <c r="T110" s="54">
        <v>265</v>
      </c>
      <c r="U110" s="54">
        <v>264</v>
      </c>
      <c r="V110" s="54">
        <v>1</v>
      </c>
      <c r="W110" s="54">
        <v>0</v>
      </c>
      <c r="X110" s="54">
        <v>0</v>
      </c>
      <c r="Y110" s="54">
        <v>0</v>
      </c>
      <c r="Z110" s="54">
        <v>0</v>
      </c>
      <c r="AA110" s="54">
        <v>0</v>
      </c>
      <c r="AB110" s="55">
        <v>0</v>
      </c>
      <c r="AC110"/>
      <c r="AD110"/>
      <c r="AE110"/>
      <c r="AF110"/>
      <c r="AG110"/>
      <c r="AH110"/>
      <c r="AI110"/>
      <c r="AJ110"/>
      <c r="AK110"/>
      <c r="AL110"/>
      <c r="AM110"/>
      <c r="AN110"/>
      <c r="AO110"/>
      <c r="AP110"/>
      <c r="AQ110"/>
      <c r="AR110"/>
      <c r="AS110"/>
      <c r="AT110"/>
      <c r="AU110"/>
      <c r="AV110"/>
      <c r="AW110"/>
      <c r="AX110"/>
      <c r="AY110" s="76"/>
    </row>
    <row r="111" spans="1:51" ht="12.75" customHeight="1">
      <c r="A111" s="27" t="s">
        <v>43</v>
      </c>
      <c r="B111" s="54">
        <v>1221</v>
      </c>
      <c r="C111" s="54">
        <v>1217</v>
      </c>
      <c r="D111" s="54">
        <v>4</v>
      </c>
      <c r="E111" s="54">
        <v>0</v>
      </c>
      <c r="F111" s="54">
        <v>0</v>
      </c>
      <c r="G111" s="54">
        <v>0</v>
      </c>
      <c r="H111" s="54">
        <v>0</v>
      </c>
      <c r="I111" s="54">
        <v>0</v>
      </c>
      <c r="J111" s="54">
        <v>0</v>
      </c>
      <c r="K111" s="54">
        <v>701</v>
      </c>
      <c r="L111" s="54">
        <v>698</v>
      </c>
      <c r="M111" s="54">
        <v>3</v>
      </c>
      <c r="N111" s="54">
        <v>0</v>
      </c>
      <c r="O111" s="54">
        <v>0</v>
      </c>
      <c r="P111" s="54">
        <v>0</v>
      </c>
      <c r="Q111" s="54">
        <v>0</v>
      </c>
      <c r="R111" s="54">
        <v>0</v>
      </c>
      <c r="S111" s="54">
        <v>0</v>
      </c>
      <c r="T111" s="54">
        <v>520</v>
      </c>
      <c r="U111" s="54">
        <v>519</v>
      </c>
      <c r="V111" s="54">
        <v>1</v>
      </c>
      <c r="W111" s="54">
        <v>0</v>
      </c>
      <c r="X111" s="54">
        <v>0</v>
      </c>
      <c r="Y111" s="54">
        <v>0</v>
      </c>
      <c r="Z111" s="54">
        <v>0</v>
      </c>
      <c r="AA111" s="54">
        <v>0</v>
      </c>
      <c r="AB111" s="55">
        <v>0</v>
      </c>
      <c r="AC111"/>
      <c r="AD111"/>
      <c r="AE111"/>
      <c r="AF111"/>
      <c r="AG111"/>
      <c r="AH111"/>
      <c r="AI111"/>
      <c r="AJ111"/>
      <c r="AK111"/>
      <c r="AL111"/>
      <c r="AM111"/>
      <c r="AN111"/>
      <c r="AO111"/>
      <c r="AP111"/>
      <c r="AQ111"/>
      <c r="AR111"/>
      <c r="AS111"/>
      <c r="AT111"/>
      <c r="AU111"/>
      <c r="AV111"/>
      <c r="AW111"/>
      <c r="AX111"/>
      <c r="AY111" s="76"/>
    </row>
    <row r="112" spans="1:51" ht="12.75" customHeight="1">
      <c r="A112" s="26" t="s">
        <v>44</v>
      </c>
      <c r="B112" s="57">
        <v>746</v>
      </c>
      <c r="C112" s="57">
        <v>737</v>
      </c>
      <c r="D112" s="57">
        <v>9</v>
      </c>
      <c r="E112" s="57">
        <v>0</v>
      </c>
      <c r="F112" s="57">
        <v>0</v>
      </c>
      <c r="G112" s="57">
        <v>0</v>
      </c>
      <c r="H112" s="57">
        <v>0</v>
      </c>
      <c r="I112" s="57">
        <v>0</v>
      </c>
      <c r="J112" s="57">
        <v>0</v>
      </c>
      <c r="K112" s="57">
        <v>548</v>
      </c>
      <c r="L112" s="57">
        <v>544</v>
      </c>
      <c r="M112" s="57">
        <v>4</v>
      </c>
      <c r="N112" s="57">
        <v>0</v>
      </c>
      <c r="O112" s="57">
        <v>0</v>
      </c>
      <c r="P112" s="57">
        <v>0</v>
      </c>
      <c r="Q112" s="57">
        <v>0</v>
      </c>
      <c r="R112" s="57">
        <v>0</v>
      </c>
      <c r="S112" s="57">
        <v>0</v>
      </c>
      <c r="T112" s="57">
        <v>198</v>
      </c>
      <c r="U112" s="57">
        <v>193</v>
      </c>
      <c r="V112" s="57">
        <v>5</v>
      </c>
      <c r="W112" s="57">
        <v>0</v>
      </c>
      <c r="X112" s="57">
        <v>0</v>
      </c>
      <c r="Y112" s="57">
        <v>0</v>
      </c>
      <c r="Z112" s="57">
        <v>0</v>
      </c>
      <c r="AA112" s="57">
        <v>0</v>
      </c>
      <c r="AB112" s="53">
        <v>0</v>
      </c>
      <c r="AC112"/>
      <c r="AD112"/>
      <c r="AE112"/>
      <c r="AF112"/>
      <c r="AG112"/>
      <c r="AH112"/>
      <c r="AI112"/>
      <c r="AJ112"/>
      <c r="AK112"/>
      <c r="AL112"/>
      <c r="AM112"/>
      <c r="AN112"/>
      <c r="AO112"/>
      <c r="AP112"/>
      <c r="AQ112"/>
      <c r="AR112"/>
      <c r="AS112"/>
      <c r="AT112"/>
      <c r="AU112"/>
      <c r="AV112"/>
      <c r="AW112"/>
      <c r="AX112"/>
      <c r="AY112" s="76"/>
    </row>
    <row r="113" spans="1:51" ht="12.75" customHeight="1">
      <c r="A113" s="27" t="s">
        <v>45</v>
      </c>
      <c r="B113" s="54">
        <v>588</v>
      </c>
      <c r="C113" s="54">
        <v>559</v>
      </c>
      <c r="D113" s="54">
        <v>29</v>
      </c>
      <c r="E113" s="54">
        <v>0</v>
      </c>
      <c r="F113" s="54">
        <v>0</v>
      </c>
      <c r="G113" s="54">
        <v>0</v>
      </c>
      <c r="H113" s="54">
        <v>0</v>
      </c>
      <c r="I113" s="54">
        <v>0</v>
      </c>
      <c r="J113" s="54">
        <v>0</v>
      </c>
      <c r="K113" s="54">
        <v>404</v>
      </c>
      <c r="L113" s="54">
        <v>390</v>
      </c>
      <c r="M113" s="54">
        <v>14</v>
      </c>
      <c r="N113" s="54">
        <v>0</v>
      </c>
      <c r="O113" s="54">
        <v>0</v>
      </c>
      <c r="P113" s="54">
        <v>0</v>
      </c>
      <c r="Q113" s="54">
        <v>0</v>
      </c>
      <c r="R113" s="54">
        <v>0</v>
      </c>
      <c r="S113" s="54">
        <v>0</v>
      </c>
      <c r="T113" s="54">
        <v>184</v>
      </c>
      <c r="U113" s="54">
        <v>169</v>
      </c>
      <c r="V113" s="54">
        <v>15</v>
      </c>
      <c r="W113" s="54">
        <v>0</v>
      </c>
      <c r="X113" s="54">
        <v>0</v>
      </c>
      <c r="Y113" s="54">
        <v>0</v>
      </c>
      <c r="Z113" s="54">
        <v>0</v>
      </c>
      <c r="AA113" s="54">
        <v>0</v>
      </c>
      <c r="AB113" s="55">
        <v>0</v>
      </c>
      <c r="AC113"/>
      <c r="AD113"/>
      <c r="AE113"/>
      <c r="AF113"/>
      <c r="AG113"/>
      <c r="AH113"/>
      <c r="AI113"/>
      <c r="AJ113"/>
      <c r="AK113"/>
      <c r="AL113"/>
      <c r="AM113"/>
      <c r="AN113"/>
      <c r="AO113"/>
      <c r="AP113"/>
      <c r="AQ113"/>
      <c r="AR113"/>
      <c r="AS113"/>
      <c r="AT113"/>
      <c r="AU113"/>
      <c r="AV113"/>
      <c r="AW113"/>
      <c r="AX113"/>
      <c r="AY113" s="76"/>
    </row>
    <row r="114" spans="1:51" ht="12.75" customHeight="1">
      <c r="A114" s="27" t="s">
        <v>46</v>
      </c>
      <c r="B114" s="54">
        <v>735</v>
      </c>
      <c r="C114" s="54">
        <v>732</v>
      </c>
      <c r="D114" s="54">
        <v>3</v>
      </c>
      <c r="E114" s="54">
        <v>0</v>
      </c>
      <c r="F114" s="54">
        <v>0</v>
      </c>
      <c r="G114" s="54">
        <v>0</v>
      </c>
      <c r="H114" s="54">
        <v>0</v>
      </c>
      <c r="I114" s="54">
        <v>0</v>
      </c>
      <c r="J114" s="54">
        <v>0</v>
      </c>
      <c r="K114" s="54">
        <v>532</v>
      </c>
      <c r="L114" s="54">
        <v>532</v>
      </c>
      <c r="M114" s="54">
        <v>0</v>
      </c>
      <c r="N114" s="54">
        <v>0</v>
      </c>
      <c r="O114" s="54">
        <v>0</v>
      </c>
      <c r="P114" s="54">
        <v>0</v>
      </c>
      <c r="Q114" s="54">
        <v>0</v>
      </c>
      <c r="R114" s="54">
        <v>0</v>
      </c>
      <c r="S114" s="54">
        <v>0</v>
      </c>
      <c r="T114" s="54">
        <v>203</v>
      </c>
      <c r="U114" s="54">
        <v>200</v>
      </c>
      <c r="V114" s="54">
        <v>3</v>
      </c>
      <c r="W114" s="54">
        <v>0</v>
      </c>
      <c r="X114" s="54">
        <v>0</v>
      </c>
      <c r="Y114" s="54">
        <v>0</v>
      </c>
      <c r="Z114" s="54">
        <v>0</v>
      </c>
      <c r="AA114" s="54">
        <v>0</v>
      </c>
      <c r="AB114" s="55">
        <v>0</v>
      </c>
      <c r="AC114"/>
      <c r="AD114"/>
      <c r="AE114"/>
      <c r="AF114"/>
      <c r="AG114"/>
      <c r="AH114"/>
      <c r="AI114"/>
      <c r="AJ114"/>
      <c r="AK114"/>
      <c r="AL114"/>
      <c r="AM114"/>
      <c r="AN114"/>
      <c r="AO114"/>
      <c r="AP114"/>
      <c r="AQ114"/>
      <c r="AR114"/>
      <c r="AS114"/>
      <c r="AT114"/>
      <c r="AU114"/>
      <c r="AV114"/>
      <c r="AW114"/>
      <c r="AX114"/>
      <c r="AY114" s="76"/>
    </row>
    <row r="115" spans="1:51" ht="12.75" customHeight="1">
      <c r="A115" s="27" t="s">
        <v>47</v>
      </c>
      <c r="B115" s="54">
        <v>1060</v>
      </c>
      <c r="C115" s="54">
        <v>1020</v>
      </c>
      <c r="D115" s="54">
        <v>40</v>
      </c>
      <c r="E115" s="54">
        <v>0</v>
      </c>
      <c r="F115" s="54">
        <v>0</v>
      </c>
      <c r="G115" s="54">
        <v>0</v>
      </c>
      <c r="H115" s="54">
        <v>0</v>
      </c>
      <c r="I115" s="54">
        <v>0</v>
      </c>
      <c r="J115" s="54">
        <v>0</v>
      </c>
      <c r="K115" s="54">
        <v>520</v>
      </c>
      <c r="L115" s="54">
        <v>502</v>
      </c>
      <c r="M115" s="54">
        <v>18</v>
      </c>
      <c r="N115" s="54">
        <v>0</v>
      </c>
      <c r="O115" s="54">
        <v>0</v>
      </c>
      <c r="P115" s="54">
        <v>0</v>
      </c>
      <c r="Q115" s="54">
        <v>0</v>
      </c>
      <c r="R115" s="54">
        <v>0</v>
      </c>
      <c r="S115" s="54">
        <v>0</v>
      </c>
      <c r="T115" s="54">
        <v>540</v>
      </c>
      <c r="U115" s="54">
        <v>518</v>
      </c>
      <c r="V115" s="54">
        <v>22</v>
      </c>
      <c r="W115" s="54">
        <v>0</v>
      </c>
      <c r="X115" s="54">
        <v>0</v>
      </c>
      <c r="Y115" s="54">
        <v>0</v>
      </c>
      <c r="Z115" s="54">
        <v>0</v>
      </c>
      <c r="AA115" s="54">
        <v>0</v>
      </c>
      <c r="AB115" s="55">
        <v>0</v>
      </c>
      <c r="AC115"/>
      <c r="AD115"/>
      <c r="AE115"/>
      <c r="AF115"/>
      <c r="AG115"/>
      <c r="AH115"/>
      <c r="AI115"/>
      <c r="AJ115"/>
      <c r="AK115"/>
      <c r="AL115"/>
      <c r="AM115"/>
      <c r="AN115"/>
      <c r="AO115"/>
      <c r="AP115"/>
      <c r="AQ115"/>
      <c r="AR115"/>
      <c r="AS115"/>
      <c r="AT115"/>
      <c r="AU115"/>
      <c r="AV115"/>
      <c r="AW115"/>
      <c r="AX115"/>
      <c r="AY115" s="76"/>
    </row>
    <row r="116" spans="1:51" ht="12.75" customHeight="1">
      <c r="A116" s="27" t="s">
        <v>48</v>
      </c>
      <c r="B116" s="54">
        <v>1518</v>
      </c>
      <c r="C116" s="54">
        <v>1487</v>
      </c>
      <c r="D116" s="54">
        <v>31</v>
      </c>
      <c r="E116" s="54">
        <v>0</v>
      </c>
      <c r="F116" s="54">
        <v>0</v>
      </c>
      <c r="G116" s="54">
        <v>0</v>
      </c>
      <c r="H116" s="54">
        <v>0</v>
      </c>
      <c r="I116" s="54">
        <v>0</v>
      </c>
      <c r="J116" s="54">
        <v>0</v>
      </c>
      <c r="K116" s="54">
        <v>821</v>
      </c>
      <c r="L116" s="54">
        <v>806</v>
      </c>
      <c r="M116" s="54">
        <v>15</v>
      </c>
      <c r="N116" s="54">
        <v>0</v>
      </c>
      <c r="O116" s="54">
        <v>0</v>
      </c>
      <c r="P116" s="54">
        <v>0</v>
      </c>
      <c r="Q116" s="54">
        <v>0</v>
      </c>
      <c r="R116" s="54">
        <v>0</v>
      </c>
      <c r="S116" s="54">
        <v>0</v>
      </c>
      <c r="T116" s="54">
        <v>697</v>
      </c>
      <c r="U116" s="60">
        <v>681</v>
      </c>
      <c r="V116" s="60">
        <v>16</v>
      </c>
      <c r="W116" s="54">
        <v>0</v>
      </c>
      <c r="X116" s="54">
        <v>0</v>
      </c>
      <c r="Y116" s="54">
        <v>0</v>
      </c>
      <c r="Z116" s="54">
        <v>0</v>
      </c>
      <c r="AA116" s="54">
        <v>0</v>
      </c>
      <c r="AB116" s="55">
        <v>0</v>
      </c>
      <c r="AC116"/>
      <c r="AD116"/>
      <c r="AE116"/>
      <c r="AF116"/>
      <c r="AG116"/>
      <c r="AH116"/>
      <c r="AI116"/>
      <c r="AJ116"/>
      <c r="AK116"/>
      <c r="AL116"/>
      <c r="AM116"/>
      <c r="AN116"/>
      <c r="AO116"/>
      <c r="AP116"/>
      <c r="AQ116"/>
      <c r="AR116"/>
      <c r="AS116"/>
      <c r="AT116"/>
      <c r="AU116"/>
      <c r="AV116"/>
      <c r="AW116"/>
      <c r="AX116"/>
      <c r="AY116" s="76"/>
    </row>
    <row r="117" spans="1:51" ht="12.75" customHeight="1">
      <c r="A117" s="28" t="s">
        <v>49</v>
      </c>
      <c r="B117" s="60">
        <v>1346</v>
      </c>
      <c r="C117" s="60">
        <v>1330</v>
      </c>
      <c r="D117" s="60">
        <v>16</v>
      </c>
      <c r="E117" s="60">
        <v>0</v>
      </c>
      <c r="F117" s="60">
        <v>0</v>
      </c>
      <c r="G117" s="60">
        <v>0</v>
      </c>
      <c r="H117" s="60">
        <v>0</v>
      </c>
      <c r="I117" s="60">
        <v>0</v>
      </c>
      <c r="J117" s="60">
        <v>0</v>
      </c>
      <c r="K117" s="60">
        <v>662</v>
      </c>
      <c r="L117" s="60">
        <v>656</v>
      </c>
      <c r="M117" s="60">
        <v>6</v>
      </c>
      <c r="N117" s="60">
        <v>0</v>
      </c>
      <c r="O117" s="60">
        <v>0</v>
      </c>
      <c r="P117" s="60">
        <v>0</v>
      </c>
      <c r="Q117" s="60">
        <v>0</v>
      </c>
      <c r="R117" s="60">
        <v>0</v>
      </c>
      <c r="S117" s="60">
        <v>0</v>
      </c>
      <c r="T117" s="60">
        <v>684</v>
      </c>
      <c r="U117" s="60">
        <v>15</v>
      </c>
      <c r="V117" s="60">
        <v>0</v>
      </c>
      <c r="W117" s="60">
        <v>0</v>
      </c>
      <c r="X117" s="60">
        <v>0</v>
      </c>
      <c r="Y117" s="60">
        <v>0</v>
      </c>
      <c r="Z117" s="60">
        <v>0</v>
      </c>
      <c r="AA117" s="60">
        <v>0</v>
      </c>
      <c r="AB117" s="61">
        <v>0</v>
      </c>
      <c r="AC117"/>
      <c r="AD117"/>
      <c r="AE117"/>
      <c r="AF117"/>
      <c r="AG117"/>
      <c r="AH117"/>
      <c r="AI117"/>
      <c r="AJ117"/>
      <c r="AK117"/>
      <c r="AL117"/>
      <c r="AM117"/>
      <c r="AN117"/>
      <c r="AO117"/>
      <c r="AP117"/>
      <c r="AQ117"/>
      <c r="AR117"/>
      <c r="AS117"/>
      <c r="AT117"/>
      <c r="AU117"/>
      <c r="AV117"/>
      <c r="AW117"/>
      <c r="AX117"/>
      <c r="AY117" s="76"/>
    </row>
    <row r="118" spans="1:51" ht="12.75" customHeight="1">
      <c r="A118" s="27" t="s">
        <v>50</v>
      </c>
      <c r="B118" s="54">
        <v>1467</v>
      </c>
      <c r="C118" s="54">
        <v>1440</v>
      </c>
      <c r="D118" s="54">
        <v>27</v>
      </c>
      <c r="E118" s="54">
        <v>0</v>
      </c>
      <c r="F118" s="54">
        <v>0</v>
      </c>
      <c r="G118" s="54">
        <v>0</v>
      </c>
      <c r="H118" s="54">
        <v>0</v>
      </c>
      <c r="I118" s="54">
        <v>0</v>
      </c>
      <c r="J118" s="54">
        <v>0</v>
      </c>
      <c r="K118" s="54">
        <v>765</v>
      </c>
      <c r="L118" s="54">
        <v>749</v>
      </c>
      <c r="M118" s="54">
        <v>16</v>
      </c>
      <c r="N118" s="54">
        <v>0</v>
      </c>
      <c r="O118" s="54">
        <v>0</v>
      </c>
      <c r="P118" s="54">
        <v>0</v>
      </c>
      <c r="Q118" s="54">
        <v>0</v>
      </c>
      <c r="R118" s="54">
        <v>0</v>
      </c>
      <c r="S118" s="54">
        <v>0</v>
      </c>
      <c r="T118" s="54">
        <v>702</v>
      </c>
      <c r="U118" s="54">
        <v>691</v>
      </c>
      <c r="V118" s="54">
        <v>11</v>
      </c>
      <c r="W118" s="54">
        <v>0</v>
      </c>
      <c r="X118" s="54">
        <v>0</v>
      </c>
      <c r="Y118" s="54">
        <v>0</v>
      </c>
      <c r="Z118" s="54">
        <v>0</v>
      </c>
      <c r="AA118" s="54">
        <v>0</v>
      </c>
      <c r="AB118" s="55">
        <v>0</v>
      </c>
      <c r="AC118"/>
      <c r="AD118"/>
      <c r="AE118"/>
      <c r="AF118"/>
      <c r="AG118"/>
      <c r="AH118"/>
      <c r="AI118"/>
      <c r="AJ118"/>
      <c r="AK118"/>
      <c r="AL118"/>
      <c r="AM118"/>
      <c r="AN118"/>
      <c r="AO118"/>
      <c r="AP118"/>
      <c r="AQ118"/>
      <c r="AR118"/>
      <c r="AS118"/>
      <c r="AT118"/>
      <c r="AU118"/>
      <c r="AV118"/>
      <c r="AW118"/>
      <c r="AX118"/>
      <c r="AY118" s="76"/>
    </row>
    <row r="119" spans="1:51" ht="12.75" customHeight="1">
      <c r="A119" s="29" t="s">
        <v>51</v>
      </c>
      <c r="B119" s="58">
        <v>124</v>
      </c>
      <c r="C119" s="58">
        <v>124</v>
      </c>
      <c r="D119" s="58">
        <v>0</v>
      </c>
      <c r="E119" s="58">
        <v>0</v>
      </c>
      <c r="F119" s="58">
        <v>0</v>
      </c>
      <c r="G119" s="58">
        <v>0</v>
      </c>
      <c r="H119" s="58">
        <v>0</v>
      </c>
      <c r="I119" s="58">
        <v>0</v>
      </c>
      <c r="J119" s="58">
        <v>0</v>
      </c>
      <c r="K119" s="58">
        <v>123</v>
      </c>
      <c r="L119" s="58">
        <v>123</v>
      </c>
      <c r="M119" s="58">
        <v>0</v>
      </c>
      <c r="N119" s="58">
        <v>0</v>
      </c>
      <c r="O119" s="58">
        <v>0</v>
      </c>
      <c r="P119" s="58">
        <v>0</v>
      </c>
      <c r="Q119" s="58">
        <v>0</v>
      </c>
      <c r="R119" s="58">
        <v>0</v>
      </c>
      <c r="S119" s="58">
        <v>0</v>
      </c>
      <c r="T119" s="58">
        <v>1</v>
      </c>
      <c r="U119" s="58">
        <v>1</v>
      </c>
      <c r="V119" s="58">
        <v>0</v>
      </c>
      <c r="W119" s="58">
        <v>0</v>
      </c>
      <c r="X119" s="58">
        <v>0</v>
      </c>
      <c r="Y119" s="58">
        <v>0</v>
      </c>
      <c r="Z119" s="58">
        <v>0</v>
      </c>
      <c r="AA119" s="58">
        <v>0</v>
      </c>
      <c r="AB119" s="59">
        <v>0</v>
      </c>
      <c r="AC119"/>
      <c r="AD119"/>
      <c r="AE119"/>
      <c r="AF119"/>
      <c r="AG119"/>
      <c r="AH119"/>
      <c r="AI119"/>
      <c r="AJ119"/>
      <c r="AK119"/>
      <c r="AL119"/>
      <c r="AM119"/>
      <c r="AN119"/>
      <c r="AO119"/>
      <c r="AP119"/>
      <c r="AQ119"/>
      <c r="AR119"/>
      <c r="AS119"/>
      <c r="AT119"/>
      <c r="AU119"/>
      <c r="AV119"/>
      <c r="AW119"/>
      <c r="AX119"/>
      <c r="AY119" s="76"/>
    </row>
    <row r="120" spans="1:51" ht="12.75" customHeight="1">
      <c r="A120" s="78"/>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c r="AD120"/>
      <c r="AE120"/>
      <c r="AF120"/>
      <c r="AG120"/>
      <c r="AH120"/>
      <c r="AI120"/>
      <c r="AJ120"/>
      <c r="AK120"/>
      <c r="AL120"/>
      <c r="AM120"/>
      <c r="AN120"/>
      <c r="AO120"/>
      <c r="AP120"/>
      <c r="AQ120"/>
      <c r="AR120"/>
      <c r="AS120"/>
      <c r="AT120"/>
      <c r="AU120"/>
      <c r="AV120"/>
      <c r="AW120"/>
      <c r="AX120"/>
      <c r="AY120" s="76"/>
    </row>
    <row r="121" spans="1:51" ht="12.75" customHeight="1">
      <c r="A121" s="78"/>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c r="AD121"/>
      <c r="AE121"/>
      <c r="AF121"/>
      <c r="AG121"/>
      <c r="AH121"/>
      <c r="AI121"/>
      <c r="AJ121"/>
      <c r="AK121"/>
      <c r="AL121"/>
      <c r="AM121"/>
      <c r="AN121"/>
      <c r="AO121"/>
      <c r="AP121"/>
      <c r="AQ121"/>
      <c r="AR121"/>
      <c r="AS121"/>
      <c r="AT121"/>
      <c r="AU121"/>
      <c r="AV121"/>
      <c r="AW121"/>
      <c r="AX121"/>
      <c r="AY121" s="76"/>
    </row>
    <row r="122" spans="29:50" ht="12.75" customHeight="1">
      <c r="AC122"/>
      <c r="AD122"/>
      <c r="AE122"/>
      <c r="AF122"/>
      <c r="AG122"/>
      <c r="AH122"/>
      <c r="AI122"/>
      <c r="AJ122"/>
      <c r="AK122"/>
      <c r="AL122"/>
      <c r="AM122"/>
      <c r="AN122"/>
      <c r="AO122"/>
      <c r="AP122"/>
      <c r="AQ122"/>
      <c r="AR122"/>
      <c r="AS122"/>
      <c r="AT122"/>
      <c r="AU122"/>
      <c r="AV122"/>
      <c r="AW122"/>
      <c r="AX122"/>
    </row>
    <row r="123" spans="29:50" ht="12.75" customHeight="1">
      <c r="AC123"/>
      <c r="AD123"/>
      <c r="AE123"/>
      <c r="AF123"/>
      <c r="AG123"/>
      <c r="AH123"/>
      <c r="AI123"/>
      <c r="AJ123"/>
      <c r="AK123"/>
      <c r="AL123"/>
      <c r="AM123"/>
      <c r="AN123"/>
      <c r="AO123"/>
      <c r="AP123"/>
      <c r="AQ123"/>
      <c r="AR123"/>
      <c r="AS123"/>
      <c r="AT123"/>
      <c r="AU123"/>
      <c r="AV123"/>
      <c r="AW123"/>
      <c r="AX123"/>
    </row>
    <row r="124" spans="29:50" ht="12.75" customHeight="1">
      <c r="AC124"/>
      <c r="AD124"/>
      <c r="AE124"/>
      <c r="AF124"/>
      <c r="AG124"/>
      <c r="AH124"/>
      <c r="AI124"/>
      <c r="AJ124"/>
      <c r="AK124"/>
      <c r="AL124"/>
      <c r="AM124"/>
      <c r="AN124"/>
      <c r="AO124"/>
      <c r="AP124"/>
      <c r="AQ124"/>
      <c r="AR124"/>
      <c r="AS124"/>
      <c r="AT124"/>
      <c r="AU124"/>
      <c r="AV124"/>
      <c r="AW124"/>
      <c r="AX124"/>
    </row>
    <row r="125" spans="1:50" ht="12.75" customHeight="1">
      <c r="A125" s="1" t="s">
        <v>85</v>
      </c>
      <c r="AC125"/>
      <c r="AD125"/>
      <c r="AE125"/>
      <c r="AF125"/>
      <c r="AG125"/>
      <c r="AH125"/>
      <c r="AI125"/>
      <c r="AJ125"/>
      <c r="AK125"/>
      <c r="AL125"/>
      <c r="AM125"/>
      <c r="AN125"/>
      <c r="AO125"/>
      <c r="AP125"/>
      <c r="AQ125"/>
      <c r="AR125"/>
      <c r="AS125"/>
      <c r="AT125"/>
      <c r="AU125"/>
      <c r="AV125"/>
      <c r="AW125"/>
      <c r="AX125"/>
    </row>
    <row r="126" spans="1:50" ht="12.75" customHeight="1">
      <c r="A126" s="5"/>
      <c r="B126" s="6" t="s">
        <v>62</v>
      </c>
      <c r="C126" s="7"/>
      <c r="D126" s="8"/>
      <c r="E126" s="7"/>
      <c r="F126" s="8"/>
      <c r="G126" s="7"/>
      <c r="H126" s="42"/>
      <c r="I126" s="43"/>
      <c r="J126" s="42"/>
      <c r="K126" s="43"/>
      <c r="L126" s="42"/>
      <c r="M126" s="43"/>
      <c r="N126" s="5"/>
      <c r="O126" s="5"/>
      <c r="P126" s="5"/>
      <c r="Q126" s="5"/>
      <c r="R126" s="5"/>
      <c r="S126" s="5"/>
      <c r="T126" s="5"/>
      <c r="AC126"/>
      <c r="AD126"/>
      <c r="AE126"/>
      <c r="AF126"/>
      <c r="AG126"/>
      <c r="AH126"/>
      <c r="AI126"/>
      <c r="AJ126"/>
      <c r="AK126"/>
      <c r="AL126"/>
      <c r="AM126"/>
      <c r="AN126"/>
      <c r="AO126"/>
      <c r="AP126"/>
      <c r="AQ126"/>
      <c r="AR126"/>
      <c r="AS126"/>
      <c r="AT126"/>
      <c r="AU126"/>
      <c r="AV126"/>
      <c r="AW126"/>
      <c r="AX126"/>
    </row>
    <row r="127" spans="1:50" ht="12.75" customHeight="1">
      <c r="A127" s="9"/>
      <c r="B127" s="10"/>
      <c r="C127" s="11"/>
      <c r="D127" s="10"/>
      <c r="E127" s="11"/>
      <c r="F127" s="10"/>
      <c r="G127" s="11"/>
      <c r="H127" s="10"/>
      <c r="I127" s="11"/>
      <c r="J127" s="10"/>
      <c r="K127" s="35"/>
      <c r="L127" s="4"/>
      <c r="M127" s="11"/>
      <c r="N127" s="9"/>
      <c r="O127" s="5"/>
      <c r="P127" s="5"/>
      <c r="Q127" s="5"/>
      <c r="R127" s="5"/>
      <c r="S127" s="5"/>
      <c r="T127" s="5"/>
      <c r="Z127" s="12" t="s">
        <v>1</v>
      </c>
      <c r="AC127"/>
      <c r="AD127"/>
      <c r="AE127"/>
      <c r="AF127"/>
      <c r="AG127"/>
      <c r="AH127"/>
      <c r="AI127"/>
      <c r="AJ127"/>
      <c r="AK127"/>
      <c r="AL127"/>
      <c r="AM127"/>
      <c r="AN127"/>
      <c r="AO127"/>
      <c r="AP127"/>
      <c r="AQ127"/>
      <c r="AR127"/>
      <c r="AS127"/>
      <c r="AT127"/>
      <c r="AU127"/>
      <c r="AV127"/>
      <c r="AW127"/>
      <c r="AX127"/>
    </row>
    <row r="128" spans="1:50" ht="18" customHeight="1">
      <c r="A128" s="36"/>
      <c r="B128" s="100" t="s">
        <v>61</v>
      </c>
      <c r="C128" s="101"/>
      <c r="D128" s="101"/>
      <c r="E128" s="101"/>
      <c r="F128" s="101"/>
      <c r="G128" s="101"/>
      <c r="H128" s="101"/>
      <c r="I128" s="101"/>
      <c r="J128" s="101"/>
      <c r="K128" s="102" t="s">
        <v>64</v>
      </c>
      <c r="L128" s="102"/>
      <c r="M128" s="102"/>
      <c r="N128" s="102"/>
      <c r="O128" s="102"/>
      <c r="P128" s="102"/>
      <c r="Q128" s="102"/>
      <c r="R128" s="102"/>
      <c r="S128" s="102"/>
      <c r="T128" s="102" t="s">
        <v>65</v>
      </c>
      <c r="U128" s="102"/>
      <c r="V128" s="102"/>
      <c r="W128" s="102"/>
      <c r="X128" s="102"/>
      <c r="Y128" s="102"/>
      <c r="Z128" s="102"/>
      <c r="AA128" s="102"/>
      <c r="AB128" s="103"/>
      <c r="AC128"/>
      <c r="AD128"/>
      <c r="AE128"/>
      <c r="AF128"/>
      <c r="AG128"/>
      <c r="AH128"/>
      <c r="AI128"/>
      <c r="AJ128"/>
      <c r="AK128"/>
      <c r="AL128"/>
      <c r="AM128"/>
      <c r="AN128"/>
      <c r="AO128"/>
      <c r="AP128"/>
      <c r="AQ128"/>
      <c r="AR128"/>
      <c r="AS128"/>
      <c r="AT128"/>
      <c r="AU128"/>
      <c r="AV128"/>
      <c r="AW128"/>
      <c r="AX128"/>
    </row>
    <row r="129" spans="1:50" ht="51" customHeight="1">
      <c r="A129" s="37" t="s">
        <v>67</v>
      </c>
      <c r="B129" s="104" t="s">
        <v>3</v>
      </c>
      <c r="C129" s="94"/>
      <c r="D129" s="94"/>
      <c r="E129" s="93" t="s">
        <v>68</v>
      </c>
      <c r="F129" s="94"/>
      <c r="G129" s="94"/>
      <c r="H129" s="93" t="s">
        <v>66</v>
      </c>
      <c r="I129" s="94"/>
      <c r="J129" s="94"/>
      <c r="K129" s="93" t="s">
        <v>3</v>
      </c>
      <c r="L129" s="94"/>
      <c r="M129" s="94"/>
      <c r="N129" s="93" t="s">
        <v>4</v>
      </c>
      <c r="O129" s="94"/>
      <c r="P129" s="94"/>
      <c r="Q129" s="93" t="s">
        <v>66</v>
      </c>
      <c r="R129" s="94"/>
      <c r="S129" s="94"/>
      <c r="T129" s="93" t="s">
        <v>3</v>
      </c>
      <c r="U129" s="94"/>
      <c r="V129" s="94"/>
      <c r="W129" s="94" t="s">
        <v>4</v>
      </c>
      <c r="X129" s="94"/>
      <c r="Y129" s="94"/>
      <c r="Z129" s="93" t="s">
        <v>66</v>
      </c>
      <c r="AA129" s="94"/>
      <c r="AB129" s="95"/>
      <c r="AC129"/>
      <c r="AD129"/>
      <c r="AE129"/>
      <c r="AF129"/>
      <c r="AG129"/>
      <c r="AH129"/>
      <c r="AI129"/>
      <c r="AJ129"/>
      <c r="AK129"/>
      <c r="AL129"/>
      <c r="AM129"/>
      <c r="AN129"/>
      <c r="AO129"/>
      <c r="AP129"/>
      <c r="AQ129"/>
      <c r="AR129"/>
      <c r="AS129"/>
      <c r="AT129"/>
      <c r="AU129"/>
      <c r="AV129"/>
      <c r="AW129"/>
      <c r="AX129"/>
    </row>
    <row r="130" spans="1:50" ht="27" customHeight="1">
      <c r="A130" s="38" t="s">
        <v>52</v>
      </c>
      <c r="B130" s="46" t="s">
        <v>53</v>
      </c>
      <c r="C130" s="47" t="s">
        <v>54</v>
      </c>
      <c r="D130" s="47" t="s">
        <v>55</v>
      </c>
      <c r="E130" s="46" t="s">
        <v>53</v>
      </c>
      <c r="F130" s="47" t="s">
        <v>54</v>
      </c>
      <c r="G130" s="47" t="s">
        <v>55</v>
      </c>
      <c r="H130" s="46" t="s">
        <v>53</v>
      </c>
      <c r="I130" s="47" t="s">
        <v>54</v>
      </c>
      <c r="J130" s="47" t="s">
        <v>55</v>
      </c>
      <c r="K130" s="46" t="s">
        <v>53</v>
      </c>
      <c r="L130" s="47" t="s">
        <v>54</v>
      </c>
      <c r="M130" s="47" t="s">
        <v>55</v>
      </c>
      <c r="N130" s="46" t="s">
        <v>53</v>
      </c>
      <c r="O130" s="47" t="s">
        <v>54</v>
      </c>
      <c r="P130" s="47" t="s">
        <v>55</v>
      </c>
      <c r="Q130" s="46" t="s">
        <v>53</v>
      </c>
      <c r="R130" s="47" t="s">
        <v>54</v>
      </c>
      <c r="S130" s="47" t="s">
        <v>55</v>
      </c>
      <c r="T130" s="46" t="s">
        <v>53</v>
      </c>
      <c r="U130" s="47" t="s">
        <v>54</v>
      </c>
      <c r="V130" s="47" t="s">
        <v>55</v>
      </c>
      <c r="W130" s="47" t="s">
        <v>53</v>
      </c>
      <c r="X130" s="47" t="s">
        <v>54</v>
      </c>
      <c r="Y130" s="47" t="s">
        <v>55</v>
      </c>
      <c r="Z130" s="46" t="s">
        <v>53</v>
      </c>
      <c r="AA130" s="47" t="s">
        <v>54</v>
      </c>
      <c r="AB130" s="48" t="s">
        <v>55</v>
      </c>
      <c r="AC130"/>
      <c r="AD130"/>
      <c r="AE130"/>
      <c r="AF130"/>
      <c r="AG130"/>
      <c r="AH130"/>
      <c r="AI130"/>
      <c r="AJ130"/>
      <c r="AK130"/>
      <c r="AL130"/>
      <c r="AM130"/>
      <c r="AN130"/>
      <c r="AO130"/>
      <c r="AP130"/>
      <c r="AQ130"/>
      <c r="AR130"/>
      <c r="AS130"/>
      <c r="AT130"/>
      <c r="AU130"/>
      <c r="AV130"/>
      <c r="AW130"/>
      <c r="AX130"/>
    </row>
    <row r="131" spans="1:50" ht="12.75" customHeight="1">
      <c r="A131" s="18" t="s">
        <v>56</v>
      </c>
      <c r="B131" s="39">
        <v>0</v>
      </c>
      <c r="C131" s="39">
        <v>0</v>
      </c>
      <c r="D131" s="39">
        <v>0</v>
      </c>
      <c r="E131" s="39">
        <v>0</v>
      </c>
      <c r="F131" s="39">
        <v>0</v>
      </c>
      <c r="G131" s="39">
        <v>0</v>
      </c>
      <c r="H131" s="39">
        <v>0</v>
      </c>
      <c r="I131" s="39">
        <v>0</v>
      </c>
      <c r="J131" s="39">
        <v>0</v>
      </c>
      <c r="K131" s="39">
        <v>0</v>
      </c>
      <c r="L131" s="40">
        <v>0</v>
      </c>
      <c r="M131" s="39">
        <v>0</v>
      </c>
      <c r="N131" s="39">
        <v>0</v>
      </c>
      <c r="O131" s="39">
        <v>0</v>
      </c>
      <c r="P131" s="39">
        <v>0</v>
      </c>
      <c r="Q131" s="39">
        <v>0</v>
      </c>
      <c r="R131" s="39">
        <v>0</v>
      </c>
      <c r="S131" s="39">
        <v>0</v>
      </c>
      <c r="T131" s="39">
        <v>0</v>
      </c>
      <c r="U131" s="39">
        <v>0</v>
      </c>
      <c r="V131" s="39">
        <v>0</v>
      </c>
      <c r="W131" s="39">
        <v>0</v>
      </c>
      <c r="X131" s="39">
        <v>0</v>
      </c>
      <c r="Y131" s="39">
        <v>0</v>
      </c>
      <c r="Z131" s="39">
        <v>0</v>
      </c>
      <c r="AA131" s="40">
        <v>0</v>
      </c>
      <c r="AB131" s="41">
        <v>0</v>
      </c>
      <c r="AC131"/>
      <c r="AD131"/>
      <c r="AE131"/>
      <c r="AF131"/>
      <c r="AG131"/>
      <c r="AH131"/>
      <c r="AI131"/>
      <c r="AJ131"/>
      <c r="AK131"/>
      <c r="AL131"/>
      <c r="AM131"/>
      <c r="AN131"/>
      <c r="AO131"/>
      <c r="AP131"/>
      <c r="AQ131"/>
      <c r="AR131"/>
      <c r="AS131"/>
      <c r="AT131"/>
      <c r="AU131"/>
      <c r="AV131"/>
      <c r="AW131"/>
      <c r="AX131"/>
    </row>
    <row r="132" spans="1:50" ht="12.75" customHeight="1">
      <c r="A132" s="18" t="s">
        <v>58</v>
      </c>
      <c r="B132" s="86">
        <v>138794</v>
      </c>
      <c r="C132" s="86">
        <v>114886</v>
      </c>
      <c r="D132" s="86">
        <v>23908</v>
      </c>
      <c r="E132" s="86">
        <v>42</v>
      </c>
      <c r="F132" s="86">
        <v>1</v>
      </c>
      <c r="G132" s="86">
        <v>41</v>
      </c>
      <c r="H132" s="86">
        <v>0</v>
      </c>
      <c r="I132" s="86">
        <v>0</v>
      </c>
      <c r="J132" s="86">
        <v>0</v>
      </c>
      <c r="K132" s="86">
        <v>113683</v>
      </c>
      <c r="L132" s="87">
        <v>91545</v>
      </c>
      <c r="M132" s="86">
        <v>22138</v>
      </c>
      <c r="N132" s="86">
        <v>42</v>
      </c>
      <c r="O132" s="86">
        <v>1</v>
      </c>
      <c r="P132" s="86">
        <v>41</v>
      </c>
      <c r="Q132" s="86">
        <v>0</v>
      </c>
      <c r="R132" s="86">
        <v>0</v>
      </c>
      <c r="S132" s="86">
        <v>0</v>
      </c>
      <c r="T132" s="86">
        <v>25111</v>
      </c>
      <c r="U132" s="86">
        <v>23341</v>
      </c>
      <c r="V132" s="39">
        <v>1770</v>
      </c>
      <c r="W132" s="39">
        <v>0</v>
      </c>
      <c r="X132" s="39">
        <v>0</v>
      </c>
      <c r="Y132" s="39">
        <v>0</v>
      </c>
      <c r="Z132" s="39">
        <v>0</v>
      </c>
      <c r="AA132" s="40">
        <v>0</v>
      </c>
      <c r="AB132" s="41">
        <v>0</v>
      </c>
      <c r="AC132"/>
      <c r="AD132"/>
      <c r="AE132"/>
      <c r="AF132"/>
      <c r="AG132"/>
      <c r="AH132"/>
      <c r="AI132"/>
      <c r="AJ132"/>
      <c r="AK132"/>
      <c r="AL132"/>
      <c r="AM132"/>
      <c r="AN132"/>
      <c r="AO132"/>
      <c r="AP132"/>
      <c r="AQ132"/>
      <c r="AR132"/>
      <c r="AS132"/>
      <c r="AT132"/>
      <c r="AU132"/>
      <c r="AV132"/>
      <c r="AW132"/>
      <c r="AX132"/>
    </row>
    <row r="133" spans="1:50" ht="12.75" customHeight="1">
      <c r="A133" s="80" t="s">
        <v>59</v>
      </c>
      <c r="B133" s="86">
        <f aca="true" t="shared" si="15" ref="B133:AB133">SUM(B134:B180)</f>
        <v>133206</v>
      </c>
      <c r="C133" s="86">
        <f t="shared" si="15"/>
        <v>110481</v>
      </c>
      <c r="D133" s="86">
        <f t="shared" si="15"/>
        <v>22725</v>
      </c>
      <c r="E133" s="86">
        <f t="shared" si="15"/>
        <v>31</v>
      </c>
      <c r="F133" s="86">
        <f t="shared" si="15"/>
        <v>0</v>
      </c>
      <c r="G133" s="86">
        <f t="shared" si="15"/>
        <v>31</v>
      </c>
      <c r="H133" s="86">
        <f t="shared" si="15"/>
        <v>0</v>
      </c>
      <c r="I133" s="86">
        <f t="shared" si="15"/>
        <v>0</v>
      </c>
      <c r="J133" s="86">
        <f t="shared" si="15"/>
        <v>0</v>
      </c>
      <c r="K133" s="86">
        <f t="shared" si="15"/>
        <v>109938</v>
      </c>
      <c r="L133" s="87">
        <f t="shared" si="15"/>
        <v>88923</v>
      </c>
      <c r="M133" s="86">
        <f t="shared" si="15"/>
        <v>21015</v>
      </c>
      <c r="N133" s="86">
        <f t="shared" si="15"/>
        <v>31</v>
      </c>
      <c r="O133" s="86">
        <f t="shared" si="15"/>
        <v>0</v>
      </c>
      <c r="P133" s="86">
        <f t="shared" si="15"/>
        <v>31</v>
      </c>
      <c r="Q133" s="86">
        <f t="shared" si="15"/>
        <v>0</v>
      </c>
      <c r="R133" s="86">
        <f t="shared" si="15"/>
        <v>0</v>
      </c>
      <c r="S133" s="86">
        <f t="shared" si="15"/>
        <v>0</v>
      </c>
      <c r="T133" s="86">
        <f t="shared" si="15"/>
        <v>23268</v>
      </c>
      <c r="U133" s="86">
        <f t="shared" si="15"/>
        <v>21558</v>
      </c>
      <c r="V133" s="39">
        <f t="shared" si="15"/>
        <v>1710</v>
      </c>
      <c r="W133" s="39">
        <f t="shared" si="15"/>
        <v>0</v>
      </c>
      <c r="X133" s="39">
        <f t="shared" si="15"/>
        <v>0</v>
      </c>
      <c r="Y133" s="39">
        <f t="shared" si="15"/>
        <v>0</v>
      </c>
      <c r="Z133" s="39">
        <f t="shared" si="15"/>
        <v>0</v>
      </c>
      <c r="AA133" s="40">
        <f t="shared" si="15"/>
        <v>0</v>
      </c>
      <c r="AB133" s="41">
        <f t="shared" si="15"/>
        <v>0</v>
      </c>
      <c r="AC133"/>
      <c r="AD133"/>
      <c r="AE133"/>
      <c r="AF133"/>
      <c r="AG133"/>
      <c r="AH133"/>
      <c r="AI133"/>
      <c r="AJ133"/>
      <c r="AK133"/>
      <c r="AL133"/>
      <c r="AM133"/>
      <c r="AN133"/>
      <c r="AO133"/>
      <c r="AP133"/>
      <c r="AQ133"/>
      <c r="AR133"/>
      <c r="AS133"/>
      <c r="AT133"/>
      <c r="AU133"/>
      <c r="AV133"/>
      <c r="AW133"/>
      <c r="AX133"/>
    </row>
    <row r="134" spans="1:50" ht="12.75" customHeight="1">
      <c r="A134" s="22" t="s">
        <v>5</v>
      </c>
      <c r="B134" s="57">
        <v>9131</v>
      </c>
      <c r="C134" s="57">
        <v>6683</v>
      </c>
      <c r="D134" s="57">
        <v>2448</v>
      </c>
      <c r="E134" s="57">
        <v>0</v>
      </c>
      <c r="F134" s="57">
        <v>0</v>
      </c>
      <c r="G134" s="57">
        <v>0</v>
      </c>
      <c r="H134" s="57">
        <v>0</v>
      </c>
      <c r="I134" s="57">
        <v>0</v>
      </c>
      <c r="J134" s="57">
        <v>0</v>
      </c>
      <c r="K134" s="57">
        <v>8145</v>
      </c>
      <c r="L134" s="57">
        <v>5833</v>
      </c>
      <c r="M134" s="57">
        <v>2312</v>
      </c>
      <c r="N134" s="57">
        <v>0</v>
      </c>
      <c r="O134" s="57">
        <v>0</v>
      </c>
      <c r="P134" s="57">
        <v>0</v>
      </c>
      <c r="Q134" s="57">
        <v>0</v>
      </c>
      <c r="R134" s="57">
        <v>0</v>
      </c>
      <c r="S134" s="57">
        <v>0</v>
      </c>
      <c r="T134" s="57">
        <v>986</v>
      </c>
      <c r="U134" s="57">
        <v>850</v>
      </c>
      <c r="V134" s="57">
        <v>136</v>
      </c>
      <c r="W134" s="57">
        <v>0</v>
      </c>
      <c r="X134" s="57">
        <v>0</v>
      </c>
      <c r="Y134" s="57">
        <v>0</v>
      </c>
      <c r="Z134" s="57">
        <v>0</v>
      </c>
      <c r="AA134" s="57">
        <v>0</v>
      </c>
      <c r="AB134" s="53">
        <v>0</v>
      </c>
      <c r="AC134"/>
      <c r="AD134"/>
      <c r="AE134"/>
      <c r="AF134"/>
      <c r="AG134"/>
      <c r="AH134"/>
      <c r="AI134"/>
      <c r="AJ134"/>
      <c r="AK134"/>
      <c r="AL134"/>
      <c r="AM134"/>
      <c r="AN134"/>
      <c r="AO134"/>
      <c r="AP134"/>
      <c r="AQ134"/>
      <c r="AR134"/>
      <c r="AS134"/>
      <c r="AT134"/>
      <c r="AU134"/>
      <c r="AV134"/>
      <c r="AW134"/>
      <c r="AX134"/>
    </row>
    <row r="135" spans="1:50" ht="12.75" customHeight="1">
      <c r="A135" s="24" t="s">
        <v>6</v>
      </c>
      <c r="B135" s="54">
        <v>1978</v>
      </c>
      <c r="C135" s="54">
        <v>1922</v>
      </c>
      <c r="D135" s="54">
        <v>56</v>
      </c>
      <c r="E135" s="54">
        <v>0</v>
      </c>
      <c r="F135" s="54">
        <v>0</v>
      </c>
      <c r="G135" s="54">
        <v>0</v>
      </c>
      <c r="H135" s="54">
        <v>0</v>
      </c>
      <c r="I135" s="54">
        <v>0</v>
      </c>
      <c r="J135" s="54">
        <v>0</v>
      </c>
      <c r="K135" s="54">
        <v>1765</v>
      </c>
      <c r="L135" s="54">
        <v>1712</v>
      </c>
      <c r="M135" s="54">
        <v>53</v>
      </c>
      <c r="N135" s="54">
        <v>0</v>
      </c>
      <c r="O135" s="54">
        <v>0</v>
      </c>
      <c r="P135" s="54">
        <v>0</v>
      </c>
      <c r="Q135" s="54">
        <v>0</v>
      </c>
      <c r="R135" s="54">
        <v>0</v>
      </c>
      <c r="S135" s="54">
        <v>0</v>
      </c>
      <c r="T135" s="54">
        <v>213</v>
      </c>
      <c r="U135" s="54">
        <v>210</v>
      </c>
      <c r="V135" s="54">
        <v>3</v>
      </c>
      <c r="W135" s="54">
        <v>0</v>
      </c>
      <c r="X135" s="54">
        <v>0</v>
      </c>
      <c r="Y135" s="54">
        <v>0</v>
      </c>
      <c r="Z135" s="54">
        <v>0</v>
      </c>
      <c r="AA135" s="54">
        <v>0</v>
      </c>
      <c r="AB135" s="55">
        <v>0</v>
      </c>
      <c r="AC135"/>
      <c r="AD135"/>
      <c r="AE135"/>
      <c r="AF135"/>
      <c r="AG135"/>
      <c r="AH135"/>
      <c r="AI135"/>
      <c r="AJ135"/>
      <c r="AK135"/>
      <c r="AL135"/>
      <c r="AM135"/>
      <c r="AN135"/>
      <c r="AO135"/>
      <c r="AP135"/>
      <c r="AQ135"/>
      <c r="AR135"/>
      <c r="AS135"/>
      <c r="AT135"/>
      <c r="AU135"/>
      <c r="AV135"/>
      <c r="AW135"/>
      <c r="AX135"/>
    </row>
    <row r="136" spans="1:50" ht="12.75" customHeight="1">
      <c r="A136" s="24" t="s">
        <v>7</v>
      </c>
      <c r="B136" s="54">
        <v>3717</v>
      </c>
      <c r="C136" s="54">
        <v>2520</v>
      </c>
      <c r="D136" s="54">
        <v>1197</v>
      </c>
      <c r="E136" s="54">
        <v>0</v>
      </c>
      <c r="F136" s="54">
        <v>0</v>
      </c>
      <c r="G136" s="54">
        <v>0</v>
      </c>
      <c r="H136" s="54">
        <v>0</v>
      </c>
      <c r="I136" s="54">
        <v>0</v>
      </c>
      <c r="J136" s="54">
        <v>0</v>
      </c>
      <c r="K136" s="54">
        <v>3101</v>
      </c>
      <c r="L136" s="54">
        <v>2040</v>
      </c>
      <c r="M136" s="54">
        <v>1061</v>
      </c>
      <c r="N136" s="54">
        <v>0</v>
      </c>
      <c r="O136" s="54">
        <v>0</v>
      </c>
      <c r="P136" s="54">
        <v>0</v>
      </c>
      <c r="Q136" s="54">
        <v>0</v>
      </c>
      <c r="R136" s="54">
        <v>0</v>
      </c>
      <c r="S136" s="54">
        <v>0</v>
      </c>
      <c r="T136" s="54">
        <v>616</v>
      </c>
      <c r="U136" s="54">
        <v>480</v>
      </c>
      <c r="V136" s="54">
        <v>136</v>
      </c>
      <c r="W136" s="54">
        <v>0</v>
      </c>
      <c r="X136" s="54">
        <v>0</v>
      </c>
      <c r="Y136" s="54">
        <v>0</v>
      </c>
      <c r="Z136" s="54">
        <v>0</v>
      </c>
      <c r="AA136" s="54">
        <v>0</v>
      </c>
      <c r="AB136" s="55">
        <v>0</v>
      </c>
      <c r="AC136"/>
      <c r="AD136"/>
      <c r="AE136"/>
      <c r="AF136"/>
      <c r="AG136"/>
      <c r="AH136"/>
      <c r="AI136"/>
      <c r="AJ136"/>
      <c r="AK136"/>
      <c r="AL136"/>
      <c r="AM136"/>
      <c r="AN136"/>
      <c r="AO136"/>
      <c r="AP136"/>
      <c r="AQ136"/>
      <c r="AR136"/>
      <c r="AS136"/>
      <c r="AT136"/>
      <c r="AU136"/>
      <c r="AV136"/>
      <c r="AW136"/>
      <c r="AX136"/>
    </row>
    <row r="137" spans="1:50" ht="12.75" customHeight="1">
      <c r="A137" s="24" t="s">
        <v>8</v>
      </c>
      <c r="B137" s="54">
        <v>2363</v>
      </c>
      <c r="C137" s="54">
        <v>2102</v>
      </c>
      <c r="D137" s="54">
        <v>261</v>
      </c>
      <c r="E137" s="54">
        <v>0</v>
      </c>
      <c r="F137" s="54">
        <v>0</v>
      </c>
      <c r="G137" s="54">
        <v>0</v>
      </c>
      <c r="H137" s="54">
        <v>0</v>
      </c>
      <c r="I137" s="54">
        <v>0</v>
      </c>
      <c r="J137" s="54">
        <v>0</v>
      </c>
      <c r="K137" s="54">
        <v>1977</v>
      </c>
      <c r="L137" s="54">
        <v>1746</v>
      </c>
      <c r="M137" s="54">
        <v>231</v>
      </c>
      <c r="N137" s="54">
        <v>0</v>
      </c>
      <c r="O137" s="54">
        <v>0</v>
      </c>
      <c r="P137" s="54">
        <v>0</v>
      </c>
      <c r="Q137" s="54">
        <v>0</v>
      </c>
      <c r="R137" s="54">
        <v>0</v>
      </c>
      <c r="S137" s="54">
        <v>0</v>
      </c>
      <c r="T137" s="54">
        <v>386</v>
      </c>
      <c r="U137" s="54">
        <v>356</v>
      </c>
      <c r="V137" s="54">
        <v>30</v>
      </c>
      <c r="W137" s="54">
        <v>0</v>
      </c>
      <c r="X137" s="54">
        <v>0</v>
      </c>
      <c r="Y137" s="54">
        <v>0</v>
      </c>
      <c r="Z137" s="54">
        <v>0</v>
      </c>
      <c r="AA137" s="54">
        <v>0</v>
      </c>
      <c r="AB137" s="55">
        <v>0</v>
      </c>
      <c r="AC137"/>
      <c r="AD137"/>
      <c r="AE137"/>
      <c r="AF137"/>
      <c r="AG137"/>
      <c r="AH137"/>
      <c r="AI137"/>
      <c r="AJ137"/>
      <c r="AK137"/>
      <c r="AL137"/>
      <c r="AM137"/>
      <c r="AN137"/>
      <c r="AO137"/>
      <c r="AP137"/>
      <c r="AQ137"/>
      <c r="AR137"/>
      <c r="AS137"/>
      <c r="AT137"/>
      <c r="AU137"/>
      <c r="AV137"/>
      <c r="AW137"/>
      <c r="AX137"/>
    </row>
    <row r="138" spans="1:50" ht="12.75" customHeight="1">
      <c r="A138" s="25" t="s">
        <v>9</v>
      </c>
      <c r="B138" s="60">
        <v>2885</v>
      </c>
      <c r="C138" s="60">
        <v>2786</v>
      </c>
      <c r="D138" s="60">
        <v>99</v>
      </c>
      <c r="E138" s="60">
        <v>0</v>
      </c>
      <c r="F138" s="60">
        <v>0</v>
      </c>
      <c r="G138" s="60">
        <v>0</v>
      </c>
      <c r="H138" s="60">
        <v>0</v>
      </c>
      <c r="I138" s="60">
        <v>0</v>
      </c>
      <c r="J138" s="60">
        <v>0</v>
      </c>
      <c r="K138" s="60">
        <v>2323</v>
      </c>
      <c r="L138" s="60">
        <v>2228</v>
      </c>
      <c r="M138" s="60">
        <v>95</v>
      </c>
      <c r="N138" s="60">
        <v>0</v>
      </c>
      <c r="O138" s="60">
        <v>0</v>
      </c>
      <c r="P138" s="60">
        <v>0</v>
      </c>
      <c r="Q138" s="60">
        <v>0</v>
      </c>
      <c r="R138" s="60">
        <v>0</v>
      </c>
      <c r="S138" s="60">
        <v>0</v>
      </c>
      <c r="T138" s="60">
        <v>562</v>
      </c>
      <c r="U138" s="60">
        <v>558</v>
      </c>
      <c r="V138" s="60">
        <v>4</v>
      </c>
      <c r="W138" s="60">
        <v>0</v>
      </c>
      <c r="X138" s="60">
        <v>0</v>
      </c>
      <c r="Y138" s="60">
        <v>0</v>
      </c>
      <c r="Z138" s="60">
        <v>0</v>
      </c>
      <c r="AA138" s="60">
        <v>0</v>
      </c>
      <c r="AB138" s="61">
        <v>0</v>
      </c>
      <c r="AC138"/>
      <c r="AD138"/>
      <c r="AE138"/>
      <c r="AF138"/>
      <c r="AG138"/>
      <c r="AH138"/>
      <c r="AI138"/>
      <c r="AJ138"/>
      <c r="AK138"/>
      <c r="AL138"/>
      <c r="AM138"/>
      <c r="AN138"/>
      <c r="AO138"/>
      <c r="AP138"/>
      <c r="AQ138"/>
      <c r="AR138"/>
      <c r="AS138"/>
      <c r="AT138"/>
      <c r="AU138"/>
      <c r="AV138"/>
      <c r="AW138"/>
      <c r="AX138"/>
    </row>
    <row r="139" spans="1:50" ht="12.75" customHeight="1">
      <c r="A139" s="26" t="s">
        <v>10</v>
      </c>
      <c r="B139" s="57">
        <v>2362</v>
      </c>
      <c r="C139" s="57">
        <v>2172</v>
      </c>
      <c r="D139" s="57">
        <v>190</v>
      </c>
      <c r="E139" s="57">
        <v>0</v>
      </c>
      <c r="F139" s="57">
        <v>0</v>
      </c>
      <c r="G139" s="57">
        <v>0</v>
      </c>
      <c r="H139" s="57">
        <v>0</v>
      </c>
      <c r="I139" s="57">
        <v>0</v>
      </c>
      <c r="J139" s="57">
        <v>0</v>
      </c>
      <c r="K139" s="57">
        <v>2058</v>
      </c>
      <c r="L139" s="57">
        <v>1869</v>
      </c>
      <c r="M139" s="57">
        <v>189</v>
      </c>
      <c r="N139" s="57">
        <v>0</v>
      </c>
      <c r="O139" s="57">
        <v>0</v>
      </c>
      <c r="P139" s="57">
        <v>0</v>
      </c>
      <c r="Q139" s="57">
        <v>0</v>
      </c>
      <c r="R139" s="57">
        <v>0</v>
      </c>
      <c r="S139" s="57">
        <v>0</v>
      </c>
      <c r="T139" s="57">
        <v>304</v>
      </c>
      <c r="U139" s="57">
        <v>303</v>
      </c>
      <c r="V139" s="57">
        <v>1</v>
      </c>
      <c r="W139" s="57">
        <v>0</v>
      </c>
      <c r="X139" s="57">
        <v>0</v>
      </c>
      <c r="Y139" s="57">
        <v>0</v>
      </c>
      <c r="Z139" s="57">
        <v>0</v>
      </c>
      <c r="AA139" s="57">
        <v>0</v>
      </c>
      <c r="AB139" s="53">
        <v>0</v>
      </c>
      <c r="AC139"/>
      <c r="AD139"/>
      <c r="AE139"/>
      <c r="AF139"/>
      <c r="AG139"/>
      <c r="AH139"/>
      <c r="AI139"/>
      <c r="AJ139"/>
      <c r="AK139"/>
      <c r="AL139"/>
      <c r="AM139"/>
      <c r="AN139"/>
      <c r="AO139"/>
      <c r="AP139"/>
      <c r="AQ139"/>
      <c r="AR139"/>
      <c r="AS139"/>
      <c r="AT139"/>
      <c r="AU139"/>
      <c r="AV139"/>
      <c r="AW139"/>
      <c r="AX139"/>
    </row>
    <row r="140" spans="1:50" ht="12.75" customHeight="1">
      <c r="A140" s="27" t="s">
        <v>11</v>
      </c>
      <c r="B140" s="54">
        <v>5278</v>
      </c>
      <c r="C140" s="54">
        <v>4333</v>
      </c>
      <c r="D140" s="54">
        <v>945</v>
      </c>
      <c r="E140" s="54">
        <v>0</v>
      </c>
      <c r="F140" s="54">
        <v>0</v>
      </c>
      <c r="G140" s="54">
        <v>0</v>
      </c>
      <c r="H140" s="54">
        <v>0</v>
      </c>
      <c r="I140" s="54">
        <v>0</v>
      </c>
      <c r="J140" s="54">
        <v>0</v>
      </c>
      <c r="K140" s="54">
        <v>4311</v>
      </c>
      <c r="L140" s="54">
        <v>3412</v>
      </c>
      <c r="M140" s="54">
        <v>899</v>
      </c>
      <c r="N140" s="54">
        <v>0</v>
      </c>
      <c r="O140" s="54">
        <v>0</v>
      </c>
      <c r="P140" s="54">
        <v>0</v>
      </c>
      <c r="Q140" s="54">
        <v>0</v>
      </c>
      <c r="R140" s="54">
        <v>0</v>
      </c>
      <c r="S140" s="54">
        <v>0</v>
      </c>
      <c r="T140" s="54">
        <v>967</v>
      </c>
      <c r="U140" s="54">
        <v>921</v>
      </c>
      <c r="V140" s="54">
        <v>46</v>
      </c>
      <c r="W140" s="54">
        <v>0</v>
      </c>
      <c r="X140" s="54">
        <v>0</v>
      </c>
      <c r="Y140" s="54">
        <v>0</v>
      </c>
      <c r="Z140" s="54">
        <v>0</v>
      </c>
      <c r="AA140" s="54">
        <v>0</v>
      </c>
      <c r="AB140" s="55">
        <v>0</v>
      </c>
      <c r="AC140"/>
      <c r="AD140"/>
      <c r="AE140"/>
      <c r="AF140"/>
      <c r="AG140"/>
      <c r="AH140"/>
      <c r="AI140"/>
      <c r="AJ140"/>
      <c r="AK140"/>
      <c r="AL140"/>
      <c r="AM140"/>
      <c r="AN140"/>
      <c r="AO140"/>
      <c r="AP140"/>
      <c r="AQ140"/>
      <c r="AR140"/>
      <c r="AS140"/>
      <c r="AT140"/>
      <c r="AU140"/>
      <c r="AV140"/>
      <c r="AW140"/>
      <c r="AX140"/>
    </row>
    <row r="141" spans="1:50" ht="12.75" customHeight="1">
      <c r="A141" s="27" t="s">
        <v>12</v>
      </c>
      <c r="B141" s="54">
        <v>5865</v>
      </c>
      <c r="C141" s="54">
        <v>4023</v>
      </c>
      <c r="D141" s="54">
        <v>1842</v>
      </c>
      <c r="E141" s="54">
        <v>0</v>
      </c>
      <c r="F141" s="54">
        <v>0</v>
      </c>
      <c r="G141" s="54">
        <v>0</v>
      </c>
      <c r="H141" s="54">
        <v>0</v>
      </c>
      <c r="I141" s="54">
        <v>0</v>
      </c>
      <c r="J141" s="54">
        <v>0</v>
      </c>
      <c r="K141" s="54">
        <v>5230</v>
      </c>
      <c r="L141" s="54">
        <v>3439</v>
      </c>
      <c r="M141" s="54">
        <v>1791</v>
      </c>
      <c r="N141" s="54">
        <v>0</v>
      </c>
      <c r="O141" s="54">
        <v>0</v>
      </c>
      <c r="P141" s="54">
        <v>0</v>
      </c>
      <c r="Q141" s="54">
        <v>0</v>
      </c>
      <c r="R141" s="54">
        <v>0</v>
      </c>
      <c r="S141" s="54">
        <v>0</v>
      </c>
      <c r="T141" s="54">
        <v>635</v>
      </c>
      <c r="U141" s="54">
        <v>584</v>
      </c>
      <c r="V141" s="54">
        <v>51</v>
      </c>
      <c r="W141" s="54">
        <v>0</v>
      </c>
      <c r="X141" s="54">
        <v>0</v>
      </c>
      <c r="Y141" s="54">
        <v>0</v>
      </c>
      <c r="Z141" s="54">
        <v>0</v>
      </c>
      <c r="AA141" s="54">
        <v>0</v>
      </c>
      <c r="AB141" s="55">
        <v>0</v>
      </c>
      <c r="AC141"/>
      <c r="AD141"/>
      <c r="AE141"/>
      <c r="AF141"/>
      <c r="AG141"/>
      <c r="AH141"/>
      <c r="AI141"/>
      <c r="AJ141"/>
      <c r="AK141"/>
      <c r="AL141"/>
      <c r="AM141"/>
      <c r="AN141"/>
      <c r="AO141"/>
      <c r="AP141"/>
      <c r="AQ141"/>
      <c r="AR141"/>
      <c r="AS141"/>
      <c r="AT141"/>
      <c r="AU141"/>
      <c r="AV141"/>
      <c r="AW141"/>
      <c r="AX141"/>
    </row>
    <row r="142" spans="1:50" ht="12.75" customHeight="1">
      <c r="A142" s="27" t="s">
        <v>13</v>
      </c>
      <c r="B142" s="54">
        <v>3899</v>
      </c>
      <c r="C142" s="54">
        <v>2876</v>
      </c>
      <c r="D142" s="54">
        <v>1023</v>
      </c>
      <c r="E142" s="54">
        <v>0</v>
      </c>
      <c r="F142" s="54">
        <v>0</v>
      </c>
      <c r="G142" s="54">
        <v>0</v>
      </c>
      <c r="H142" s="54">
        <v>0</v>
      </c>
      <c r="I142" s="54">
        <v>0</v>
      </c>
      <c r="J142" s="54">
        <v>0</v>
      </c>
      <c r="K142" s="54">
        <v>3577</v>
      </c>
      <c r="L142" s="54">
        <v>2611</v>
      </c>
      <c r="M142" s="54">
        <v>966</v>
      </c>
      <c r="N142" s="54">
        <v>0</v>
      </c>
      <c r="O142" s="54">
        <v>0</v>
      </c>
      <c r="P142" s="54">
        <v>0</v>
      </c>
      <c r="Q142" s="54">
        <v>0</v>
      </c>
      <c r="R142" s="54">
        <v>0</v>
      </c>
      <c r="S142" s="54">
        <v>0</v>
      </c>
      <c r="T142" s="54">
        <v>322</v>
      </c>
      <c r="U142" s="54">
        <v>265</v>
      </c>
      <c r="V142" s="54">
        <v>57</v>
      </c>
      <c r="W142" s="54">
        <v>0</v>
      </c>
      <c r="X142" s="54">
        <v>0</v>
      </c>
      <c r="Y142" s="54">
        <v>0</v>
      </c>
      <c r="Z142" s="54">
        <v>0</v>
      </c>
      <c r="AA142" s="54">
        <v>0</v>
      </c>
      <c r="AB142" s="55">
        <v>0</v>
      </c>
      <c r="AC142"/>
      <c r="AD142"/>
      <c r="AE142"/>
      <c r="AF142"/>
      <c r="AG142"/>
      <c r="AH142"/>
      <c r="AI142"/>
      <c r="AJ142"/>
      <c r="AK142"/>
      <c r="AL142"/>
      <c r="AM142"/>
      <c r="AN142"/>
      <c r="AO142"/>
      <c r="AP142"/>
      <c r="AQ142"/>
      <c r="AR142"/>
      <c r="AS142"/>
      <c r="AT142"/>
      <c r="AU142"/>
      <c r="AV142"/>
      <c r="AW142"/>
      <c r="AX142"/>
    </row>
    <row r="143" spans="1:50" ht="12.75" customHeight="1">
      <c r="A143" s="28" t="s">
        <v>14</v>
      </c>
      <c r="B143" s="60">
        <v>4469</v>
      </c>
      <c r="C143" s="60">
        <v>2602</v>
      </c>
      <c r="D143" s="60">
        <v>1867</v>
      </c>
      <c r="E143" s="60">
        <v>0</v>
      </c>
      <c r="F143" s="60">
        <v>0</v>
      </c>
      <c r="G143" s="60">
        <v>0</v>
      </c>
      <c r="H143" s="60">
        <v>0</v>
      </c>
      <c r="I143" s="60">
        <v>0</v>
      </c>
      <c r="J143" s="60">
        <v>0</v>
      </c>
      <c r="K143" s="60">
        <v>4052</v>
      </c>
      <c r="L143" s="60">
        <v>2276</v>
      </c>
      <c r="M143" s="60">
        <v>1776</v>
      </c>
      <c r="N143" s="60">
        <v>0</v>
      </c>
      <c r="O143" s="60">
        <v>0</v>
      </c>
      <c r="P143" s="60">
        <v>0</v>
      </c>
      <c r="Q143" s="60">
        <v>0</v>
      </c>
      <c r="R143" s="60">
        <v>0</v>
      </c>
      <c r="S143" s="60">
        <v>0</v>
      </c>
      <c r="T143" s="60">
        <v>417</v>
      </c>
      <c r="U143" s="60">
        <v>326</v>
      </c>
      <c r="V143" s="60">
        <v>91</v>
      </c>
      <c r="W143" s="60">
        <v>0</v>
      </c>
      <c r="X143" s="60">
        <v>0</v>
      </c>
      <c r="Y143" s="60">
        <v>0</v>
      </c>
      <c r="Z143" s="60">
        <v>0</v>
      </c>
      <c r="AA143" s="60">
        <v>0</v>
      </c>
      <c r="AB143" s="61">
        <v>0</v>
      </c>
      <c r="AC143"/>
      <c r="AD143"/>
      <c r="AE143"/>
      <c r="AF143"/>
      <c r="AG143"/>
      <c r="AH143"/>
      <c r="AI143"/>
      <c r="AJ143"/>
      <c r="AK143"/>
      <c r="AL143"/>
      <c r="AM143"/>
      <c r="AN143"/>
      <c r="AO143"/>
      <c r="AP143"/>
      <c r="AQ143"/>
      <c r="AR143"/>
      <c r="AS143"/>
      <c r="AT143"/>
      <c r="AU143"/>
      <c r="AV143"/>
      <c r="AW143"/>
      <c r="AX143"/>
    </row>
    <row r="144" spans="1:50" ht="12.75" customHeight="1">
      <c r="A144" s="26" t="s">
        <v>15</v>
      </c>
      <c r="B144" s="57">
        <v>2780</v>
      </c>
      <c r="C144" s="57">
        <v>2504</v>
      </c>
      <c r="D144" s="57">
        <v>276</v>
      </c>
      <c r="E144" s="57">
        <v>0</v>
      </c>
      <c r="F144" s="57">
        <v>0</v>
      </c>
      <c r="G144" s="57">
        <v>0</v>
      </c>
      <c r="H144" s="57">
        <v>0</v>
      </c>
      <c r="I144" s="57">
        <v>0</v>
      </c>
      <c r="J144" s="57">
        <v>0</v>
      </c>
      <c r="K144" s="57">
        <v>2563</v>
      </c>
      <c r="L144" s="57">
        <v>2293</v>
      </c>
      <c r="M144" s="57">
        <v>270</v>
      </c>
      <c r="N144" s="57">
        <v>0</v>
      </c>
      <c r="O144" s="57">
        <v>0</v>
      </c>
      <c r="P144" s="57">
        <v>0</v>
      </c>
      <c r="Q144" s="57">
        <v>0</v>
      </c>
      <c r="R144" s="57">
        <v>0</v>
      </c>
      <c r="S144" s="57">
        <v>0</v>
      </c>
      <c r="T144" s="57">
        <v>217</v>
      </c>
      <c r="U144" s="57">
        <v>211</v>
      </c>
      <c r="V144" s="57">
        <v>6</v>
      </c>
      <c r="W144" s="57">
        <v>0</v>
      </c>
      <c r="X144" s="57">
        <v>0</v>
      </c>
      <c r="Y144" s="57">
        <v>0</v>
      </c>
      <c r="Z144" s="57">
        <v>0</v>
      </c>
      <c r="AA144" s="57">
        <v>0</v>
      </c>
      <c r="AB144" s="53">
        <v>0</v>
      </c>
      <c r="AC144"/>
      <c r="AD144"/>
      <c r="AE144"/>
      <c r="AF144"/>
      <c r="AG144"/>
      <c r="AH144"/>
      <c r="AI144"/>
      <c r="AJ144"/>
      <c r="AK144"/>
      <c r="AL144"/>
      <c r="AM144"/>
      <c r="AN144"/>
      <c r="AO144"/>
      <c r="AP144"/>
      <c r="AQ144"/>
      <c r="AR144"/>
      <c r="AS144"/>
      <c r="AT144"/>
      <c r="AU144"/>
      <c r="AV144"/>
      <c r="AW144"/>
      <c r="AX144"/>
    </row>
    <row r="145" spans="1:50" ht="12.75" customHeight="1">
      <c r="A145" s="27" t="s">
        <v>16</v>
      </c>
      <c r="B145" s="54">
        <v>4728</v>
      </c>
      <c r="C145" s="54">
        <v>4075</v>
      </c>
      <c r="D145" s="54">
        <v>653</v>
      </c>
      <c r="E145" s="54">
        <v>0</v>
      </c>
      <c r="F145" s="54">
        <v>0</v>
      </c>
      <c r="G145" s="54">
        <v>0</v>
      </c>
      <c r="H145" s="54">
        <v>0</v>
      </c>
      <c r="I145" s="54">
        <v>0</v>
      </c>
      <c r="J145" s="54">
        <v>0</v>
      </c>
      <c r="K145" s="54">
        <v>4326</v>
      </c>
      <c r="L145" s="54">
        <v>3675</v>
      </c>
      <c r="M145" s="54">
        <v>651</v>
      </c>
      <c r="N145" s="54">
        <v>0</v>
      </c>
      <c r="O145" s="54">
        <v>0</v>
      </c>
      <c r="P145" s="54">
        <v>0</v>
      </c>
      <c r="Q145" s="54">
        <v>0</v>
      </c>
      <c r="R145" s="54">
        <v>0</v>
      </c>
      <c r="S145" s="54">
        <v>0</v>
      </c>
      <c r="T145" s="54">
        <v>402</v>
      </c>
      <c r="U145" s="54">
        <v>400</v>
      </c>
      <c r="V145" s="54">
        <v>2</v>
      </c>
      <c r="W145" s="54">
        <v>0</v>
      </c>
      <c r="X145" s="54">
        <v>0</v>
      </c>
      <c r="Y145" s="54">
        <v>0</v>
      </c>
      <c r="Z145" s="54">
        <v>0</v>
      </c>
      <c r="AA145" s="54">
        <v>0</v>
      </c>
      <c r="AB145" s="55">
        <v>0</v>
      </c>
      <c r="AC145"/>
      <c r="AD145"/>
      <c r="AE145"/>
      <c r="AF145"/>
      <c r="AG145"/>
      <c r="AH145"/>
      <c r="AI145"/>
      <c r="AJ145"/>
      <c r="AK145"/>
      <c r="AL145"/>
      <c r="AM145"/>
      <c r="AN145"/>
      <c r="AO145"/>
      <c r="AP145"/>
      <c r="AQ145"/>
      <c r="AR145"/>
      <c r="AS145"/>
      <c r="AT145"/>
      <c r="AU145"/>
      <c r="AV145"/>
      <c r="AW145"/>
      <c r="AX145"/>
    </row>
    <row r="146" spans="1:50" ht="12.75" customHeight="1">
      <c r="A146" s="27" t="s">
        <v>17</v>
      </c>
      <c r="B146" s="54">
        <v>451</v>
      </c>
      <c r="C146" s="54">
        <v>402</v>
      </c>
      <c r="D146" s="54">
        <v>49</v>
      </c>
      <c r="E146" s="54">
        <v>0</v>
      </c>
      <c r="F146" s="54">
        <v>0</v>
      </c>
      <c r="G146" s="54">
        <v>0</v>
      </c>
      <c r="H146" s="54">
        <v>0</v>
      </c>
      <c r="I146" s="54">
        <v>0</v>
      </c>
      <c r="J146" s="54">
        <v>0</v>
      </c>
      <c r="K146" s="54">
        <v>448</v>
      </c>
      <c r="L146" s="54">
        <v>400</v>
      </c>
      <c r="M146" s="54">
        <v>48</v>
      </c>
      <c r="N146" s="54">
        <v>0</v>
      </c>
      <c r="O146" s="54">
        <v>0</v>
      </c>
      <c r="P146" s="54">
        <v>0</v>
      </c>
      <c r="Q146" s="54">
        <v>0</v>
      </c>
      <c r="R146" s="54">
        <v>0</v>
      </c>
      <c r="S146" s="54">
        <v>0</v>
      </c>
      <c r="T146" s="54">
        <v>3</v>
      </c>
      <c r="U146" s="54">
        <v>2</v>
      </c>
      <c r="V146" s="54">
        <v>1</v>
      </c>
      <c r="W146" s="54">
        <v>0</v>
      </c>
      <c r="X146" s="54">
        <v>0</v>
      </c>
      <c r="Y146" s="54">
        <v>0</v>
      </c>
      <c r="Z146" s="54">
        <v>0</v>
      </c>
      <c r="AA146" s="54">
        <v>0</v>
      </c>
      <c r="AB146" s="55">
        <v>0</v>
      </c>
      <c r="AC146"/>
      <c r="AD146"/>
      <c r="AE146"/>
      <c r="AF146"/>
      <c r="AG146"/>
      <c r="AH146"/>
      <c r="AI146"/>
      <c r="AJ146"/>
      <c r="AK146"/>
      <c r="AL146"/>
      <c r="AM146"/>
      <c r="AN146"/>
      <c r="AO146"/>
      <c r="AP146"/>
      <c r="AQ146"/>
      <c r="AR146"/>
      <c r="AS146"/>
      <c r="AT146"/>
      <c r="AU146"/>
      <c r="AV146"/>
      <c r="AW146"/>
      <c r="AX146"/>
    </row>
    <row r="147" spans="1:50" ht="12.75" customHeight="1">
      <c r="A147" s="27" t="s">
        <v>18</v>
      </c>
      <c r="B147" s="54">
        <v>2078</v>
      </c>
      <c r="C147" s="54">
        <v>1766</v>
      </c>
      <c r="D147" s="54">
        <v>312</v>
      </c>
      <c r="E147" s="54">
        <v>0</v>
      </c>
      <c r="F147" s="54">
        <v>0</v>
      </c>
      <c r="G147" s="54">
        <v>0</v>
      </c>
      <c r="H147" s="54">
        <v>0</v>
      </c>
      <c r="I147" s="54">
        <v>0</v>
      </c>
      <c r="J147" s="54">
        <v>0</v>
      </c>
      <c r="K147" s="54">
        <v>2034</v>
      </c>
      <c r="L147" s="54">
        <v>1722</v>
      </c>
      <c r="M147" s="54">
        <v>312</v>
      </c>
      <c r="N147" s="54">
        <v>0</v>
      </c>
      <c r="O147" s="54">
        <v>0</v>
      </c>
      <c r="P147" s="54">
        <v>0</v>
      </c>
      <c r="Q147" s="54">
        <v>0</v>
      </c>
      <c r="R147" s="54">
        <v>0</v>
      </c>
      <c r="S147" s="54">
        <v>0</v>
      </c>
      <c r="T147" s="54">
        <v>44</v>
      </c>
      <c r="U147" s="54">
        <v>44</v>
      </c>
      <c r="V147" s="54">
        <v>0</v>
      </c>
      <c r="W147" s="54">
        <v>0</v>
      </c>
      <c r="X147" s="54">
        <v>0</v>
      </c>
      <c r="Y147" s="54">
        <v>0</v>
      </c>
      <c r="Z147" s="54">
        <v>0</v>
      </c>
      <c r="AA147" s="54">
        <v>0</v>
      </c>
      <c r="AB147" s="55">
        <v>0</v>
      </c>
      <c r="AC147"/>
      <c r="AD147"/>
      <c r="AE147"/>
      <c r="AF147"/>
      <c r="AG147"/>
      <c r="AH147"/>
      <c r="AI147"/>
      <c r="AJ147"/>
      <c r="AK147"/>
      <c r="AL147"/>
      <c r="AM147"/>
      <c r="AN147"/>
      <c r="AO147"/>
      <c r="AP147"/>
      <c r="AQ147"/>
      <c r="AR147"/>
      <c r="AS147"/>
      <c r="AT147"/>
      <c r="AU147"/>
      <c r="AV147"/>
      <c r="AW147"/>
      <c r="AX147"/>
    </row>
    <row r="148" spans="1:50" ht="12.75" customHeight="1">
      <c r="A148" s="28" t="s">
        <v>19</v>
      </c>
      <c r="B148" s="60">
        <v>3122</v>
      </c>
      <c r="C148" s="60">
        <v>2864</v>
      </c>
      <c r="D148" s="60">
        <v>258</v>
      </c>
      <c r="E148" s="60">
        <v>0</v>
      </c>
      <c r="F148" s="60">
        <v>0</v>
      </c>
      <c r="G148" s="60">
        <v>0</v>
      </c>
      <c r="H148" s="60">
        <v>0</v>
      </c>
      <c r="I148" s="60">
        <v>0</v>
      </c>
      <c r="J148" s="60">
        <v>0</v>
      </c>
      <c r="K148" s="60">
        <v>2853</v>
      </c>
      <c r="L148" s="60">
        <v>2598</v>
      </c>
      <c r="M148" s="60">
        <v>255</v>
      </c>
      <c r="N148" s="60">
        <v>0</v>
      </c>
      <c r="O148" s="60">
        <v>0</v>
      </c>
      <c r="P148" s="60">
        <v>0</v>
      </c>
      <c r="Q148" s="60">
        <v>0</v>
      </c>
      <c r="R148" s="60">
        <v>0</v>
      </c>
      <c r="S148" s="60">
        <v>0</v>
      </c>
      <c r="T148" s="60">
        <v>269</v>
      </c>
      <c r="U148" s="60">
        <v>266</v>
      </c>
      <c r="V148" s="60">
        <v>3</v>
      </c>
      <c r="W148" s="60">
        <v>0</v>
      </c>
      <c r="X148" s="60">
        <v>0</v>
      </c>
      <c r="Y148" s="60">
        <v>0</v>
      </c>
      <c r="Z148" s="60">
        <v>0</v>
      </c>
      <c r="AA148" s="60">
        <v>0</v>
      </c>
      <c r="AB148" s="61">
        <v>0</v>
      </c>
      <c r="AC148"/>
      <c r="AD148"/>
      <c r="AE148"/>
      <c r="AF148"/>
      <c r="AG148"/>
      <c r="AH148"/>
      <c r="AI148"/>
      <c r="AJ148"/>
      <c r="AK148"/>
      <c r="AL148"/>
      <c r="AM148"/>
      <c r="AN148"/>
      <c r="AO148"/>
      <c r="AP148"/>
      <c r="AQ148"/>
      <c r="AR148"/>
      <c r="AS148"/>
      <c r="AT148"/>
      <c r="AU148"/>
      <c r="AV148"/>
      <c r="AW148"/>
      <c r="AX148"/>
    </row>
    <row r="149" spans="1:50" ht="12.75" customHeight="1">
      <c r="A149" s="26" t="s">
        <v>20</v>
      </c>
      <c r="B149" s="57">
        <v>935</v>
      </c>
      <c r="C149" s="57">
        <v>762</v>
      </c>
      <c r="D149" s="57">
        <v>173</v>
      </c>
      <c r="E149" s="57">
        <v>0</v>
      </c>
      <c r="F149" s="57">
        <v>0</v>
      </c>
      <c r="G149" s="57">
        <v>0</v>
      </c>
      <c r="H149" s="57">
        <v>0</v>
      </c>
      <c r="I149" s="57">
        <v>0</v>
      </c>
      <c r="J149" s="57">
        <v>0</v>
      </c>
      <c r="K149" s="57">
        <v>854</v>
      </c>
      <c r="L149" s="57">
        <v>703</v>
      </c>
      <c r="M149" s="57">
        <v>151</v>
      </c>
      <c r="N149" s="57">
        <v>0</v>
      </c>
      <c r="O149" s="57">
        <v>0</v>
      </c>
      <c r="P149" s="57">
        <v>0</v>
      </c>
      <c r="Q149" s="57">
        <v>0</v>
      </c>
      <c r="R149" s="57">
        <v>0</v>
      </c>
      <c r="S149" s="57">
        <v>0</v>
      </c>
      <c r="T149" s="57">
        <v>81</v>
      </c>
      <c r="U149" s="57">
        <v>59</v>
      </c>
      <c r="V149" s="57">
        <v>22</v>
      </c>
      <c r="W149" s="57">
        <v>0</v>
      </c>
      <c r="X149" s="57">
        <v>0</v>
      </c>
      <c r="Y149" s="57">
        <v>0</v>
      </c>
      <c r="Z149" s="57">
        <v>0</v>
      </c>
      <c r="AA149" s="57">
        <v>0</v>
      </c>
      <c r="AB149" s="53">
        <v>0</v>
      </c>
      <c r="AC149"/>
      <c r="AD149"/>
      <c r="AE149"/>
      <c r="AF149"/>
      <c r="AG149"/>
      <c r="AH149"/>
      <c r="AI149"/>
      <c r="AJ149"/>
      <c r="AK149"/>
      <c r="AL149"/>
      <c r="AM149"/>
      <c r="AN149"/>
      <c r="AO149"/>
      <c r="AP149"/>
      <c r="AQ149"/>
      <c r="AR149"/>
      <c r="AS149"/>
      <c r="AT149"/>
      <c r="AU149"/>
      <c r="AV149"/>
      <c r="AW149"/>
      <c r="AX149"/>
    </row>
    <row r="150" spans="1:50" ht="12.75" customHeight="1">
      <c r="A150" s="27" t="s">
        <v>21</v>
      </c>
      <c r="B150" s="54">
        <v>726</v>
      </c>
      <c r="C150" s="54">
        <v>643</v>
      </c>
      <c r="D150" s="54">
        <v>83</v>
      </c>
      <c r="E150" s="54">
        <v>0</v>
      </c>
      <c r="F150" s="54">
        <v>0</v>
      </c>
      <c r="G150" s="54">
        <v>0</v>
      </c>
      <c r="H150" s="54">
        <v>0</v>
      </c>
      <c r="I150" s="54">
        <v>0</v>
      </c>
      <c r="J150" s="54">
        <v>0</v>
      </c>
      <c r="K150" s="54">
        <v>710</v>
      </c>
      <c r="L150" s="54">
        <v>634</v>
      </c>
      <c r="M150" s="54">
        <v>76</v>
      </c>
      <c r="N150" s="54">
        <v>0</v>
      </c>
      <c r="O150" s="54">
        <v>0</v>
      </c>
      <c r="P150" s="54">
        <v>0</v>
      </c>
      <c r="Q150" s="54">
        <v>0</v>
      </c>
      <c r="R150" s="54">
        <v>0</v>
      </c>
      <c r="S150" s="54">
        <v>0</v>
      </c>
      <c r="T150" s="54">
        <v>16</v>
      </c>
      <c r="U150" s="54">
        <v>9</v>
      </c>
      <c r="V150" s="54">
        <v>7</v>
      </c>
      <c r="W150" s="54">
        <v>0</v>
      </c>
      <c r="X150" s="54">
        <v>0</v>
      </c>
      <c r="Y150" s="54">
        <v>0</v>
      </c>
      <c r="Z150" s="54">
        <v>0</v>
      </c>
      <c r="AA150" s="54">
        <v>0</v>
      </c>
      <c r="AB150" s="55">
        <v>0</v>
      </c>
      <c r="AC150"/>
      <c r="AD150"/>
      <c r="AE150"/>
      <c r="AF150"/>
      <c r="AG150"/>
      <c r="AH150"/>
      <c r="AI150"/>
      <c r="AJ150"/>
      <c r="AK150"/>
      <c r="AL150"/>
      <c r="AM150"/>
      <c r="AN150"/>
      <c r="AO150"/>
      <c r="AP150"/>
      <c r="AQ150"/>
      <c r="AR150"/>
      <c r="AS150"/>
      <c r="AT150"/>
      <c r="AU150"/>
      <c r="AV150"/>
      <c r="AW150"/>
      <c r="AX150"/>
    </row>
    <row r="151" spans="1:50" ht="12.75" customHeight="1">
      <c r="A151" s="27" t="s">
        <v>22</v>
      </c>
      <c r="B151" s="54">
        <v>1272</v>
      </c>
      <c r="C151" s="54">
        <v>636</v>
      </c>
      <c r="D151" s="54">
        <v>636</v>
      </c>
      <c r="E151" s="54">
        <v>0</v>
      </c>
      <c r="F151" s="54">
        <v>0</v>
      </c>
      <c r="G151" s="54">
        <v>0</v>
      </c>
      <c r="H151" s="54">
        <v>0</v>
      </c>
      <c r="I151" s="54">
        <v>0</v>
      </c>
      <c r="J151" s="54">
        <v>0</v>
      </c>
      <c r="K151" s="54">
        <v>1155</v>
      </c>
      <c r="L151" s="54">
        <v>565</v>
      </c>
      <c r="M151" s="54">
        <v>590</v>
      </c>
      <c r="N151" s="54">
        <v>0</v>
      </c>
      <c r="O151" s="54">
        <v>0</v>
      </c>
      <c r="P151" s="54">
        <v>0</v>
      </c>
      <c r="Q151" s="54">
        <v>0</v>
      </c>
      <c r="R151" s="54">
        <v>0</v>
      </c>
      <c r="S151" s="54">
        <v>0</v>
      </c>
      <c r="T151" s="54">
        <v>117</v>
      </c>
      <c r="U151" s="54">
        <v>71</v>
      </c>
      <c r="V151" s="54">
        <v>46</v>
      </c>
      <c r="W151" s="54">
        <v>0</v>
      </c>
      <c r="X151" s="54">
        <v>0</v>
      </c>
      <c r="Y151" s="54">
        <v>0</v>
      </c>
      <c r="Z151" s="54">
        <v>0</v>
      </c>
      <c r="AA151" s="54">
        <v>0</v>
      </c>
      <c r="AB151" s="55">
        <v>0</v>
      </c>
      <c r="AC151"/>
      <c r="AD151"/>
      <c r="AE151"/>
      <c r="AF151"/>
      <c r="AG151"/>
      <c r="AH151"/>
      <c r="AI151"/>
      <c r="AJ151"/>
      <c r="AK151"/>
      <c r="AL151"/>
      <c r="AM151"/>
      <c r="AN151"/>
      <c r="AO151"/>
      <c r="AP151"/>
      <c r="AQ151"/>
      <c r="AR151"/>
      <c r="AS151"/>
      <c r="AT151"/>
      <c r="AU151"/>
      <c r="AV151"/>
      <c r="AW151"/>
      <c r="AX151"/>
    </row>
    <row r="152" spans="1:50" ht="12.75" customHeight="1">
      <c r="A152" s="27" t="s">
        <v>23</v>
      </c>
      <c r="B152" s="54">
        <v>3666</v>
      </c>
      <c r="C152" s="54">
        <v>2495</v>
      </c>
      <c r="D152" s="54">
        <v>1171</v>
      </c>
      <c r="E152" s="54">
        <v>29</v>
      </c>
      <c r="F152" s="54">
        <v>0</v>
      </c>
      <c r="G152" s="54">
        <v>29</v>
      </c>
      <c r="H152" s="54">
        <v>0</v>
      </c>
      <c r="I152" s="54">
        <v>0</v>
      </c>
      <c r="J152" s="54">
        <v>0</v>
      </c>
      <c r="K152" s="54">
        <v>3292</v>
      </c>
      <c r="L152" s="54">
        <v>2134</v>
      </c>
      <c r="M152" s="54">
        <v>1158</v>
      </c>
      <c r="N152" s="54">
        <v>29</v>
      </c>
      <c r="O152" s="54">
        <v>0</v>
      </c>
      <c r="P152" s="54">
        <v>29</v>
      </c>
      <c r="Q152" s="54">
        <v>0</v>
      </c>
      <c r="R152" s="54">
        <v>0</v>
      </c>
      <c r="S152" s="54">
        <v>0</v>
      </c>
      <c r="T152" s="54">
        <v>374</v>
      </c>
      <c r="U152" s="54">
        <v>361</v>
      </c>
      <c r="V152" s="54">
        <v>13</v>
      </c>
      <c r="W152" s="54">
        <v>0</v>
      </c>
      <c r="X152" s="54">
        <v>0</v>
      </c>
      <c r="Y152" s="54">
        <v>0</v>
      </c>
      <c r="Z152" s="54">
        <v>0</v>
      </c>
      <c r="AA152" s="54">
        <v>0</v>
      </c>
      <c r="AB152" s="55">
        <v>0</v>
      </c>
      <c r="AC152"/>
      <c r="AD152"/>
      <c r="AE152"/>
      <c r="AF152"/>
      <c r="AG152"/>
      <c r="AH152"/>
      <c r="AI152"/>
      <c r="AJ152"/>
      <c r="AK152"/>
      <c r="AL152"/>
      <c r="AM152"/>
      <c r="AN152"/>
      <c r="AO152"/>
      <c r="AP152"/>
      <c r="AQ152"/>
      <c r="AR152"/>
      <c r="AS152"/>
      <c r="AT152"/>
      <c r="AU152"/>
      <c r="AV152"/>
      <c r="AW152"/>
      <c r="AX152"/>
    </row>
    <row r="153" spans="1:50" ht="12.75" customHeight="1">
      <c r="A153" s="28" t="s">
        <v>24</v>
      </c>
      <c r="B153" s="60">
        <v>5173</v>
      </c>
      <c r="C153" s="60">
        <v>4235</v>
      </c>
      <c r="D153" s="60">
        <v>938</v>
      </c>
      <c r="E153" s="60">
        <v>0</v>
      </c>
      <c r="F153" s="60">
        <v>0</v>
      </c>
      <c r="G153" s="60">
        <v>0</v>
      </c>
      <c r="H153" s="60">
        <v>0</v>
      </c>
      <c r="I153" s="60">
        <v>0</v>
      </c>
      <c r="J153" s="60">
        <v>0</v>
      </c>
      <c r="K153" s="60">
        <v>4414</v>
      </c>
      <c r="L153" s="60">
        <v>3510</v>
      </c>
      <c r="M153" s="60">
        <v>904</v>
      </c>
      <c r="N153" s="60">
        <v>0</v>
      </c>
      <c r="O153" s="60">
        <v>0</v>
      </c>
      <c r="P153" s="60">
        <v>0</v>
      </c>
      <c r="Q153" s="60">
        <v>0</v>
      </c>
      <c r="R153" s="60">
        <v>0</v>
      </c>
      <c r="S153" s="60">
        <v>0</v>
      </c>
      <c r="T153" s="60">
        <v>759</v>
      </c>
      <c r="U153" s="60">
        <v>725</v>
      </c>
      <c r="V153" s="60">
        <v>34</v>
      </c>
      <c r="W153" s="60">
        <v>0</v>
      </c>
      <c r="X153" s="60">
        <v>0</v>
      </c>
      <c r="Y153" s="60">
        <v>0</v>
      </c>
      <c r="Z153" s="60">
        <v>0</v>
      </c>
      <c r="AA153" s="60">
        <v>0</v>
      </c>
      <c r="AB153" s="61">
        <v>0</v>
      </c>
      <c r="AC153"/>
      <c r="AD153"/>
      <c r="AE153"/>
      <c r="AF153"/>
      <c r="AG153"/>
      <c r="AH153"/>
      <c r="AI153"/>
      <c r="AJ153"/>
      <c r="AK153"/>
      <c r="AL153"/>
      <c r="AM153"/>
      <c r="AN153"/>
      <c r="AO153"/>
      <c r="AP153"/>
      <c r="AQ153"/>
      <c r="AR153"/>
      <c r="AS153"/>
      <c r="AT153"/>
      <c r="AU153"/>
      <c r="AV153"/>
      <c r="AW153"/>
      <c r="AX153"/>
    </row>
    <row r="154" spans="1:50" ht="12.75" customHeight="1">
      <c r="A154" s="26" t="s">
        <v>25</v>
      </c>
      <c r="B154" s="57">
        <v>2940</v>
      </c>
      <c r="C154" s="57">
        <v>2113</v>
      </c>
      <c r="D154" s="57">
        <v>827</v>
      </c>
      <c r="E154" s="57">
        <v>0</v>
      </c>
      <c r="F154" s="57">
        <v>0</v>
      </c>
      <c r="G154" s="57">
        <v>0</v>
      </c>
      <c r="H154" s="57">
        <v>0</v>
      </c>
      <c r="I154" s="57">
        <v>0</v>
      </c>
      <c r="J154" s="57">
        <v>0</v>
      </c>
      <c r="K154" s="57">
        <v>2557</v>
      </c>
      <c r="L154" s="57">
        <v>1758</v>
      </c>
      <c r="M154" s="57">
        <v>799</v>
      </c>
      <c r="N154" s="57">
        <v>0</v>
      </c>
      <c r="O154" s="57">
        <v>0</v>
      </c>
      <c r="P154" s="57">
        <v>0</v>
      </c>
      <c r="Q154" s="57">
        <v>0</v>
      </c>
      <c r="R154" s="57">
        <v>0</v>
      </c>
      <c r="S154" s="57">
        <v>0</v>
      </c>
      <c r="T154" s="57">
        <v>383</v>
      </c>
      <c r="U154" s="57">
        <v>355</v>
      </c>
      <c r="V154" s="57">
        <v>28</v>
      </c>
      <c r="W154" s="57">
        <v>0</v>
      </c>
      <c r="X154" s="57">
        <v>0</v>
      </c>
      <c r="Y154" s="57">
        <v>0</v>
      </c>
      <c r="Z154" s="57">
        <v>0</v>
      </c>
      <c r="AA154" s="57">
        <v>0</v>
      </c>
      <c r="AB154" s="53">
        <v>0</v>
      </c>
      <c r="AC154"/>
      <c r="AD154"/>
      <c r="AE154"/>
      <c r="AF154"/>
      <c r="AG154"/>
      <c r="AH154"/>
      <c r="AI154"/>
      <c r="AJ154"/>
      <c r="AK154"/>
      <c r="AL154"/>
      <c r="AM154"/>
      <c r="AN154"/>
      <c r="AO154"/>
      <c r="AP154"/>
      <c r="AQ154"/>
      <c r="AR154"/>
      <c r="AS154"/>
      <c r="AT154"/>
      <c r="AU154"/>
      <c r="AV154"/>
      <c r="AW154"/>
      <c r="AX154"/>
    </row>
    <row r="155" spans="1:50" ht="12.75" customHeight="1">
      <c r="A155" s="27" t="s">
        <v>26</v>
      </c>
      <c r="B155" s="54">
        <v>4939</v>
      </c>
      <c r="C155" s="54">
        <v>3923</v>
      </c>
      <c r="D155" s="54">
        <v>1016</v>
      </c>
      <c r="E155" s="54">
        <v>0</v>
      </c>
      <c r="F155" s="54">
        <v>0</v>
      </c>
      <c r="G155" s="54">
        <v>0</v>
      </c>
      <c r="H155" s="54">
        <v>0</v>
      </c>
      <c r="I155" s="54">
        <v>0</v>
      </c>
      <c r="J155" s="54">
        <v>0</v>
      </c>
      <c r="K155" s="54">
        <v>4581</v>
      </c>
      <c r="L155" s="54">
        <v>3590</v>
      </c>
      <c r="M155" s="54">
        <v>991</v>
      </c>
      <c r="N155" s="54">
        <v>0</v>
      </c>
      <c r="O155" s="54">
        <v>0</v>
      </c>
      <c r="P155" s="54">
        <v>0</v>
      </c>
      <c r="Q155" s="54">
        <v>0</v>
      </c>
      <c r="R155" s="54">
        <v>0</v>
      </c>
      <c r="S155" s="54">
        <v>0</v>
      </c>
      <c r="T155" s="54">
        <v>358</v>
      </c>
      <c r="U155" s="54">
        <v>333</v>
      </c>
      <c r="V155" s="54">
        <v>25</v>
      </c>
      <c r="W155" s="54">
        <v>0</v>
      </c>
      <c r="X155" s="54">
        <v>0</v>
      </c>
      <c r="Y155" s="54">
        <v>0</v>
      </c>
      <c r="Z155" s="54">
        <v>0</v>
      </c>
      <c r="AA155" s="54">
        <v>0</v>
      </c>
      <c r="AB155" s="55">
        <v>0</v>
      </c>
      <c r="AC155"/>
      <c r="AD155"/>
      <c r="AE155"/>
      <c r="AF155"/>
      <c r="AG155"/>
      <c r="AH155"/>
      <c r="AI155"/>
      <c r="AJ155"/>
      <c r="AK155"/>
      <c r="AL155"/>
      <c r="AM155"/>
      <c r="AN155"/>
      <c r="AO155"/>
      <c r="AP155"/>
      <c r="AQ155"/>
      <c r="AR155"/>
      <c r="AS155"/>
      <c r="AT155"/>
      <c r="AU155"/>
      <c r="AV155"/>
      <c r="AW155"/>
      <c r="AX155"/>
    </row>
    <row r="156" spans="1:50" ht="12.75" customHeight="1">
      <c r="A156" s="27" t="s">
        <v>27</v>
      </c>
      <c r="B156" s="54">
        <v>2170</v>
      </c>
      <c r="C156" s="54">
        <v>1981</v>
      </c>
      <c r="D156" s="54">
        <v>189</v>
      </c>
      <c r="E156" s="54">
        <v>0</v>
      </c>
      <c r="F156" s="54">
        <v>0</v>
      </c>
      <c r="G156" s="54">
        <v>0</v>
      </c>
      <c r="H156" s="54">
        <v>0</v>
      </c>
      <c r="I156" s="54">
        <v>0</v>
      </c>
      <c r="J156" s="54">
        <v>0</v>
      </c>
      <c r="K156" s="54">
        <v>1986</v>
      </c>
      <c r="L156" s="54">
        <v>1828</v>
      </c>
      <c r="M156" s="54">
        <v>158</v>
      </c>
      <c r="N156" s="54">
        <v>0</v>
      </c>
      <c r="O156" s="54">
        <v>0</v>
      </c>
      <c r="P156" s="54">
        <v>0</v>
      </c>
      <c r="Q156" s="54">
        <v>0</v>
      </c>
      <c r="R156" s="54">
        <v>0</v>
      </c>
      <c r="S156" s="54">
        <v>0</v>
      </c>
      <c r="T156" s="54">
        <v>184</v>
      </c>
      <c r="U156" s="54">
        <v>153</v>
      </c>
      <c r="V156" s="54">
        <v>31</v>
      </c>
      <c r="W156" s="54">
        <v>0</v>
      </c>
      <c r="X156" s="54">
        <v>0</v>
      </c>
      <c r="Y156" s="54">
        <v>0</v>
      </c>
      <c r="Z156" s="54">
        <v>0</v>
      </c>
      <c r="AA156" s="54">
        <v>0</v>
      </c>
      <c r="AB156" s="55">
        <v>0</v>
      </c>
      <c r="AC156"/>
      <c r="AD156"/>
      <c r="AE156"/>
      <c r="AF156"/>
      <c r="AG156"/>
      <c r="AH156"/>
      <c r="AI156"/>
      <c r="AJ156"/>
      <c r="AK156"/>
      <c r="AL156"/>
      <c r="AM156"/>
      <c r="AN156"/>
      <c r="AO156"/>
      <c r="AP156"/>
      <c r="AQ156"/>
      <c r="AR156"/>
      <c r="AS156"/>
      <c r="AT156"/>
      <c r="AU156"/>
      <c r="AV156"/>
      <c r="AW156"/>
      <c r="AX156"/>
    </row>
    <row r="157" spans="1:50" ht="12.75" customHeight="1">
      <c r="A157" s="27" t="s">
        <v>28</v>
      </c>
      <c r="B157" s="54">
        <v>2920</v>
      </c>
      <c r="C157" s="54">
        <v>2193</v>
      </c>
      <c r="D157" s="54">
        <v>727</v>
      </c>
      <c r="E157" s="54">
        <v>0</v>
      </c>
      <c r="F157" s="54">
        <v>0</v>
      </c>
      <c r="G157" s="54">
        <v>0</v>
      </c>
      <c r="H157" s="54">
        <v>0</v>
      </c>
      <c r="I157" s="54">
        <v>0</v>
      </c>
      <c r="J157" s="54">
        <v>0</v>
      </c>
      <c r="K157" s="54">
        <v>2386</v>
      </c>
      <c r="L157" s="54">
        <v>1712</v>
      </c>
      <c r="M157" s="54">
        <v>674</v>
      </c>
      <c r="N157" s="54">
        <v>0</v>
      </c>
      <c r="O157" s="54">
        <v>0</v>
      </c>
      <c r="P157" s="54">
        <v>0</v>
      </c>
      <c r="Q157" s="54">
        <v>0</v>
      </c>
      <c r="R157" s="54">
        <v>0</v>
      </c>
      <c r="S157" s="54">
        <v>0</v>
      </c>
      <c r="T157" s="54">
        <v>534</v>
      </c>
      <c r="U157" s="54">
        <v>481</v>
      </c>
      <c r="V157" s="54">
        <v>53</v>
      </c>
      <c r="W157" s="54">
        <v>0</v>
      </c>
      <c r="X157" s="54">
        <v>0</v>
      </c>
      <c r="Y157" s="54">
        <v>0</v>
      </c>
      <c r="Z157" s="54">
        <v>0</v>
      </c>
      <c r="AA157" s="54">
        <v>0</v>
      </c>
      <c r="AB157" s="55">
        <v>0</v>
      </c>
      <c r="AC157"/>
      <c r="AD157"/>
      <c r="AE157"/>
      <c r="AF157"/>
      <c r="AG157"/>
      <c r="AH157"/>
      <c r="AI157"/>
      <c r="AJ157"/>
      <c r="AK157"/>
      <c r="AL157"/>
      <c r="AM157"/>
      <c r="AN157"/>
      <c r="AO157"/>
      <c r="AP157"/>
      <c r="AQ157"/>
      <c r="AR157"/>
      <c r="AS157"/>
      <c r="AT157"/>
      <c r="AU157"/>
      <c r="AV157"/>
      <c r="AW157"/>
      <c r="AX157"/>
    </row>
    <row r="158" spans="1:50" ht="12.75" customHeight="1">
      <c r="A158" s="28" t="s">
        <v>29</v>
      </c>
      <c r="B158" s="60">
        <v>1467</v>
      </c>
      <c r="C158" s="60">
        <v>1064</v>
      </c>
      <c r="D158" s="60">
        <v>403</v>
      </c>
      <c r="E158" s="60">
        <v>0</v>
      </c>
      <c r="F158" s="60">
        <v>0</v>
      </c>
      <c r="G158" s="60">
        <v>0</v>
      </c>
      <c r="H158" s="60">
        <v>0</v>
      </c>
      <c r="I158" s="60">
        <v>0</v>
      </c>
      <c r="J158" s="60">
        <v>0</v>
      </c>
      <c r="K158" s="60">
        <v>1364</v>
      </c>
      <c r="L158" s="60">
        <v>994</v>
      </c>
      <c r="M158" s="60">
        <v>370</v>
      </c>
      <c r="N158" s="60">
        <v>0</v>
      </c>
      <c r="O158" s="60">
        <v>0</v>
      </c>
      <c r="P158" s="60">
        <v>0</v>
      </c>
      <c r="Q158" s="60">
        <v>0</v>
      </c>
      <c r="R158" s="60">
        <v>0</v>
      </c>
      <c r="S158" s="60">
        <v>0</v>
      </c>
      <c r="T158" s="60">
        <v>103</v>
      </c>
      <c r="U158" s="60">
        <v>70</v>
      </c>
      <c r="V158" s="60">
        <v>33</v>
      </c>
      <c r="W158" s="60">
        <v>0</v>
      </c>
      <c r="X158" s="60">
        <v>0</v>
      </c>
      <c r="Y158" s="60">
        <v>0</v>
      </c>
      <c r="Z158" s="60">
        <v>0</v>
      </c>
      <c r="AA158" s="60">
        <v>0</v>
      </c>
      <c r="AB158" s="61">
        <v>0</v>
      </c>
      <c r="AC158"/>
      <c r="AD158"/>
      <c r="AE158"/>
      <c r="AF158"/>
      <c r="AG158"/>
      <c r="AH158"/>
      <c r="AI158"/>
      <c r="AJ158"/>
      <c r="AK158"/>
      <c r="AL158"/>
      <c r="AM158"/>
      <c r="AN158"/>
      <c r="AO158"/>
      <c r="AP158"/>
      <c r="AQ158"/>
      <c r="AR158"/>
      <c r="AS158"/>
      <c r="AT158"/>
      <c r="AU158"/>
      <c r="AV158"/>
      <c r="AW158"/>
      <c r="AX158"/>
    </row>
    <row r="159" spans="1:50" ht="12.75" customHeight="1">
      <c r="A159" s="26" t="s">
        <v>30</v>
      </c>
      <c r="B159" s="57">
        <v>2084</v>
      </c>
      <c r="C159" s="57">
        <v>1542</v>
      </c>
      <c r="D159" s="57">
        <v>542</v>
      </c>
      <c r="E159" s="57">
        <v>0</v>
      </c>
      <c r="F159" s="57">
        <v>0</v>
      </c>
      <c r="G159" s="57">
        <v>0</v>
      </c>
      <c r="H159" s="57">
        <v>0</v>
      </c>
      <c r="I159" s="57">
        <v>0</v>
      </c>
      <c r="J159" s="57">
        <v>0</v>
      </c>
      <c r="K159" s="57">
        <v>1740</v>
      </c>
      <c r="L159" s="57">
        <v>1232</v>
      </c>
      <c r="M159" s="57">
        <v>508</v>
      </c>
      <c r="N159" s="57">
        <v>0</v>
      </c>
      <c r="O159" s="57">
        <v>0</v>
      </c>
      <c r="P159" s="57">
        <v>0</v>
      </c>
      <c r="Q159" s="57">
        <v>0</v>
      </c>
      <c r="R159" s="57">
        <v>0</v>
      </c>
      <c r="S159" s="57">
        <v>0</v>
      </c>
      <c r="T159" s="57">
        <v>344</v>
      </c>
      <c r="U159" s="57">
        <v>310</v>
      </c>
      <c r="V159" s="57">
        <v>34</v>
      </c>
      <c r="W159" s="57">
        <v>0</v>
      </c>
      <c r="X159" s="57">
        <v>0</v>
      </c>
      <c r="Y159" s="57">
        <v>0</v>
      </c>
      <c r="Z159" s="57">
        <v>0</v>
      </c>
      <c r="AA159" s="57">
        <v>0</v>
      </c>
      <c r="AB159" s="53">
        <v>0</v>
      </c>
      <c r="AC159"/>
      <c r="AD159"/>
      <c r="AE159"/>
      <c r="AF159"/>
      <c r="AG159"/>
      <c r="AH159"/>
      <c r="AI159"/>
      <c r="AJ159"/>
      <c r="AK159"/>
      <c r="AL159"/>
      <c r="AM159"/>
      <c r="AN159"/>
      <c r="AO159"/>
      <c r="AP159"/>
      <c r="AQ159"/>
      <c r="AR159"/>
      <c r="AS159"/>
      <c r="AT159"/>
      <c r="AU159"/>
      <c r="AV159"/>
      <c r="AW159"/>
      <c r="AX159"/>
    </row>
    <row r="160" spans="1:50" ht="12.75" customHeight="1">
      <c r="A160" s="27" t="s">
        <v>31</v>
      </c>
      <c r="B160" s="54">
        <v>609</v>
      </c>
      <c r="C160" s="54">
        <v>545</v>
      </c>
      <c r="D160" s="54">
        <v>64</v>
      </c>
      <c r="E160" s="54">
        <v>0</v>
      </c>
      <c r="F160" s="54">
        <v>0</v>
      </c>
      <c r="G160" s="54">
        <v>0</v>
      </c>
      <c r="H160" s="54">
        <v>0</v>
      </c>
      <c r="I160" s="54">
        <v>0</v>
      </c>
      <c r="J160" s="54">
        <v>0</v>
      </c>
      <c r="K160" s="54">
        <v>557</v>
      </c>
      <c r="L160" s="54">
        <v>500</v>
      </c>
      <c r="M160" s="54">
        <v>57</v>
      </c>
      <c r="N160" s="54">
        <v>0</v>
      </c>
      <c r="O160" s="54">
        <v>0</v>
      </c>
      <c r="P160" s="54">
        <v>0</v>
      </c>
      <c r="Q160" s="54">
        <v>0</v>
      </c>
      <c r="R160" s="54">
        <v>0</v>
      </c>
      <c r="S160" s="54">
        <v>0</v>
      </c>
      <c r="T160" s="54">
        <v>52</v>
      </c>
      <c r="U160" s="54">
        <v>45</v>
      </c>
      <c r="V160" s="54">
        <v>7</v>
      </c>
      <c r="W160" s="54">
        <v>0</v>
      </c>
      <c r="X160" s="54">
        <v>0</v>
      </c>
      <c r="Y160" s="54">
        <v>0</v>
      </c>
      <c r="Z160" s="54">
        <v>0</v>
      </c>
      <c r="AA160" s="54">
        <v>0</v>
      </c>
      <c r="AB160" s="55">
        <v>0</v>
      </c>
      <c r="AC160"/>
      <c r="AD160"/>
      <c r="AE160"/>
      <c r="AF160"/>
      <c r="AG160"/>
      <c r="AH160"/>
      <c r="AI160"/>
      <c r="AJ160"/>
      <c r="AK160"/>
      <c r="AL160"/>
      <c r="AM160"/>
      <c r="AN160"/>
      <c r="AO160"/>
      <c r="AP160"/>
      <c r="AQ160"/>
      <c r="AR160"/>
      <c r="AS160"/>
      <c r="AT160"/>
      <c r="AU160"/>
      <c r="AV160"/>
      <c r="AW160"/>
      <c r="AX160"/>
    </row>
    <row r="161" spans="1:50" ht="12.75" customHeight="1">
      <c r="A161" s="27" t="s">
        <v>32</v>
      </c>
      <c r="B161" s="54">
        <v>4047</v>
      </c>
      <c r="C161" s="54">
        <v>3393</v>
      </c>
      <c r="D161" s="54">
        <v>654</v>
      </c>
      <c r="E161" s="54">
        <v>0</v>
      </c>
      <c r="F161" s="54">
        <v>0</v>
      </c>
      <c r="G161" s="54">
        <v>0</v>
      </c>
      <c r="H161" s="54">
        <v>0</v>
      </c>
      <c r="I161" s="54">
        <v>0</v>
      </c>
      <c r="J161" s="54">
        <v>0</v>
      </c>
      <c r="K161" s="54">
        <v>3514</v>
      </c>
      <c r="L161" s="54">
        <v>2939</v>
      </c>
      <c r="M161" s="54">
        <v>575</v>
      </c>
      <c r="N161" s="54">
        <v>0</v>
      </c>
      <c r="O161" s="54">
        <v>0</v>
      </c>
      <c r="P161" s="54">
        <v>0</v>
      </c>
      <c r="Q161" s="54">
        <v>0</v>
      </c>
      <c r="R161" s="54">
        <v>0</v>
      </c>
      <c r="S161" s="54">
        <v>0</v>
      </c>
      <c r="T161" s="54">
        <v>533</v>
      </c>
      <c r="U161" s="54">
        <v>454</v>
      </c>
      <c r="V161" s="54">
        <v>79</v>
      </c>
      <c r="W161" s="54">
        <v>0</v>
      </c>
      <c r="X161" s="54">
        <v>0</v>
      </c>
      <c r="Y161" s="54">
        <v>0</v>
      </c>
      <c r="Z161" s="54">
        <v>0</v>
      </c>
      <c r="AA161" s="54">
        <v>0</v>
      </c>
      <c r="AB161" s="55">
        <v>0</v>
      </c>
      <c r="AC161"/>
      <c r="AD161"/>
      <c r="AE161"/>
      <c r="AF161"/>
      <c r="AG161"/>
      <c r="AH161"/>
      <c r="AI161"/>
      <c r="AJ161"/>
      <c r="AK161"/>
      <c r="AL161"/>
      <c r="AM161"/>
      <c r="AN161"/>
      <c r="AO161"/>
      <c r="AP161"/>
      <c r="AQ161"/>
      <c r="AR161"/>
      <c r="AS161"/>
      <c r="AT161"/>
      <c r="AU161"/>
      <c r="AV161"/>
      <c r="AW161"/>
      <c r="AX161"/>
    </row>
    <row r="162" spans="1:50" ht="12.75" customHeight="1">
      <c r="A162" s="27" t="s">
        <v>33</v>
      </c>
      <c r="B162" s="54">
        <v>1317</v>
      </c>
      <c r="C162" s="54">
        <v>883</v>
      </c>
      <c r="D162" s="54">
        <v>434</v>
      </c>
      <c r="E162" s="54">
        <v>0</v>
      </c>
      <c r="F162" s="54">
        <v>0</v>
      </c>
      <c r="G162" s="54">
        <v>0</v>
      </c>
      <c r="H162" s="54">
        <v>0</v>
      </c>
      <c r="I162" s="54">
        <v>0</v>
      </c>
      <c r="J162" s="54">
        <v>0</v>
      </c>
      <c r="K162" s="54">
        <v>1043</v>
      </c>
      <c r="L162" s="54">
        <v>654</v>
      </c>
      <c r="M162" s="54">
        <v>389</v>
      </c>
      <c r="N162" s="54">
        <v>0</v>
      </c>
      <c r="O162" s="54">
        <v>0</v>
      </c>
      <c r="P162" s="54">
        <v>0</v>
      </c>
      <c r="Q162" s="54">
        <v>0</v>
      </c>
      <c r="R162" s="54">
        <v>0</v>
      </c>
      <c r="S162" s="54">
        <v>0</v>
      </c>
      <c r="T162" s="54">
        <v>274</v>
      </c>
      <c r="U162" s="54">
        <v>229</v>
      </c>
      <c r="V162" s="54">
        <v>45</v>
      </c>
      <c r="W162" s="54">
        <v>0</v>
      </c>
      <c r="X162" s="54">
        <v>0</v>
      </c>
      <c r="Y162" s="54">
        <v>0</v>
      </c>
      <c r="Z162" s="54">
        <v>0</v>
      </c>
      <c r="AA162" s="54">
        <v>0</v>
      </c>
      <c r="AB162" s="55">
        <v>0</v>
      </c>
      <c r="AC162"/>
      <c r="AD162"/>
      <c r="AE162"/>
      <c r="AF162"/>
      <c r="AG162"/>
      <c r="AH162"/>
      <c r="AI162"/>
      <c r="AJ162"/>
      <c r="AK162"/>
      <c r="AL162"/>
      <c r="AM162"/>
      <c r="AN162"/>
      <c r="AO162"/>
      <c r="AP162"/>
      <c r="AQ162"/>
      <c r="AR162"/>
      <c r="AS162"/>
      <c r="AT162"/>
      <c r="AU162"/>
      <c r="AV162"/>
      <c r="AW162"/>
      <c r="AX162"/>
    </row>
    <row r="163" spans="1:50" ht="12.75" customHeight="1">
      <c r="A163" s="28" t="s">
        <v>34</v>
      </c>
      <c r="B163" s="60">
        <v>2705</v>
      </c>
      <c r="C163" s="60">
        <v>2463</v>
      </c>
      <c r="D163" s="60">
        <v>242</v>
      </c>
      <c r="E163" s="60">
        <v>0</v>
      </c>
      <c r="F163" s="60">
        <v>0</v>
      </c>
      <c r="G163" s="60">
        <v>0</v>
      </c>
      <c r="H163" s="60">
        <v>0</v>
      </c>
      <c r="I163" s="60">
        <v>0</v>
      </c>
      <c r="J163" s="60">
        <v>0</v>
      </c>
      <c r="K163" s="60">
        <v>1915</v>
      </c>
      <c r="L163" s="60">
        <v>1705</v>
      </c>
      <c r="M163" s="60">
        <v>210</v>
      </c>
      <c r="N163" s="60">
        <v>0</v>
      </c>
      <c r="O163" s="60">
        <v>0</v>
      </c>
      <c r="P163" s="60">
        <v>0</v>
      </c>
      <c r="Q163" s="60">
        <v>0</v>
      </c>
      <c r="R163" s="60">
        <v>0</v>
      </c>
      <c r="S163" s="60">
        <v>0</v>
      </c>
      <c r="T163" s="60">
        <v>790</v>
      </c>
      <c r="U163" s="60">
        <v>758</v>
      </c>
      <c r="V163" s="60">
        <v>32</v>
      </c>
      <c r="W163" s="60">
        <v>0</v>
      </c>
      <c r="X163" s="60">
        <v>0</v>
      </c>
      <c r="Y163" s="60">
        <v>0</v>
      </c>
      <c r="Z163" s="60">
        <v>0</v>
      </c>
      <c r="AA163" s="60">
        <v>0</v>
      </c>
      <c r="AB163" s="61">
        <v>0</v>
      </c>
      <c r="AC163"/>
      <c r="AD163"/>
      <c r="AE163"/>
      <c r="AF163"/>
      <c r="AG163"/>
      <c r="AH163"/>
      <c r="AI163"/>
      <c r="AJ163"/>
      <c r="AK163"/>
      <c r="AL163"/>
      <c r="AM163"/>
      <c r="AN163"/>
      <c r="AO163"/>
      <c r="AP163"/>
      <c r="AQ163"/>
      <c r="AR163"/>
      <c r="AS163"/>
      <c r="AT163"/>
      <c r="AU163"/>
      <c r="AV163"/>
      <c r="AW163"/>
      <c r="AX163"/>
    </row>
    <row r="164" spans="1:50" ht="12.75" customHeight="1">
      <c r="A164" s="26" t="s">
        <v>35</v>
      </c>
      <c r="B164" s="57">
        <v>973</v>
      </c>
      <c r="C164" s="57">
        <v>887</v>
      </c>
      <c r="D164" s="57">
        <v>86</v>
      </c>
      <c r="E164" s="57">
        <v>0</v>
      </c>
      <c r="F164" s="57">
        <v>0</v>
      </c>
      <c r="G164" s="57">
        <v>0</v>
      </c>
      <c r="H164" s="57">
        <v>0</v>
      </c>
      <c r="I164" s="57">
        <v>0</v>
      </c>
      <c r="J164" s="57">
        <v>0</v>
      </c>
      <c r="K164" s="57">
        <v>721</v>
      </c>
      <c r="L164" s="57">
        <v>649</v>
      </c>
      <c r="M164" s="57">
        <v>72</v>
      </c>
      <c r="N164" s="57">
        <v>0</v>
      </c>
      <c r="O164" s="57">
        <v>0</v>
      </c>
      <c r="P164" s="57">
        <v>0</v>
      </c>
      <c r="Q164" s="57">
        <v>0</v>
      </c>
      <c r="R164" s="57">
        <v>0</v>
      </c>
      <c r="S164" s="57">
        <v>0</v>
      </c>
      <c r="T164" s="57">
        <v>252</v>
      </c>
      <c r="U164" s="57">
        <v>238</v>
      </c>
      <c r="V164" s="57">
        <v>14</v>
      </c>
      <c r="W164" s="57">
        <v>0</v>
      </c>
      <c r="X164" s="57">
        <v>0</v>
      </c>
      <c r="Y164" s="57">
        <v>0</v>
      </c>
      <c r="Z164" s="57">
        <v>0</v>
      </c>
      <c r="AA164" s="57">
        <v>0</v>
      </c>
      <c r="AB164" s="53">
        <v>0</v>
      </c>
      <c r="AC164"/>
      <c r="AD164"/>
      <c r="AE164"/>
      <c r="AF164"/>
      <c r="AG164"/>
      <c r="AH164"/>
      <c r="AI164"/>
      <c r="AJ164"/>
      <c r="AK164"/>
      <c r="AL164"/>
      <c r="AM164"/>
      <c r="AN164"/>
      <c r="AO164"/>
      <c r="AP164"/>
      <c r="AQ164"/>
      <c r="AR164"/>
      <c r="AS164"/>
      <c r="AT164"/>
      <c r="AU164"/>
      <c r="AV164"/>
      <c r="AW164"/>
      <c r="AX164"/>
    </row>
    <row r="165" spans="1:50" ht="12.75" customHeight="1">
      <c r="A165" s="27" t="s">
        <v>36</v>
      </c>
      <c r="B165" s="54">
        <v>1622</v>
      </c>
      <c r="C165" s="54">
        <v>1421</v>
      </c>
      <c r="D165" s="54">
        <v>201</v>
      </c>
      <c r="E165" s="54">
        <v>0</v>
      </c>
      <c r="F165" s="54">
        <v>0</v>
      </c>
      <c r="G165" s="54">
        <v>0</v>
      </c>
      <c r="H165" s="54">
        <v>0</v>
      </c>
      <c r="I165" s="54">
        <v>0</v>
      </c>
      <c r="J165" s="54">
        <v>0</v>
      </c>
      <c r="K165" s="54">
        <v>1219</v>
      </c>
      <c r="L165" s="54">
        <v>1046</v>
      </c>
      <c r="M165" s="54">
        <v>173</v>
      </c>
      <c r="N165" s="54">
        <v>0</v>
      </c>
      <c r="O165" s="54">
        <v>0</v>
      </c>
      <c r="P165" s="54">
        <v>0</v>
      </c>
      <c r="Q165" s="54">
        <v>0</v>
      </c>
      <c r="R165" s="54">
        <v>0</v>
      </c>
      <c r="S165" s="54">
        <v>0</v>
      </c>
      <c r="T165" s="54">
        <v>403</v>
      </c>
      <c r="U165" s="54">
        <v>375</v>
      </c>
      <c r="V165" s="54">
        <v>28</v>
      </c>
      <c r="W165" s="54">
        <v>0</v>
      </c>
      <c r="X165" s="54">
        <v>0</v>
      </c>
      <c r="Y165" s="54">
        <v>0</v>
      </c>
      <c r="Z165" s="54">
        <v>0</v>
      </c>
      <c r="AA165" s="54">
        <v>0</v>
      </c>
      <c r="AB165" s="55">
        <v>0</v>
      </c>
      <c r="AC165"/>
      <c r="AD165"/>
      <c r="AE165"/>
      <c r="AF165"/>
      <c r="AG165"/>
      <c r="AH165"/>
      <c r="AI165"/>
      <c r="AJ165"/>
      <c r="AK165"/>
      <c r="AL165"/>
      <c r="AM165"/>
      <c r="AN165"/>
      <c r="AO165"/>
      <c r="AP165"/>
      <c r="AQ165"/>
      <c r="AR165"/>
      <c r="AS165"/>
      <c r="AT165"/>
      <c r="AU165"/>
      <c r="AV165"/>
      <c r="AW165"/>
      <c r="AX165"/>
    </row>
    <row r="166" spans="1:50" ht="12.75" customHeight="1">
      <c r="A166" s="27" t="s">
        <v>37</v>
      </c>
      <c r="B166" s="54">
        <v>3126</v>
      </c>
      <c r="C166" s="54">
        <v>3037</v>
      </c>
      <c r="D166" s="54">
        <v>89</v>
      </c>
      <c r="E166" s="54">
        <v>0</v>
      </c>
      <c r="F166" s="54">
        <v>0</v>
      </c>
      <c r="G166" s="54">
        <v>0</v>
      </c>
      <c r="H166" s="54">
        <v>0</v>
      </c>
      <c r="I166" s="54">
        <v>0</v>
      </c>
      <c r="J166" s="54">
        <v>0</v>
      </c>
      <c r="K166" s="54">
        <v>2354</v>
      </c>
      <c r="L166" s="54">
        <v>2280</v>
      </c>
      <c r="M166" s="54">
        <v>74</v>
      </c>
      <c r="N166" s="54">
        <v>0</v>
      </c>
      <c r="O166" s="54">
        <v>0</v>
      </c>
      <c r="P166" s="54">
        <v>0</v>
      </c>
      <c r="Q166" s="54">
        <v>0</v>
      </c>
      <c r="R166" s="54">
        <v>0</v>
      </c>
      <c r="S166" s="54">
        <v>0</v>
      </c>
      <c r="T166" s="54">
        <v>772</v>
      </c>
      <c r="U166" s="54">
        <v>757</v>
      </c>
      <c r="V166" s="54">
        <v>15</v>
      </c>
      <c r="W166" s="54">
        <v>0</v>
      </c>
      <c r="X166" s="54">
        <v>0</v>
      </c>
      <c r="Y166" s="54">
        <v>0</v>
      </c>
      <c r="Z166" s="54">
        <v>0</v>
      </c>
      <c r="AA166" s="54">
        <v>0</v>
      </c>
      <c r="AB166" s="55">
        <v>0</v>
      </c>
      <c r="AC166"/>
      <c r="AD166"/>
      <c r="AE166"/>
      <c r="AF166"/>
      <c r="AG166"/>
      <c r="AH166"/>
      <c r="AI166"/>
      <c r="AJ166"/>
      <c r="AK166"/>
      <c r="AL166"/>
      <c r="AM166"/>
      <c r="AN166"/>
      <c r="AO166"/>
      <c r="AP166"/>
      <c r="AQ166"/>
      <c r="AR166"/>
      <c r="AS166"/>
      <c r="AT166"/>
      <c r="AU166"/>
      <c r="AV166"/>
      <c r="AW166"/>
      <c r="AX166"/>
    </row>
    <row r="167" spans="1:50" ht="12.75" customHeight="1">
      <c r="A167" s="27" t="s">
        <v>38</v>
      </c>
      <c r="B167" s="54">
        <v>2358</v>
      </c>
      <c r="C167" s="54">
        <v>2008</v>
      </c>
      <c r="D167" s="54">
        <v>350</v>
      </c>
      <c r="E167" s="54">
        <v>2</v>
      </c>
      <c r="F167" s="54">
        <v>0</v>
      </c>
      <c r="G167" s="54">
        <v>2</v>
      </c>
      <c r="H167" s="54">
        <v>0</v>
      </c>
      <c r="I167" s="54">
        <v>0</v>
      </c>
      <c r="J167" s="54">
        <v>0</v>
      </c>
      <c r="K167" s="54">
        <v>1959</v>
      </c>
      <c r="L167" s="54">
        <v>1675</v>
      </c>
      <c r="M167" s="54">
        <v>284</v>
      </c>
      <c r="N167" s="54">
        <v>2</v>
      </c>
      <c r="O167" s="54">
        <v>0</v>
      </c>
      <c r="P167" s="54">
        <v>2</v>
      </c>
      <c r="Q167" s="54">
        <v>0</v>
      </c>
      <c r="R167" s="54">
        <v>0</v>
      </c>
      <c r="S167" s="54">
        <v>0</v>
      </c>
      <c r="T167" s="54">
        <v>399</v>
      </c>
      <c r="U167" s="54">
        <v>333</v>
      </c>
      <c r="V167" s="54">
        <v>66</v>
      </c>
      <c r="W167" s="54">
        <v>0</v>
      </c>
      <c r="X167" s="54">
        <v>0</v>
      </c>
      <c r="Y167" s="54">
        <v>0</v>
      </c>
      <c r="Z167" s="54">
        <v>0</v>
      </c>
      <c r="AA167" s="54">
        <v>0</v>
      </c>
      <c r="AB167" s="55">
        <v>0</v>
      </c>
      <c r="AC167"/>
      <c r="AD167"/>
      <c r="AE167"/>
      <c r="AF167"/>
      <c r="AG167"/>
      <c r="AH167"/>
      <c r="AI167"/>
      <c r="AJ167"/>
      <c r="AK167"/>
      <c r="AL167"/>
      <c r="AM167"/>
      <c r="AN167"/>
      <c r="AO167"/>
      <c r="AP167"/>
      <c r="AQ167"/>
      <c r="AR167"/>
      <c r="AS167"/>
      <c r="AT167"/>
      <c r="AU167"/>
      <c r="AV167"/>
      <c r="AW167"/>
      <c r="AX167"/>
    </row>
    <row r="168" spans="1:50" ht="12.75" customHeight="1">
      <c r="A168" s="28" t="s">
        <v>39</v>
      </c>
      <c r="B168" s="60">
        <v>2131</v>
      </c>
      <c r="C168" s="60">
        <v>1948</v>
      </c>
      <c r="D168" s="60">
        <v>183</v>
      </c>
      <c r="E168" s="60">
        <v>0</v>
      </c>
      <c r="F168" s="60">
        <v>0</v>
      </c>
      <c r="G168" s="60">
        <v>0</v>
      </c>
      <c r="H168" s="60">
        <v>0</v>
      </c>
      <c r="I168" s="60">
        <v>0</v>
      </c>
      <c r="J168" s="60">
        <v>0</v>
      </c>
      <c r="K168" s="60">
        <v>1649</v>
      </c>
      <c r="L168" s="60">
        <v>1485</v>
      </c>
      <c r="M168" s="60">
        <v>164</v>
      </c>
      <c r="N168" s="60">
        <v>0</v>
      </c>
      <c r="O168" s="60">
        <v>0</v>
      </c>
      <c r="P168" s="60">
        <v>0</v>
      </c>
      <c r="Q168" s="60">
        <v>0</v>
      </c>
      <c r="R168" s="60">
        <v>0</v>
      </c>
      <c r="S168" s="60">
        <v>0</v>
      </c>
      <c r="T168" s="60">
        <v>482</v>
      </c>
      <c r="U168" s="60">
        <v>463</v>
      </c>
      <c r="V168" s="60">
        <v>19</v>
      </c>
      <c r="W168" s="60">
        <v>0</v>
      </c>
      <c r="X168" s="60">
        <v>0</v>
      </c>
      <c r="Y168" s="60">
        <v>0</v>
      </c>
      <c r="Z168" s="60">
        <v>0</v>
      </c>
      <c r="AA168" s="60">
        <v>0</v>
      </c>
      <c r="AB168" s="61">
        <v>0</v>
      </c>
      <c r="AC168"/>
      <c r="AD168"/>
      <c r="AE168"/>
      <c r="AF168"/>
      <c r="AG168"/>
      <c r="AH168"/>
      <c r="AI168"/>
      <c r="AJ168"/>
      <c r="AK168"/>
      <c r="AL168"/>
      <c r="AM168"/>
      <c r="AN168"/>
      <c r="AO168"/>
      <c r="AP168"/>
      <c r="AQ168"/>
      <c r="AR168"/>
      <c r="AS168"/>
      <c r="AT168"/>
      <c r="AU168"/>
      <c r="AV168"/>
      <c r="AW168"/>
      <c r="AX168"/>
    </row>
    <row r="169" spans="1:50" ht="12.75" customHeight="1">
      <c r="A169" s="26" t="s">
        <v>40</v>
      </c>
      <c r="B169" s="57">
        <v>1920</v>
      </c>
      <c r="C169" s="57">
        <v>1719</v>
      </c>
      <c r="D169" s="57">
        <v>201</v>
      </c>
      <c r="E169" s="57">
        <v>0</v>
      </c>
      <c r="F169" s="57">
        <v>0</v>
      </c>
      <c r="G169" s="57">
        <v>0</v>
      </c>
      <c r="H169" s="57">
        <v>0</v>
      </c>
      <c r="I169" s="57">
        <v>0</v>
      </c>
      <c r="J169" s="57">
        <v>0</v>
      </c>
      <c r="K169" s="57">
        <v>1337</v>
      </c>
      <c r="L169" s="57">
        <v>1166</v>
      </c>
      <c r="M169" s="57">
        <v>171</v>
      </c>
      <c r="N169" s="57">
        <v>0</v>
      </c>
      <c r="O169" s="57">
        <v>0</v>
      </c>
      <c r="P169" s="57">
        <v>0</v>
      </c>
      <c r="Q169" s="57">
        <v>0</v>
      </c>
      <c r="R169" s="57">
        <v>0</v>
      </c>
      <c r="S169" s="57">
        <v>0</v>
      </c>
      <c r="T169" s="57">
        <v>583</v>
      </c>
      <c r="U169" s="57">
        <v>553</v>
      </c>
      <c r="V169" s="57">
        <v>30</v>
      </c>
      <c r="W169" s="57">
        <v>0</v>
      </c>
      <c r="X169" s="57">
        <v>0</v>
      </c>
      <c r="Y169" s="57">
        <v>0</v>
      </c>
      <c r="Z169" s="57">
        <v>0</v>
      </c>
      <c r="AA169" s="57">
        <v>0</v>
      </c>
      <c r="AB169" s="53">
        <v>0</v>
      </c>
      <c r="AC169"/>
      <c r="AD169"/>
      <c r="AE169"/>
      <c r="AF169"/>
      <c r="AG169"/>
      <c r="AH169"/>
      <c r="AI169"/>
      <c r="AJ169"/>
      <c r="AK169"/>
      <c r="AL169"/>
      <c r="AM169"/>
      <c r="AN169"/>
      <c r="AO169"/>
      <c r="AP169"/>
      <c r="AQ169"/>
      <c r="AR169"/>
      <c r="AS169"/>
      <c r="AT169"/>
      <c r="AU169"/>
      <c r="AV169"/>
      <c r="AW169"/>
      <c r="AX169"/>
    </row>
    <row r="170" spans="1:50" ht="12.75" customHeight="1">
      <c r="A170" s="27" t="s">
        <v>41</v>
      </c>
      <c r="B170" s="54">
        <v>952</v>
      </c>
      <c r="C170" s="54">
        <v>870</v>
      </c>
      <c r="D170" s="54">
        <v>82</v>
      </c>
      <c r="E170" s="54">
        <v>0</v>
      </c>
      <c r="F170" s="54">
        <v>0</v>
      </c>
      <c r="G170" s="54">
        <v>0</v>
      </c>
      <c r="H170" s="54">
        <v>0</v>
      </c>
      <c r="I170" s="54">
        <v>0</v>
      </c>
      <c r="J170" s="54">
        <v>0</v>
      </c>
      <c r="K170" s="54">
        <v>829</v>
      </c>
      <c r="L170" s="54">
        <v>758</v>
      </c>
      <c r="M170" s="54">
        <v>71</v>
      </c>
      <c r="N170" s="54">
        <v>0</v>
      </c>
      <c r="O170" s="54">
        <v>0</v>
      </c>
      <c r="P170" s="54">
        <v>0</v>
      </c>
      <c r="Q170" s="54">
        <v>0</v>
      </c>
      <c r="R170" s="54">
        <v>0</v>
      </c>
      <c r="S170" s="54">
        <v>0</v>
      </c>
      <c r="T170" s="54">
        <v>123</v>
      </c>
      <c r="U170" s="54">
        <v>112</v>
      </c>
      <c r="V170" s="54">
        <v>11</v>
      </c>
      <c r="W170" s="54">
        <v>0</v>
      </c>
      <c r="X170" s="54">
        <v>0</v>
      </c>
      <c r="Y170" s="54">
        <v>0</v>
      </c>
      <c r="Z170" s="54">
        <v>0</v>
      </c>
      <c r="AA170" s="54">
        <v>0</v>
      </c>
      <c r="AB170" s="55">
        <v>0</v>
      </c>
      <c r="AC170"/>
      <c r="AD170"/>
      <c r="AE170"/>
      <c r="AF170"/>
      <c r="AG170"/>
      <c r="AH170"/>
      <c r="AI170"/>
      <c r="AJ170"/>
      <c r="AK170"/>
      <c r="AL170"/>
      <c r="AM170"/>
      <c r="AN170"/>
      <c r="AO170"/>
      <c r="AP170"/>
      <c r="AQ170"/>
      <c r="AR170"/>
      <c r="AS170"/>
      <c r="AT170"/>
      <c r="AU170"/>
      <c r="AV170"/>
      <c r="AW170"/>
      <c r="AX170"/>
    </row>
    <row r="171" spans="1:50" ht="12.75" customHeight="1">
      <c r="A171" s="27" t="s">
        <v>42</v>
      </c>
      <c r="B171" s="54">
        <v>3233</v>
      </c>
      <c r="C171" s="54">
        <v>3125</v>
      </c>
      <c r="D171" s="54">
        <v>108</v>
      </c>
      <c r="E171" s="54">
        <v>0</v>
      </c>
      <c r="F171" s="54">
        <v>0</v>
      </c>
      <c r="G171" s="54">
        <v>0</v>
      </c>
      <c r="H171" s="54">
        <v>0</v>
      </c>
      <c r="I171" s="54">
        <v>0</v>
      </c>
      <c r="J171" s="54">
        <v>0</v>
      </c>
      <c r="K171" s="54">
        <v>2269</v>
      </c>
      <c r="L171" s="54">
        <v>2188</v>
      </c>
      <c r="M171" s="54">
        <v>81</v>
      </c>
      <c r="N171" s="54">
        <v>0</v>
      </c>
      <c r="O171" s="54">
        <v>0</v>
      </c>
      <c r="P171" s="54">
        <v>0</v>
      </c>
      <c r="Q171" s="54">
        <v>0</v>
      </c>
      <c r="R171" s="54">
        <v>0</v>
      </c>
      <c r="S171" s="54">
        <v>0</v>
      </c>
      <c r="T171" s="54">
        <v>964</v>
      </c>
      <c r="U171" s="54">
        <v>937</v>
      </c>
      <c r="V171" s="54">
        <v>27</v>
      </c>
      <c r="W171" s="54">
        <v>0</v>
      </c>
      <c r="X171" s="54">
        <v>0</v>
      </c>
      <c r="Y171" s="54">
        <v>0</v>
      </c>
      <c r="Z171" s="54">
        <v>0</v>
      </c>
      <c r="AA171" s="54">
        <v>0</v>
      </c>
      <c r="AB171" s="55">
        <v>0</v>
      </c>
      <c r="AC171"/>
      <c r="AD171"/>
      <c r="AE171"/>
      <c r="AF171"/>
      <c r="AG171"/>
      <c r="AH171"/>
      <c r="AI171"/>
      <c r="AJ171"/>
      <c r="AK171"/>
      <c r="AL171"/>
      <c r="AM171"/>
      <c r="AN171"/>
      <c r="AO171"/>
      <c r="AP171"/>
      <c r="AQ171"/>
      <c r="AR171"/>
      <c r="AS171"/>
      <c r="AT171"/>
      <c r="AU171"/>
      <c r="AV171"/>
      <c r="AW171"/>
      <c r="AX171"/>
    </row>
    <row r="172" spans="1:50" ht="12.75" customHeight="1">
      <c r="A172" s="27" t="s">
        <v>43</v>
      </c>
      <c r="B172" s="54">
        <v>3853</v>
      </c>
      <c r="C172" s="54">
        <v>3821</v>
      </c>
      <c r="D172" s="54">
        <v>32</v>
      </c>
      <c r="E172" s="54">
        <v>0</v>
      </c>
      <c r="F172" s="54">
        <v>0</v>
      </c>
      <c r="G172" s="54">
        <v>0</v>
      </c>
      <c r="H172" s="54">
        <v>0</v>
      </c>
      <c r="I172" s="54">
        <v>0</v>
      </c>
      <c r="J172" s="54">
        <v>0</v>
      </c>
      <c r="K172" s="54">
        <v>2606</v>
      </c>
      <c r="L172" s="54">
        <v>2581</v>
      </c>
      <c r="M172" s="54">
        <v>25</v>
      </c>
      <c r="N172" s="54">
        <v>0</v>
      </c>
      <c r="O172" s="54">
        <v>0</v>
      </c>
      <c r="P172" s="54">
        <v>0</v>
      </c>
      <c r="Q172" s="54">
        <v>0</v>
      </c>
      <c r="R172" s="54">
        <v>0</v>
      </c>
      <c r="S172" s="54">
        <v>0</v>
      </c>
      <c r="T172" s="54">
        <v>1247</v>
      </c>
      <c r="U172" s="54">
        <v>1240</v>
      </c>
      <c r="V172" s="54">
        <v>7</v>
      </c>
      <c r="W172" s="54">
        <v>0</v>
      </c>
      <c r="X172" s="54">
        <v>0</v>
      </c>
      <c r="Y172" s="54">
        <v>0</v>
      </c>
      <c r="Z172" s="54">
        <v>0</v>
      </c>
      <c r="AA172" s="54">
        <v>0</v>
      </c>
      <c r="AB172" s="55">
        <v>0</v>
      </c>
      <c r="AC172"/>
      <c r="AD172"/>
      <c r="AE172"/>
      <c r="AF172"/>
      <c r="AG172"/>
      <c r="AH172"/>
      <c r="AI172"/>
      <c r="AJ172"/>
      <c r="AK172"/>
      <c r="AL172"/>
      <c r="AM172"/>
      <c r="AN172"/>
      <c r="AO172"/>
      <c r="AP172"/>
      <c r="AQ172"/>
      <c r="AR172"/>
      <c r="AS172"/>
      <c r="AT172"/>
      <c r="AU172"/>
      <c r="AV172"/>
      <c r="AW172"/>
      <c r="AX172"/>
    </row>
    <row r="173" spans="1:50" ht="12.75" customHeight="1">
      <c r="A173" s="26" t="s">
        <v>44</v>
      </c>
      <c r="B173" s="57">
        <v>2504</v>
      </c>
      <c r="C173" s="57">
        <v>2427</v>
      </c>
      <c r="D173" s="57">
        <v>77</v>
      </c>
      <c r="E173" s="57">
        <v>0</v>
      </c>
      <c r="F173" s="57">
        <v>0</v>
      </c>
      <c r="G173" s="57">
        <v>0</v>
      </c>
      <c r="H173" s="57">
        <v>0</v>
      </c>
      <c r="I173" s="57">
        <v>0</v>
      </c>
      <c r="J173" s="57">
        <v>0</v>
      </c>
      <c r="K173" s="57">
        <v>2022</v>
      </c>
      <c r="L173" s="57">
        <v>1963</v>
      </c>
      <c r="M173" s="57">
        <v>59</v>
      </c>
      <c r="N173" s="57">
        <v>0</v>
      </c>
      <c r="O173" s="57">
        <v>0</v>
      </c>
      <c r="P173" s="57">
        <v>0</v>
      </c>
      <c r="Q173" s="57">
        <v>0</v>
      </c>
      <c r="R173" s="57">
        <v>0</v>
      </c>
      <c r="S173" s="57">
        <v>0</v>
      </c>
      <c r="T173" s="57">
        <v>482</v>
      </c>
      <c r="U173" s="57">
        <v>464</v>
      </c>
      <c r="V173" s="57">
        <v>18</v>
      </c>
      <c r="W173" s="57">
        <v>0</v>
      </c>
      <c r="X173" s="57">
        <v>0</v>
      </c>
      <c r="Y173" s="57">
        <v>0</v>
      </c>
      <c r="Z173" s="57">
        <v>0</v>
      </c>
      <c r="AA173" s="57">
        <v>0</v>
      </c>
      <c r="AB173" s="53">
        <v>0</v>
      </c>
      <c r="AC173"/>
      <c r="AD173"/>
      <c r="AE173"/>
      <c r="AF173"/>
      <c r="AG173"/>
      <c r="AH173"/>
      <c r="AI173"/>
      <c r="AJ173"/>
      <c r="AK173"/>
      <c r="AL173"/>
      <c r="AM173"/>
      <c r="AN173"/>
      <c r="AO173"/>
      <c r="AP173"/>
      <c r="AQ173"/>
      <c r="AR173"/>
      <c r="AS173"/>
      <c r="AT173"/>
      <c r="AU173"/>
      <c r="AV173"/>
      <c r="AW173"/>
      <c r="AX173"/>
    </row>
    <row r="174" spans="1:50" ht="12.75" customHeight="1">
      <c r="A174" s="27" t="s">
        <v>45</v>
      </c>
      <c r="B174" s="54">
        <v>1141</v>
      </c>
      <c r="C174" s="54">
        <v>760</v>
      </c>
      <c r="D174" s="54">
        <v>381</v>
      </c>
      <c r="E174" s="54">
        <v>0</v>
      </c>
      <c r="F174" s="54">
        <v>0</v>
      </c>
      <c r="G174" s="54">
        <v>0</v>
      </c>
      <c r="H174" s="54">
        <v>0</v>
      </c>
      <c r="I174" s="54">
        <v>0</v>
      </c>
      <c r="J174" s="54">
        <v>0</v>
      </c>
      <c r="K174" s="54">
        <v>915</v>
      </c>
      <c r="L174" s="54">
        <v>598</v>
      </c>
      <c r="M174" s="54">
        <v>317</v>
      </c>
      <c r="N174" s="54">
        <v>0</v>
      </c>
      <c r="O174" s="54">
        <v>0</v>
      </c>
      <c r="P174" s="54">
        <v>0</v>
      </c>
      <c r="Q174" s="54">
        <v>0</v>
      </c>
      <c r="R174" s="54">
        <v>0</v>
      </c>
      <c r="S174" s="54">
        <v>0</v>
      </c>
      <c r="T174" s="54">
        <v>226</v>
      </c>
      <c r="U174" s="54">
        <v>162</v>
      </c>
      <c r="V174" s="54">
        <v>64</v>
      </c>
      <c r="W174" s="54">
        <v>0</v>
      </c>
      <c r="X174" s="54">
        <v>0</v>
      </c>
      <c r="Y174" s="54">
        <v>0</v>
      </c>
      <c r="Z174" s="54">
        <v>0</v>
      </c>
      <c r="AA174" s="54">
        <v>0</v>
      </c>
      <c r="AB174" s="55">
        <v>0</v>
      </c>
      <c r="AC174"/>
      <c r="AD174"/>
      <c r="AE174"/>
      <c r="AF174"/>
      <c r="AG174"/>
      <c r="AH174"/>
      <c r="AI174"/>
      <c r="AJ174"/>
      <c r="AK174"/>
      <c r="AL174"/>
      <c r="AM174"/>
      <c r="AN174"/>
      <c r="AO174"/>
      <c r="AP174"/>
      <c r="AQ174"/>
      <c r="AR174"/>
      <c r="AS174"/>
      <c r="AT174"/>
      <c r="AU174"/>
      <c r="AV174"/>
      <c r="AW174"/>
      <c r="AX174"/>
    </row>
    <row r="175" spans="1:50" ht="12.75" customHeight="1">
      <c r="A175" s="27" t="s">
        <v>46</v>
      </c>
      <c r="B175" s="54">
        <v>1026</v>
      </c>
      <c r="C175" s="54">
        <v>873</v>
      </c>
      <c r="D175" s="54">
        <v>153</v>
      </c>
      <c r="E175" s="54">
        <v>0</v>
      </c>
      <c r="F175" s="54">
        <v>0</v>
      </c>
      <c r="G175" s="54">
        <v>0</v>
      </c>
      <c r="H175" s="54">
        <v>0</v>
      </c>
      <c r="I175" s="54">
        <v>0</v>
      </c>
      <c r="J175" s="54">
        <v>0</v>
      </c>
      <c r="K175" s="54">
        <v>834</v>
      </c>
      <c r="L175" s="54">
        <v>696</v>
      </c>
      <c r="M175" s="54">
        <v>138</v>
      </c>
      <c r="N175" s="54">
        <v>0</v>
      </c>
      <c r="O175" s="54">
        <v>0</v>
      </c>
      <c r="P175" s="54">
        <v>0</v>
      </c>
      <c r="Q175" s="54">
        <v>0</v>
      </c>
      <c r="R175" s="54">
        <v>0</v>
      </c>
      <c r="S175" s="54">
        <v>0</v>
      </c>
      <c r="T175" s="54">
        <v>192</v>
      </c>
      <c r="U175" s="54">
        <v>177</v>
      </c>
      <c r="V175" s="54">
        <v>15</v>
      </c>
      <c r="W175" s="54">
        <v>0</v>
      </c>
      <c r="X175" s="54">
        <v>0</v>
      </c>
      <c r="Y175" s="54">
        <v>0</v>
      </c>
      <c r="Z175" s="54">
        <v>0</v>
      </c>
      <c r="AA175" s="54">
        <v>0</v>
      </c>
      <c r="AB175" s="55">
        <v>0</v>
      </c>
      <c r="AC175"/>
      <c r="AD175"/>
      <c r="AE175"/>
      <c r="AF175"/>
      <c r="AG175"/>
      <c r="AH175"/>
      <c r="AI175"/>
      <c r="AJ175"/>
      <c r="AK175"/>
      <c r="AL175"/>
      <c r="AM175"/>
      <c r="AN175"/>
      <c r="AO175"/>
      <c r="AP175"/>
      <c r="AQ175"/>
      <c r="AR175"/>
      <c r="AS175"/>
      <c r="AT175"/>
      <c r="AU175"/>
      <c r="AV175"/>
      <c r="AW175"/>
      <c r="AX175"/>
    </row>
    <row r="176" spans="1:50" ht="12.75" customHeight="1">
      <c r="A176" s="27" t="s">
        <v>47</v>
      </c>
      <c r="B176" s="54">
        <v>3640</v>
      </c>
      <c r="C176" s="54">
        <v>3209</v>
      </c>
      <c r="D176" s="54">
        <v>431</v>
      </c>
      <c r="E176" s="54">
        <v>0</v>
      </c>
      <c r="F176" s="54">
        <v>0</v>
      </c>
      <c r="G176" s="54">
        <v>0</v>
      </c>
      <c r="H176" s="54">
        <v>0</v>
      </c>
      <c r="I176" s="54">
        <v>0</v>
      </c>
      <c r="J176" s="54">
        <v>0</v>
      </c>
      <c r="K176" s="54">
        <v>2345</v>
      </c>
      <c r="L176" s="54">
        <v>2044</v>
      </c>
      <c r="M176" s="54">
        <v>301</v>
      </c>
      <c r="N176" s="54">
        <v>0</v>
      </c>
      <c r="O176" s="54">
        <v>0</v>
      </c>
      <c r="P176" s="54">
        <v>0</v>
      </c>
      <c r="Q176" s="54">
        <v>0</v>
      </c>
      <c r="R176" s="54">
        <v>0</v>
      </c>
      <c r="S176" s="54">
        <v>0</v>
      </c>
      <c r="T176" s="54">
        <v>1295</v>
      </c>
      <c r="U176" s="54">
        <v>1165</v>
      </c>
      <c r="V176" s="54">
        <v>130</v>
      </c>
      <c r="W176" s="54">
        <v>0</v>
      </c>
      <c r="X176" s="54">
        <v>0</v>
      </c>
      <c r="Y176" s="54">
        <v>0</v>
      </c>
      <c r="Z176" s="54">
        <v>0</v>
      </c>
      <c r="AA176" s="54">
        <v>0</v>
      </c>
      <c r="AB176" s="55">
        <v>0</v>
      </c>
      <c r="AC176"/>
      <c r="AD176"/>
      <c r="AE176"/>
      <c r="AF176"/>
      <c r="AG176"/>
      <c r="AH176"/>
      <c r="AI176"/>
      <c r="AJ176"/>
      <c r="AK176"/>
      <c r="AL176"/>
      <c r="AM176"/>
      <c r="AN176"/>
      <c r="AO176"/>
      <c r="AP176"/>
      <c r="AQ176"/>
      <c r="AR176"/>
      <c r="AS176"/>
      <c r="AT176"/>
      <c r="AU176"/>
      <c r="AV176"/>
      <c r="AW176"/>
      <c r="AX176"/>
    </row>
    <row r="177" spans="1:50" ht="12.75" customHeight="1">
      <c r="A177" s="27" t="s">
        <v>48</v>
      </c>
      <c r="B177" s="54">
        <v>3338</v>
      </c>
      <c r="C177" s="54">
        <v>2893</v>
      </c>
      <c r="D177" s="54">
        <v>445</v>
      </c>
      <c r="E177" s="54">
        <v>0</v>
      </c>
      <c r="F177" s="54">
        <v>0</v>
      </c>
      <c r="G177" s="54">
        <v>0</v>
      </c>
      <c r="H177" s="54">
        <v>0</v>
      </c>
      <c r="I177" s="54">
        <v>0</v>
      </c>
      <c r="J177" s="54">
        <v>0</v>
      </c>
      <c r="K177" s="54">
        <v>2250</v>
      </c>
      <c r="L177" s="54">
        <v>1904</v>
      </c>
      <c r="M177" s="54">
        <v>346</v>
      </c>
      <c r="N177" s="54">
        <v>0</v>
      </c>
      <c r="O177" s="54">
        <v>0</v>
      </c>
      <c r="P177" s="54">
        <v>0</v>
      </c>
      <c r="Q177" s="54">
        <v>0</v>
      </c>
      <c r="R177" s="54">
        <v>0</v>
      </c>
      <c r="S177" s="54">
        <v>0</v>
      </c>
      <c r="T177" s="54">
        <v>1088</v>
      </c>
      <c r="U177" s="54">
        <v>989</v>
      </c>
      <c r="V177" s="54">
        <v>99</v>
      </c>
      <c r="W177" s="54">
        <v>0</v>
      </c>
      <c r="X177" s="54">
        <v>0</v>
      </c>
      <c r="Y177" s="54">
        <v>0</v>
      </c>
      <c r="Z177" s="54">
        <v>0</v>
      </c>
      <c r="AA177" s="54">
        <v>0</v>
      </c>
      <c r="AB177" s="55">
        <v>0</v>
      </c>
      <c r="AC177"/>
      <c r="AD177"/>
      <c r="AE177"/>
      <c r="AF177"/>
      <c r="AG177"/>
      <c r="AH177"/>
      <c r="AI177"/>
      <c r="AJ177"/>
      <c r="AK177"/>
      <c r="AL177"/>
      <c r="AM177"/>
      <c r="AN177"/>
      <c r="AO177"/>
      <c r="AP177"/>
      <c r="AQ177"/>
      <c r="AR177"/>
      <c r="AS177"/>
      <c r="AT177"/>
      <c r="AU177"/>
      <c r="AV177"/>
      <c r="AW177"/>
      <c r="AX177"/>
    </row>
    <row r="178" spans="1:50" ht="12.75" customHeight="1">
      <c r="A178" s="27" t="s">
        <v>49</v>
      </c>
      <c r="B178" s="54">
        <v>4425</v>
      </c>
      <c r="C178" s="54">
        <v>4325</v>
      </c>
      <c r="D178" s="54">
        <v>100</v>
      </c>
      <c r="E178" s="54">
        <v>0</v>
      </c>
      <c r="F178" s="54">
        <v>0</v>
      </c>
      <c r="G178" s="54">
        <v>0</v>
      </c>
      <c r="H178" s="54">
        <v>0</v>
      </c>
      <c r="I178" s="54">
        <v>0</v>
      </c>
      <c r="J178" s="54">
        <v>0</v>
      </c>
      <c r="K178" s="54">
        <v>2714</v>
      </c>
      <c r="L178" s="54">
        <v>2660</v>
      </c>
      <c r="M178" s="54">
        <v>54</v>
      </c>
      <c r="N178" s="54">
        <v>0</v>
      </c>
      <c r="O178" s="54">
        <v>0</v>
      </c>
      <c r="P178" s="54">
        <v>0</v>
      </c>
      <c r="Q178" s="54">
        <v>0</v>
      </c>
      <c r="R178" s="54">
        <v>0</v>
      </c>
      <c r="S178" s="54">
        <v>0</v>
      </c>
      <c r="T178" s="54">
        <v>1711</v>
      </c>
      <c r="U178" s="54">
        <v>1665</v>
      </c>
      <c r="V178" s="54">
        <v>46</v>
      </c>
      <c r="W178" s="54">
        <v>0</v>
      </c>
      <c r="X178" s="54">
        <v>0</v>
      </c>
      <c r="Y178" s="54">
        <v>0</v>
      </c>
      <c r="Z178" s="54">
        <v>0</v>
      </c>
      <c r="AA178" s="54">
        <v>0</v>
      </c>
      <c r="AB178" s="55">
        <v>0</v>
      </c>
      <c r="AC178"/>
      <c r="AD178"/>
      <c r="AE178"/>
      <c r="AF178"/>
      <c r="AG178"/>
      <c r="AH178"/>
      <c r="AI178"/>
      <c r="AJ178"/>
      <c r="AK178"/>
      <c r="AL178"/>
      <c r="AM178"/>
      <c r="AN178"/>
      <c r="AO178"/>
      <c r="AP178"/>
      <c r="AQ178"/>
      <c r="AR178"/>
      <c r="AS178"/>
      <c r="AT178"/>
      <c r="AU178"/>
      <c r="AV178"/>
      <c r="AW178"/>
      <c r="AX178"/>
    </row>
    <row r="179" spans="1:50" ht="12.75" customHeight="1">
      <c r="A179" s="26" t="s">
        <v>50</v>
      </c>
      <c r="B179" s="57">
        <v>4633</v>
      </c>
      <c r="C179" s="57">
        <v>4410</v>
      </c>
      <c r="D179" s="57">
        <v>223</v>
      </c>
      <c r="E179" s="57">
        <v>0</v>
      </c>
      <c r="F179" s="57">
        <v>0</v>
      </c>
      <c r="G179" s="57">
        <v>0</v>
      </c>
      <c r="H179" s="57">
        <v>0</v>
      </c>
      <c r="I179" s="57">
        <v>0</v>
      </c>
      <c r="J179" s="57">
        <v>0</v>
      </c>
      <c r="K179" s="57">
        <v>2830</v>
      </c>
      <c r="L179" s="57">
        <v>2672</v>
      </c>
      <c r="M179" s="57">
        <v>158</v>
      </c>
      <c r="N179" s="57">
        <v>0</v>
      </c>
      <c r="O179" s="57">
        <v>0</v>
      </c>
      <c r="P179" s="57">
        <v>0</v>
      </c>
      <c r="Q179" s="57">
        <v>0</v>
      </c>
      <c r="R179" s="57">
        <v>0</v>
      </c>
      <c r="S179" s="57">
        <v>0</v>
      </c>
      <c r="T179" s="57">
        <v>1803</v>
      </c>
      <c r="U179" s="57">
        <v>1738</v>
      </c>
      <c r="V179" s="57">
        <v>65</v>
      </c>
      <c r="W179" s="57">
        <v>0</v>
      </c>
      <c r="X179" s="57">
        <v>0</v>
      </c>
      <c r="Y179" s="57">
        <v>0</v>
      </c>
      <c r="Z179" s="57">
        <v>0</v>
      </c>
      <c r="AA179" s="57">
        <v>0</v>
      </c>
      <c r="AB179" s="53">
        <v>0</v>
      </c>
      <c r="AC179"/>
      <c r="AD179"/>
      <c r="AE179"/>
      <c r="AF179"/>
      <c r="AG179"/>
      <c r="AH179"/>
      <c r="AI179"/>
      <c r="AJ179"/>
      <c r="AK179"/>
      <c r="AL179"/>
      <c r="AM179"/>
      <c r="AN179"/>
      <c r="AO179"/>
      <c r="AP179"/>
      <c r="AQ179"/>
      <c r="AR179"/>
      <c r="AS179"/>
      <c r="AT179"/>
      <c r="AU179"/>
      <c r="AV179"/>
      <c r="AW179"/>
      <c r="AX179"/>
    </row>
    <row r="180" spans="1:50" ht="12.75" customHeight="1">
      <c r="A180" s="29" t="s">
        <v>51</v>
      </c>
      <c r="B180" s="58">
        <v>255</v>
      </c>
      <c r="C180" s="58">
        <v>247</v>
      </c>
      <c r="D180" s="58">
        <v>8</v>
      </c>
      <c r="E180" s="58">
        <v>0</v>
      </c>
      <c r="F180" s="58">
        <v>0</v>
      </c>
      <c r="G180" s="58">
        <v>0</v>
      </c>
      <c r="H180" s="58">
        <v>0</v>
      </c>
      <c r="I180" s="58">
        <v>0</v>
      </c>
      <c r="J180" s="58">
        <v>0</v>
      </c>
      <c r="K180" s="58">
        <v>254</v>
      </c>
      <c r="L180" s="58">
        <v>246</v>
      </c>
      <c r="M180" s="58">
        <v>8</v>
      </c>
      <c r="N180" s="58">
        <v>0</v>
      </c>
      <c r="O180" s="58">
        <v>0</v>
      </c>
      <c r="P180" s="58">
        <v>0</v>
      </c>
      <c r="Q180" s="58">
        <v>0</v>
      </c>
      <c r="R180" s="58">
        <v>0</v>
      </c>
      <c r="S180" s="58">
        <v>0</v>
      </c>
      <c r="T180" s="58">
        <v>1</v>
      </c>
      <c r="U180" s="58">
        <v>1</v>
      </c>
      <c r="V180" s="58">
        <v>0</v>
      </c>
      <c r="W180" s="58">
        <v>0</v>
      </c>
      <c r="X180" s="58">
        <v>0</v>
      </c>
      <c r="Y180" s="58">
        <v>0</v>
      </c>
      <c r="Z180" s="58">
        <v>0</v>
      </c>
      <c r="AA180" s="58">
        <v>0</v>
      </c>
      <c r="AB180" s="59">
        <v>0</v>
      </c>
      <c r="AC180"/>
      <c r="AD180"/>
      <c r="AE180"/>
      <c r="AF180"/>
      <c r="AG180"/>
      <c r="AH180"/>
      <c r="AI180"/>
      <c r="AJ180"/>
      <c r="AK180"/>
      <c r="AL180"/>
      <c r="AM180"/>
      <c r="AN180"/>
      <c r="AO180"/>
      <c r="AP180"/>
      <c r="AQ180"/>
      <c r="AR180"/>
      <c r="AS180"/>
      <c r="AT180"/>
      <c r="AU180"/>
      <c r="AV180"/>
      <c r="AW180"/>
      <c r="AX180"/>
    </row>
    <row r="181" spans="1:50" ht="12.75" customHeight="1">
      <c r="A181" s="78"/>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c r="AC181"/>
      <c r="AD181"/>
      <c r="AE181"/>
      <c r="AF181"/>
      <c r="AG181"/>
      <c r="AH181"/>
      <c r="AI181"/>
      <c r="AJ181"/>
      <c r="AK181"/>
      <c r="AL181"/>
      <c r="AM181"/>
      <c r="AN181"/>
      <c r="AO181"/>
      <c r="AP181"/>
      <c r="AQ181"/>
      <c r="AR181"/>
      <c r="AS181"/>
      <c r="AT181"/>
      <c r="AU181"/>
      <c r="AV181"/>
      <c r="AW181"/>
      <c r="AX181"/>
    </row>
    <row r="182" spans="1:50" ht="12.75" customHeight="1">
      <c r="A182" s="78"/>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c r="AD182"/>
      <c r="AE182"/>
      <c r="AF182"/>
      <c r="AG182"/>
      <c r="AH182"/>
      <c r="AI182"/>
      <c r="AJ182"/>
      <c r="AK182"/>
      <c r="AL182"/>
      <c r="AM182"/>
      <c r="AN182"/>
      <c r="AO182"/>
      <c r="AP182"/>
      <c r="AQ182"/>
      <c r="AR182"/>
      <c r="AS182"/>
      <c r="AT182"/>
      <c r="AU182"/>
      <c r="AV182"/>
      <c r="AW182"/>
      <c r="AX182"/>
    </row>
    <row r="183" spans="29:50" ht="12.75" customHeight="1">
      <c r="AC183"/>
      <c r="AD183"/>
      <c r="AE183"/>
      <c r="AF183"/>
      <c r="AG183"/>
      <c r="AH183"/>
      <c r="AI183"/>
      <c r="AJ183"/>
      <c r="AK183"/>
      <c r="AL183"/>
      <c r="AM183"/>
      <c r="AN183"/>
      <c r="AO183"/>
      <c r="AP183"/>
      <c r="AQ183"/>
      <c r="AR183"/>
      <c r="AS183"/>
      <c r="AT183"/>
      <c r="AU183"/>
      <c r="AV183"/>
      <c r="AW183"/>
      <c r="AX183"/>
    </row>
    <row r="184" spans="29:50" ht="12.75" customHeight="1">
      <c r="AC184"/>
      <c r="AD184"/>
      <c r="AE184"/>
      <c r="AF184"/>
      <c r="AG184"/>
      <c r="AH184"/>
      <c r="AI184"/>
      <c r="AJ184"/>
      <c r="AK184"/>
      <c r="AL184"/>
      <c r="AM184"/>
      <c r="AN184"/>
      <c r="AO184"/>
      <c r="AP184"/>
      <c r="AQ184"/>
      <c r="AR184"/>
      <c r="AS184"/>
      <c r="AT184"/>
      <c r="AU184"/>
      <c r="AV184"/>
      <c r="AW184"/>
      <c r="AX184"/>
    </row>
    <row r="185" spans="29:50" ht="12.75" customHeight="1">
      <c r="AC185"/>
      <c r="AD185"/>
      <c r="AE185"/>
      <c r="AF185"/>
      <c r="AG185"/>
      <c r="AH185"/>
      <c r="AI185"/>
      <c r="AJ185"/>
      <c r="AK185"/>
      <c r="AL185"/>
      <c r="AM185"/>
      <c r="AN185"/>
      <c r="AO185"/>
      <c r="AP185"/>
      <c r="AQ185"/>
      <c r="AR185"/>
      <c r="AS185"/>
      <c r="AT185"/>
      <c r="AU185"/>
      <c r="AV185"/>
      <c r="AW185"/>
      <c r="AX185"/>
    </row>
    <row r="186" spans="1:50" ht="12.75" customHeight="1">
      <c r="A186" s="1" t="s">
        <v>85</v>
      </c>
      <c r="AC186"/>
      <c r="AD186"/>
      <c r="AE186"/>
      <c r="AF186"/>
      <c r="AG186"/>
      <c r="AH186"/>
      <c r="AI186"/>
      <c r="AJ186"/>
      <c r="AK186"/>
      <c r="AL186"/>
      <c r="AM186"/>
      <c r="AN186"/>
      <c r="AO186"/>
      <c r="AP186"/>
      <c r="AQ186"/>
      <c r="AR186"/>
      <c r="AS186"/>
      <c r="AT186"/>
      <c r="AU186"/>
      <c r="AV186"/>
      <c r="AW186"/>
      <c r="AX186"/>
    </row>
    <row r="187" spans="1:50" ht="12.75" customHeight="1">
      <c r="A187" s="5"/>
      <c r="B187" s="6" t="s">
        <v>63</v>
      </c>
      <c r="C187" s="7"/>
      <c r="D187" s="8"/>
      <c r="E187" s="7"/>
      <c r="F187" s="8"/>
      <c r="G187" s="7"/>
      <c r="H187" s="8"/>
      <c r="I187" s="7"/>
      <c r="J187" s="8"/>
      <c r="K187" s="7"/>
      <c r="L187" s="8"/>
      <c r="M187" s="7"/>
      <c r="N187" s="5"/>
      <c r="O187" s="5"/>
      <c r="P187" s="5"/>
      <c r="Q187" s="5"/>
      <c r="R187" s="5"/>
      <c r="S187" s="5"/>
      <c r="T187" s="5"/>
      <c r="AC187"/>
      <c r="AD187"/>
      <c r="AE187"/>
      <c r="AF187"/>
      <c r="AG187"/>
      <c r="AH187"/>
      <c r="AI187"/>
      <c r="AJ187"/>
      <c r="AK187"/>
      <c r="AL187"/>
      <c r="AM187"/>
      <c r="AN187"/>
      <c r="AO187"/>
      <c r="AP187"/>
      <c r="AQ187"/>
      <c r="AR187"/>
      <c r="AS187"/>
      <c r="AT187"/>
      <c r="AU187"/>
      <c r="AV187"/>
      <c r="AW187"/>
      <c r="AX187"/>
    </row>
    <row r="188" spans="1:50" ht="12.75" customHeight="1">
      <c r="A188" s="9"/>
      <c r="B188" s="10"/>
      <c r="C188" s="11"/>
      <c r="D188" s="10"/>
      <c r="E188" s="11"/>
      <c r="F188" s="10"/>
      <c r="G188" s="11"/>
      <c r="H188" s="12" t="s">
        <v>1</v>
      </c>
      <c r="I188" s="4"/>
      <c r="J188" s="9"/>
      <c r="K188" s="35"/>
      <c r="L188" s="4"/>
      <c r="M188" s="4"/>
      <c r="O188" s="5"/>
      <c r="P188" s="5"/>
      <c r="Q188" s="5"/>
      <c r="R188" s="5"/>
      <c r="S188" s="5"/>
      <c r="T188" s="5"/>
      <c r="AC188"/>
      <c r="AD188"/>
      <c r="AE188"/>
      <c r="AF188"/>
      <c r="AG188"/>
      <c r="AH188"/>
      <c r="AI188"/>
      <c r="AJ188"/>
      <c r="AK188"/>
      <c r="AL188"/>
      <c r="AM188"/>
      <c r="AN188"/>
      <c r="AO188"/>
      <c r="AP188"/>
      <c r="AQ188"/>
      <c r="AR188"/>
      <c r="AS188"/>
      <c r="AT188"/>
      <c r="AU188"/>
      <c r="AV188"/>
      <c r="AW188"/>
      <c r="AX188"/>
    </row>
    <row r="189" spans="1:50" ht="60" customHeight="1">
      <c r="A189" s="13" t="s">
        <v>2</v>
      </c>
      <c r="B189" s="105" t="s">
        <v>3</v>
      </c>
      <c r="C189" s="106"/>
      <c r="D189" s="106"/>
      <c r="E189" s="105" t="s">
        <v>4</v>
      </c>
      <c r="F189" s="105"/>
      <c r="G189" s="105"/>
      <c r="H189" s="105" t="s">
        <v>69</v>
      </c>
      <c r="I189" s="105"/>
      <c r="J189" s="107"/>
      <c r="K189" s="17"/>
      <c r="L189" s="4"/>
      <c r="M189" s="4"/>
      <c r="AC189"/>
      <c r="AD189"/>
      <c r="AE189"/>
      <c r="AF189"/>
      <c r="AG189"/>
      <c r="AH189"/>
      <c r="AI189"/>
      <c r="AJ189"/>
      <c r="AK189"/>
      <c r="AL189"/>
      <c r="AM189"/>
      <c r="AN189"/>
      <c r="AO189"/>
      <c r="AP189"/>
      <c r="AQ189"/>
      <c r="AR189"/>
      <c r="AS189"/>
      <c r="AT189"/>
      <c r="AU189"/>
      <c r="AV189"/>
      <c r="AW189"/>
      <c r="AX189"/>
    </row>
    <row r="190" spans="1:50" ht="27" customHeight="1">
      <c r="A190" s="38" t="s">
        <v>52</v>
      </c>
      <c r="B190" s="46" t="s">
        <v>53</v>
      </c>
      <c r="C190" s="47" t="s">
        <v>54</v>
      </c>
      <c r="D190" s="47" t="s">
        <v>55</v>
      </c>
      <c r="E190" s="46" t="s">
        <v>53</v>
      </c>
      <c r="F190" s="47" t="s">
        <v>54</v>
      </c>
      <c r="G190" s="47" t="s">
        <v>55</v>
      </c>
      <c r="H190" s="46" t="s">
        <v>53</v>
      </c>
      <c r="I190" s="47" t="s">
        <v>54</v>
      </c>
      <c r="J190" s="48" t="s">
        <v>55</v>
      </c>
      <c r="K190" s="4"/>
      <c r="L190" s="4"/>
      <c r="M190" s="4"/>
      <c r="AC190"/>
      <c r="AD190"/>
      <c r="AE190"/>
      <c r="AF190"/>
      <c r="AG190"/>
      <c r="AH190"/>
      <c r="AI190"/>
      <c r="AJ190"/>
      <c r="AK190"/>
      <c r="AL190"/>
      <c r="AM190"/>
      <c r="AN190"/>
      <c r="AO190"/>
      <c r="AP190"/>
      <c r="AQ190"/>
      <c r="AR190"/>
      <c r="AS190"/>
      <c r="AT190"/>
      <c r="AU190"/>
      <c r="AV190"/>
      <c r="AW190"/>
      <c r="AX190"/>
    </row>
    <row r="191" spans="1:50" ht="12.75" customHeight="1">
      <c r="A191" s="18" t="s">
        <v>56</v>
      </c>
      <c r="B191" s="19">
        <v>0</v>
      </c>
      <c r="C191" s="19">
        <v>0</v>
      </c>
      <c r="D191" s="19">
        <v>0</v>
      </c>
      <c r="E191" s="19">
        <v>0</v>
      </c>
      <c r="F191" s="19">
        <v>0</v>
      </c>
      <c r="G191" s="19">
        <v>0</v>
      </c>
      <c r="H191" s="19">
        <v>0</v>
      </c>
      <c r="I191" s="19">
        <v>0</v>
      </c>
      <c r="J191" s="44">
        <v>0</v>
      </c>
      <c r="K191" s="17"/>
      <c r="L191" s="4"/>
      <c r="M191" s="4"/>
      <c r="AC191"/>
      <c r="AD191"/>
      <c r="AE191"/>
      <c r="AF191"/>
      <c r="AG191"/>
      <c r="AH191"/>
      <c r="AI191"/>
      <c r="AJ191"/>
      <c r="AK191"/>
      <c r="AL191"/>
      <c r="AM191"/>
      <c r="AN191"/>
      <c r="AO191"/>
      <c r="AP191"/>
      <c r="AQ191"/>
      <c r="AR191"/>
      <c r="AS191"/>
      <c r="AT191"/>
      <c r="AU191"/>
      <c r="AV191"/>
      <c r="AW191"/>
      <c r="AX191"/>
    </row>
    <row r="192" spans="1:50" ht="12.75" customHeight="1">
      <c r="A192" s="18" t="s">
        <v>58</v>
      </c>
      <c r="B192" s="19">
        <v>3445</v>
      </c>
      <c r="C192" s="19">
        <v>3177</v>
      </c>
      <c r="D192" s="19">
        <v>268</v>
      </c>
      <c r="E192" s="19">
        <v>0</v>
      </c>
      <c r="F192" s="19">
        <v>0</v>
      </c>
      <c r="G192" s="19">
        <v>0</v>
      </c>
      <c r="H192" s="19">
        <v>0</v>
      </c>
      <c r="I192" s="19">
        <v>0</v>
      </c>
      <c r="J192" s="44">
        <v>0</v>
      </c>
      <c r="K192" s="17"/>
      <c r="L192" s="21"/>
      <c r="M192" s="21"/>
      <c r="N192" s="21"/>
      <c r="O192" s="21"/>
      <c r="P192" s="21"/>
      <c r="Q192" s="21"/>
      <c r="AC192"/>
      <c r="AD192"/>
      <c r="AE192"/>
      <c r="AF192"/>
      <c r="AG192"/>
      <c r="AH192"/>
      <c r="AI192"/>
      <c r="AJ192"/>
      <c r="AK192"/>
      <c r="AL192"/>
      <c r="AM192"/>
      <c r="AN192"/>
      <c r="AO192"/>
      <c r="AP192"/>
      <c r="AQ192"/>
      <c r="AR192"/>
      <c r="AS192"/>
      <c r="AT192"/>
      <c r="AU192"/>
      <c r="AV192"/>
      <c r="AW192"/>
      <c r="AX192"/>
    </row>
    <row r="193" spans="1:50" ht="12.75" customHeight="1">
      <c r="A193" s="80" t="s">
        <v>59</v>
      </c>
      <c r="B193" s="19">
        <f aca="true" t="shared" si="16" ref="B193:J193">SUM(B194:B240)</f>
        <v>3267</v>
      </c>
      <c r="C193" s="19">
        <f t="shared" si="16"/>
        <v>3006</v>
      </c>
      <c r="D193" s="19">
        <f t="shared" si="16"/>
        <v>261</v>
      </c>
      <c r="E193" s="19">
        <f t="shared" si="16"/>
        <v>0</v>
      </c>
      <c r="F193" s="19">
        <f t="shared" si="16"/>
        <v>0</v>
      </c>
      <c r="G193" s="19">
        <f t="shared" si="16"/>
        <v>0</v>
      </c>
      <c r="H193" s="19">
        <f t="shared" si="16"/>
        <v>0</v>
      </c>
      <c r="I193" s="19">
        <f t="shared" si="16"/>
        <v>0</v>
      </c>
      <c r="J193" s="44">
        <f t="shared" si="16"/>
        <v>0</v>
      </c>
      <c r="K193" s="17"/>
      <c r="L193" s="21"/>
      <c r="M193" s="21"/>
      <c r="N193" s="21"/>
      <c r="O193" s="21"/>
      <c r="P193" s="21"/>
      <c r="Q193" s="21"/>
      <c r="AC193"/>
      <c r="AD193"/>
      <c r="AE193"/>
      <c r="AF193"/>
      <c r="AG193"/>
      <c r="AH193"/>
      <c r="AI193"/>
      <c r="AJ193"/>
      <c r="AK193"/>
      <c r="AL193"/>
      <c r="AM193"/>
      <c r="AN193"/>
      <c r="AO193"/>
      <c r="AP193"/>
      <c r="AQ193"/>
      <c r="AR193"/>
      <c r="AS193"/>
      <c r="AT193"/>
      <c r="AU193"/>
      <c r="AV193"/>
      <c r="AW193"/>
      <c r="AX193"/>
    </row>
    <row r="194" spans="1:50" ht="12.75" customHeight="1">
      <c r="A194" s="22" t="s">
        <v>5</v>
      </c>
      <c r="B194" s="54">
        <v>39</v>
      </c>
      <c r="C194" s="54">
        <v>37</v>
      </c>
      <c r="D194" s="54">
        <v>2</v>
      </c>
      <c r="E194" s="54">
        <v>0</v>
      </c>
      <c r="F194" s="54">
        <v>0</v>
      </c>
      <c r="G194" s="54">
        <v>0</v>
      </c>
      <c r="H194" s="54">
        <v>0</v>
      </c>
      <c r="I194" s="54">
        <v>0</v>
      </c>
      <c r="J194" s="55">
        <v>0</v>
      </c>
      <c r="K194" s="17"/>
      <c r="L194" s="4"/>
      <c r="M194" s="4"/>
      <c r="O194" s="21"/>
      <c r="AC194"/>
      <c r="AD194"/>
      <c r="AE194"/>
      <c r="AF194"/>
      <c r="AG194"/>
      <c r="AH194"/>
      <c r="AI194"/>
      <c r="AJ194"/>
      <c r="AK194"/>
      <c r="AL194"/>
      <c r="AM194"/>
      <c r="AN194"/>
      <c r="AO194"/>
      <c r="AP194"/>
      <c r="AQ194"/>
      <c r="AR194"/>
      <c r="AS194"/>
      <c r="AT194"/>
      <c r="AU194"/>
      <c r="AV194"/>
      <c r="AW194"/>
      <c r="AX194"/>
    </row>
    <row r="195" spans="1:50" ht="12.75" customHeight="1">
      <c r="A195" s="24" t="s">
        <v>6</v>
      </c>
      <c r="B195" s="54">
        <v>20</v>
      </c>
      <c r="C195" s="54">
        <v>20</v>
      </c>
      <c r="D195" s="54">
        <v>0</v>
      </c>
      <c r="E195" s="54">
        <v>0</v>
      </c>
      <c r="F195" s="54">
        <v>0</v>
      </c>
      <c r="G195" s="54">
        <v>0</v>
      </c>
      <c r="H195" s="54">
        <v>0</v>
      </c>
      <c r="I195" s="54">
        <v>0</v>
      </c>
      <c r="J195" s="55">
        <v>0</v>
      </c>
      <c r="K195" s="17"/>
      <c r="L195" s="4"/>
      <c r="M195" s="4"/>
      <c r="O195" s="21"/>
      <c r="AC195"/>
      <c r="AD195"/>
      <c r="AE195"/>
      <c r="AF195"/>
      <c r="AG195"/>
      <c r="AH195"/>
      <c r="AI195"/>
      <c r="AJ195"/>
      <c r="AK195"/>
      <c r="AL195"/>
      <c r="AM195"/>
      <c r="AN195"/>
      <c r="AO195"/>
      <c r="AP195"/>
      <c r="AQ195"/>
      <c r="AR195"/>
      <c r="AS195"/>
      <c r="AT195"/>
      <c r="AU195"/>
      <c r="AV195"/>
      <c r="AW195"/>
      <c r="AX195"/>
    </row>
    <row r="196" spans="1:50" ht="12.75" customHeight="1">
      <c r="A196" s="24" t="s">
        <v>7</v>
      </c>
      <c r="B196" s="54">
        <v>26</v>
      </c>
      <c r="C196" s="54">
        <v>23</v>
      </c>
      <c r="D196" s="54">
        <v>3</v>
      </c>
      <c r="E196" s="54">
        <v>0</v>
      </c>
      <c r="F196" s="54">
        <v>0</v>
      </c>
      <c r="G196" s="54">
        <v>0</v>
      </c>
      <c r="H196" s="54">
        <v>0</v>
      </c>
      <c r="I196" s="54">
        <v>0</v>
      </c>
      <c r="J196" s="55">
        <v>0</v>
      </c>
      <c r="K196" s="17"/>
      <c r="L196" s="4"/>
      <c r="M196" s="4"/>
      <c r="O196" s="21"/>
      <c r="AC196"/>
      <c r="AD196"/>
      <c r="AE196"/>
      <c r="AF196"/>
      <c r="AG196"/>
      <c r="AH196"/>
      <c r="AI196"/>
      <c r="AJ196"/>
      <c r="AK196"/>
      <c r="AL196"/>
      <c r="AM196"/>
      <c r="AN196"/>
      <c r="AO196"/>
      <c r="AP196"/>
      <c r="AQ196"/>
      <c r="AR196"/>
      <c r="AS196"/>
      <c r="AT196"/>
      <c r="AU196"/>
      <c r="AV196"/>
      <c r="AW196"/>
      <c r="AX196"/>
    </row>
    <row r="197" spans="1:50" ht="12.75" customHeight="1">
      <c r="A197" s="24" t="s">
        <v>8</v>
      </c>
      <c r="B197" s="54">
        <v>43</v>
      </c>
      <c r="C197" s="54">
        <v>40</v>
      </c>
      <c r="D197" s="54">
        <v>3</v>
      </c>
      <c r="E197" s="54">
        <v>0</v>
      </c>
      <c r="F197" s="54">
        <v>0</v>
      </c>
      <c r="G197" s="54">
        <v>0</v>
      </c>
      <c r="H197" s="54">
        <v>0</v>
      </c>
      <c r="I197" s="54">
        <v>0</v>
      </c>
      <c r="J197" s="55">
        <v>0</v>
      </c>
      <c r="K197" s="17"/>
      <c r="L197" s="4"/>
      <c r="M197" s="4"/>
      <c r="O197" s="21"/>
      <c r="AC197"/>
      <c r="AD197"/>
      <c r="AE197"/>
      <c r="AF197"/>
      <c r="AG197"/>
      <c r="AH197"/>
      <c r="AI197"/>
      <c r="AJ197"/>
      <c r="AK197"/>
      <c r="AL197"/>
      <c r="AM197"/>
      <c r="AN197"/>
      <c r="AO197"/>
      <c r="AP197"/>
      <c r="AQ197"/>
      <c r="AR197"/>
      <c r="AS197"/>
      <c r="AT197"/>
      <c r="AU197"/>
      <c r="AV197"/>
      <c r="AW197"/>
      <c r="AX197"/>
    </row>
    <row r="198" spans="1:50" ht="12.75" customHeight="1">
      <c r="A198" s="24" t="s">
        <v>9</v>
      </c>
      <c r="B198" s="54">
        <v>13</v>
      </c>
      <c r="C198" s="54">
        <v>13</v>
      </c>
      <c r="D198" s="54">
        <v>0</v>
      </c>
      <c r="E198" s="54">
        <v>0</v>
      </c>
      <c r="F198" s="54">
        <v>0</v>
      </c>
      <c r="G198" s="54">
        <v>0</v>
      </c>
      <c r="H198" s="54">
        <v>0</v>
      </c>
      <c r="I198" s="54">
        <v>0</v>
      </c>
      <c r="J198" s="55">
        <v>0</v>
      </c>
      <c r="K198" s="17"/>
      <c r="L198" s="4"/>
      <c r="M198" s="4"/>
      <c r="O198" s="21"/>
      <c r="AC198"/>
      <c r="AD198"/>
      <c r="AE198"/>
      <c r="AF198"/>
      <c r="AG198"/>
      <c r="AH198"/>
      <c r="AI198"/>
      <c r="AJ198"/>
      <c r="AK198"/>
      <c r="AL198"/>
      <c r="AM198"/>
      <c r="AN198"/>
      <c r="AO198"/>
      <c r="AP198"/>
      <c r="AQ198"/>
      <c r="AR198"/>
      <c r="AS198"/>
      <c r="AT198"/>
      <c r="AU198"/>
      <c r="AV198"/>
      <c r="AW198"/>
      <c r="AX198"/>
    </row>
    <row r="199" spans="1:50" ht="12.75" customHeight="1">
      <c r="A199" s="26" t="s">
        <v>10</v>
      </c>
      <c r="B199" s="57">
        <v>12</v>
      </c>
      <c r="C199" s="57">
        <v>12</v>
      </c>
      <c r="D199" s="57">
        <v>0</v>
      </c>
      <c r="E199" s="57">
        <v>0</v>
      </c>
      <c r="F199" s="57">
        <v>0</v>
      </c>
      <c r="G199" s="57">
        <v>0</v>
      </c>
      <c r="H199" s="57">
        <v>0</v>
      </c>
      <c r="I199" s="57">
        <v>0</v>
      </c>
      <c r="J199" s="53">
        <v>0</v>
      </c>
      <c r="K199" s="17"/>
      <c r="L199" s="4"/>
      <c r="M199" s="4"/>
      <c r="O199" s="21"/>
      <c r="AC199"/>
      <c r="AD199"/>
      <c r="AE199"/>
      <c r="AF199"/>
      <c r="AG199"/>
      <c r="AH199"/>
      <c r="AI199"/>
      <c r="AJ199"/>
      <c r="AK199"/>
      <c r="AL199"/>
      <c r="AM199"/>
      <c r="AN199"/>
      <c r="AO199"/>
      <c r="AP199"/>
      <c r="AQ199"/>
      <c r="AR199"/>
      <c r="AS199"/>
      <c r="AT199"/>
      <c r="AU199"/>
      <c r="AV199"/>
      <c r="AW199"/>
      <c r="AX199"/>
    </row>
    <row r="200" spans="1:50" ht="12.75" customHeight="1">
      <c r="A200" s="27" t="s">
        <v>11</v>
      </c>
      <c r="B200" s="54">
        <v>169</v>
      </c>
      <c r="C200" s="54">
        <v>159</v>
      </c>
      <c r="D200" s="54">
        <v>10</v>
      </c>
      <c r="E200" s="54">
        <v>0</v>
      </c>
      <c r="F200" s="54">
        <v>0</v>
      </c>
      <c r="G200" s="54">
        <v>0</v>
      </c>
      <c r="H200" s="54">
        <v>0</v>
      </c>
      <c r="I200" s="54">
        <v>0</v>
      </c>
      <c r="J200" s="55">
        <v>0</v>
      </c>
      <c r="K200" s="17"/>
      <c r="L200" s="4"/>
      <c r="M200" s="4"/>
      <c r="O200" s="21"/>
      <c r="AC200"/>
      <c r="AD200"/>
      <c r="AE200"/>
      <c r="AF200"/>
      <c r="AG200"/>
      <c r="AH200"/>
      <c r="AI200"/>
      <c r="AJ200"/>
      <c r="AK200"/>
      <c r="AL200"/>
      <c r="AM200"/>
      <c r="AN200"/>
      <c r="AO200"/>
      <c r="AP200"/>
      <c r="AQ200"/>
      <c r="AR200"/>
      <c r="AS200"/>
      <c r="AT200"/>
      <c r="AU200"/>
      <c r="AV200"/>
      <c r="AW200"/>
      <c r="AX200"/>
    </row>
    <row r="201" spans="1:50" ht="12.75" customHeight="1">
      <c r="A201" s="27" t="s">
        <v>12</v>
      </c>
      <c r="B201" s="54">
        <v>109</v>
      </c>
      <c r="C201" s="54">
        <v>76</v>
      </c>
      <c r="D201" s="54">
        <v>33</v>
      </c>
      <c r="E201" s="54">
        <v>0</v>
      </c>
      <c r="F201" s="54">
        <v>0</v>
      </c>
      <c r="G201" s="54">
        <v>0</v>
      </c>
      <c r="H201" s="54">
        <v>0</v>
      </c>
      <c r="I201" s="54">
        <v>0</v>
      </c>
      <c r="J201" s="55">
        <v>0</v>
      </c>
      <c r="K201" s="17"/>
      <c r="L201" s="4"/>
      <c r="M201" s="4"/>
      <c r="O201" s="21"/>
      <c r="AC201"/>
      <c r="AD201"/>
      <c r="AE201"/>
      <c r="AF201"/>
      <c r="AG201"/>
      <c r="AH201"/>
      <c r="AI201"/>
      <c r="AJ201"/>
      <c r="AK201"/>
      <c r="AL201"/>
      <c r="AM201"/>
      <c r="AN201"/>
      <c r="AO201"/>
      <c r="AP201"/>
      <c r="AQ201"/>
      <c r="AR201"/>
      <c r="AS201"/>
      <c r="AT201"/>
      <c r="AU201"/>
      <c r="AV201"/>
      <c r="AW201"/>
      <c r="AX201"/>
    </row>
    <row r="202" spans="1:50" ht="12.75" customHeight="1">
      <c r="A202" s="27" t="s">
        <v>13</v>
      </c>
      <c r="B202" s="54">
        <v>111</v>
      </c>
      <c r="C202" s="54">
        <v>99</v>
      </c>
      <c r="D202" s="54">
        <v>12</v>
      </c>
      <c r="E202" s="54">
        <v>0</v>
      </c>
      <c r="F202" s="54">
        <v>0</v>
      </c>
      <c r="G202" s="54">
        <v>0</v>
      </c>
      <c r="H202" s="54">
        <v>0</v>
      </c>
      <c r="I202" s="54">
        <v>0</v>
      </c>
      <c r="J202" s="55">
        <v>0</v>
      </c>
      <c r="K202" s="17"/>
      <c r="L202" s="4"/>
      <c r="M202" s="4"/>
      <c r="O202" s="21"/>
      <c r="AC202"/>
      <c r="AD202"/>
      <c r="AE202"/>
      <c r="AF202"/>
      <c r="AG202"/>
      <c r="AH202"/>
      <c r="AI202"/>
      <c r="AJ202"/>
      <c r="AK202"/>
      <c r="AL202"/>
      <c r="AM202"/>
      <c r="AN202"/>
      <c r="AO202"/>
      <c r="AP202"/>
      <c r="AQ202"/>
      <c r="AR202"/>
      <c r="AS202"/>
      <c r="AT202"/>
      <c r="AU202"/>
      <c r="AV202"/>
      <c r="AW202"/>
      <c r="AX202"/>
    </row>
    <row r="203" spans="1:50" ht="12.75" customHeight="1">
      <c r="A203" s="28" t="s">
        <v>14</v>
      </c>
      <c r="B203" s="60">
        <v>66</v>
      </c>
      <c r="C203" s="60">
        <v>54</v>
      </c>
      <c r="D203" s="60">
        <v>12</v>
      </c>
      <c r="E203" s="60">
        <v>0</v>
      </c>
      <c r="F203" s="60">
        <v>0</v>
      </c>
      <c r="G203" s="60">
        <v>0</v>
      </c>
      <c r="H203" s="60">
        <v>0</v>
      </c>
      <c r="I203" s="60">
        <v>0</v>
      </c>
      <c r="J203" s="61">
        <v>0</v>
      </c>
      <c r="K203" s="17"/>
      <c r="L203" s="4"/>
      <c r="M203" s="4"/>
      <c r="O203" s="21"/>
      <c r="AC203"/>
      <c r="AD203"/>
      <c r="AE203"/>
      <c r="AF203"/>
      <c r="AG203"/>
      <c r="AH203"/>
      <c r="AI203"/>
      <c r="AJ203"/>
      <c r="AK203"/>
      <c r="AL203"/>
      <c r="AM203"/>
      <c r="AN203"/>
      <c r="AO203"/>
      <c r="AP203"/>
      <c r="AQ203"/>
      <c r="AR203"/>
      <c r="AS203"/>
      <c r="AT203"/>
      <c r="AU203"/>
      <c r="AV203"/>
      <c r="AW203"/>
      <c r="AX203"/>
    </row>
    <row r="204" spans="1:50" ht="12.75" customHeight="1">
      <c r="A204" s="26" t="s">
        <v>15</v>
      </c>
      <c r="B204" s="57">
        <v>177</v>
      </c>
      <c r="C204" s="57">
        <v>145</v>
      </c>
      <c r="D204" s="57">
        <v>32</v>
      </c>
      <c r="E204" s="57">
        <v>0</v>
      </c>
      <c r="F204" s="57">
        <v>0</v>
      </c>
      <c r="G204" s="57">
        <v>0</v>
      </c>
      <c r="H204" s="57">
        <v>0</v>
      </c>
      <c r="I204" s="57">
        <v>0</v>
      </c>
      <c r="J204" s="53">
        <v>0</v>
      </c>
      <c r="K204" s="17"/>
      <c r="L204" s="4"/>
      <c r="M204" s="4"/>
      <c r="O204" s="21"/>
      <c r="AC204"/>
      <c r="AD204"/>
      <c r="AE204"/>
      <c r="AF204"/>
      <c r="AG204"/>
      <c r="AH204"/>
      <c r="AI204"/>
      <c r="AJ204"/>
      <c r="AK204"/>
      <c r="AL204"/>
      <c r="AM204"/>
      <c r="AN204"/>
      <c r="AO204"/>
      <c r="AP204"/>
      <c r="AQ204"/>
      <c r="AR204"/>
      <c r="AS204"/>
      <c r="AT204"/>
      <c r="AU204"/>
      <c r="AV204"/>
      <c r="AW204"/>
      <c r="AX204"/>
    </row>
    <row r="205" spans="1:50" ht="12.75" customHeight="1">
      <c r="A205" s="27" t="s">
        <v>16</v>
      </c>
      <c r="B205" s="54">
        <v>99</v>
      </c>
      <c r="C205" s="54">
        <v>77</v>
      </c>
      <c r="D205" s="54">
        <v>22</v>
      </c>
      <c r="E205" s="54">
        <v>0</v>
      </c>
      <c r="F205" s="54">
        <v>0</v>
      </c>
      <c r="G205" s="54">
        <v>0</v>
      </c>
      <c r="H205" s="54">
        <v>0</v>
      </c>
      <c r="I205" s="54">
        <v>0</v>
      </c>
      <c r="J205" s="55">
        <v>0</v>
      </c>
      <c r="K205" s="17"/>
      <c r="L205" s="4"/>
      <c r="M205" s="4"/>
      <c r="O205" s="21"/>
      <c r="AC205"/>
      <c r="AD205"/>
      <c r="AE205"/>
      <c r="AF205"/>
      <c r="AG205"/>
      <c r="AH205"/>
      <c r="AI205"/>
      <c r="AJ205"/>
      <c r="AK205"/>
      <c r="AL205"/>
      <c r="AM205"/>
      <c r="AN205"/>
      <c r="AO205"/>
      <c r="AP205"/>
      <c r="AQ205"/>
      <c r="AR205"/>
      <c r="AS205"/>
      <c r="AT205"/>
      <c r="AU205"/>
      <c r="AV205"/>
      <c r="AW205"/>
      <c r="AX205"/>
    </row>
    <row r="206" spans="1:50" ht="12.75" customHeight="1">
      <c r="A206" s="27" t="s">
        <v>17</v>
      </c>
      <c r="B206" s="54">
        <v>24</v>
      </c>
      <c r="C206" s="54">
        <v>23</v>
      </c>
      <c r="D206" s="54">
        <v>1</v>
      </c>
      <c r="E206" s="54">
        <v>0</v>
      </c>
      <c r="F206" s="54">
        <v>0</v>
      </c>
      <c r="G206" s="54">
        <v>0</v>
      </c>
      <c r="H206" s="54">
        <v>0</v>
      </c>
      <c r="I206" s="54">
        <v>0</v>
      </c>
      <c r="J206" s="55">
        <v>0</v>
      </c>
      <c r="K206" s="17"/>
      <c r="L206" s="4"/>
      <c r="M206" s="4"/>
      <c r="O206" s="21"/>
      <c r="AC206"/>
      <c r="AD206"/>
      <c r="AE206"/>
      <c r="AF206"/>
      <c r="AG206"/>
      <c r="AH206"/>
      <c r="AI206"/>
      <c r="AJ206"/>
      <c r="AK206"/>
      <c r="AL206"/>
      <c r="AM206"/>
      <c r="AN206"/>
      <c r="AO206"/>
      <c r="AP206"/>
      <c r="AQ206"/>
      <c r="AR206"/>
      <c r="AS206"/>
      <c r="AT206"/>
      <c r="AU206"/>
      <c r="AV206"/>
      <c r="AW206"/>
      <c r="AX206"/>
    </row>
    <row r="207" spans="1:50" ht="12.75" customHeight="1">
      <c r="A207" s="27" t="s">
        <v>18</v>
      </c>
      <c r="B207" s="54">
        <v>96</v>
      </c>
      <c r="C207" s="54">
        <v>87</v>
      </c>
      <c r="D207" s="54">
        <v>9</v>
      </c>
      <c r="E207" s="54">
        <v>0</v>
      </c>
      <c r="F207" s="54">
        <v>0</v>
      </c>
      <c r="G207" s="54">
        <v>0</v>
      </c>
      <c r="H207" s="54">
        <v>0</v>
      </c>
      <c r="I207" s="54">
        <v>0</v>
      </c>
      <c r="J207" s="55">
        <v>0</v>
      </c>
      <c r="K207" s="17"/>
      <c r="L207" s="4"/>
      <c r="M207" s="4"/>
      <c r="O207" s="21"/>
      <c r="AC207"/>
      <c r="AD207"/>
      <c r="AE207"/>
      <c r="AF207"/>
      <c r="AG207"/>
      <c r="AH207"/>
      <c r="AI207"/>
      <c r="AJ207"/>
      <c r="AK207"/>
      <c r="AL207"/>
      <c r="AM207"/>
      <c r="AN207"/>
      <c r="AO207"/>
      <c r="AP207"/>
      <c r="AQ207"/>
      <c r="AR207"/>
      <c r="AS207"/>
      <c r="AT207"/>
      <c r="AU207"/>
      <c r="AV207"/>
      <c r="AW207"/>
      <c r="AX207"/>
    </row>
    <row r="208" spans="1:50" ht="12.75" customHeight="1">
      <c r="A208" s="28" t="s">
        <v>19</v>
      </c>
      <c r="B208" s="60">
        <v>41</v>
      </c>
      <c r="C208" s="60">
        <v>34</v>
      </c>
      <c r="D208" s="60">
        <v>7</v>
      </c>
      <c r="E208" s="60">
        <v>0</v>
      </c>
      <c r="F208" s="60">
        <v>0</v>
      </c>
      <c r="G208" s="60">
        <v>0</v>
      </c>
      <c r="H208" s="60">
        <v>0</v>
      </c>
      <c r="I208" s="60">
        <v>0</v>
      </c>
      <c r="J208" s="61">
        <v>0</v>
      </c>
      <c r="K208" s="17"/>
      <c r="L208" s="4"/>
      <c r="M208" s="4"/>
      <c r="AC208"/>
      <c r="AD208"/>
      <c r="AE208"/>
      <c r="AF208"/>
      <c r="AG208"/>
      <c r="AH208"/>
      <c r="AI208"/>
      <c r="AJ208"/>
      <c r="AK208"/>
      <c r="AL208"/>
      <c r="AM208"/>
      <c r="AN208"/>
      <c r="AO208"/>
      <c r="AP208"/>
      <c r="AQ208"/>
      <c r="AR208"/>
      <c r="AS208"/>
      <c r="AT208"/>
      <c r="AU208"/>
      <c r="AV208"/>
      <c r="AW208"/>
      <c r="AX208"/>
    </row>
    <row r="209" spans="1:50" ht="12.75" customHeight="1">
      <c r="A209" s="26" t="s">
        <v>20</v>
      </c>
      <c r="B209" s="57">
        <v>21</v>
      </c>
      <c r="C209" s="57">
        <v>20</v>
      </c>
      <c r="D209" s="57">
        <v>1</v>
      </c>
      <c r="E209" s="57">
        <v>0</v>
      </c>
      <c r="F209" s="57">
        <v>0</v>
      </c>
      <c r="G209" s="57">
        <v>0</v>
      </c>
      <c r="H209" s="57">
        <v>0</v>
      </c>
      <c r="I209" s="57">
        <v>0</v>
      </c>
      <c r="J209" s="53">
        <v>0</v>
      </c>
      <c r="K209" s="17"/>
      <c r="L209" s="4"/>
      <c r="M209" s="4"/>
      <c r="O209" s="21"/>
      <c r="AC209"/>
      <c r="AD209"/>
      <c r="AE209"/>
      <c r="AF209"/>
      <c r="AG209"/>
      <c r="AH209"/>
      <c r="AI209"/>
      <c r="AJ209"/>
      <c r="AK209"/>
      <c r="AL209"/>
      <c r="AM209"/>
      <c r="AN209"/>
      <c r="AO209"/>
      <c r="AP209"/>
      <c r="AQ209"/>
      <c r="AR209"/>
      <c r="AS209"/>
      <c r="AT209"/>
      <c r="AU209"/>
      <c r="AV209"/>
      <c r="AW209"/>
      <c r="AX209"/>
    </row>
    <row r="210" spans="1:50" ht="12.75" customHeight="1">
      <c r="A210" s="27" t="s">
        <v>21</v>
      </c>
      <c r="B210" s="54">
        <v>23</v>
      </c>
      <c r="C210" s="54">
        <v>21</v>
      </c>
      <c r="D210" s="54">
        <v>2</v>
      </c>
      <c r="E210" s="54">
        <v>0</v>
      </c>
      <c r="F210" s="54">
        <v>0</v>
      </c>
      <c r="G210" s="54">
        <v>0</v>
      </c>
      <c r="H210" s="54">
        <v>0</v>
      </c>
      <c r="I210" s="54">
        <v>0</v>
      </c>
      <c r="J210" s="55">
        <v>0</v>
      </c>
      <c r="K210" s="17"/>
      <c r="L210" s="4"/>
      <c r="M210" s="4"/>
      <c r="O210" s="21"/>
      <c r="AC210"/>
      <c r="AD210"/>
      <c r="AE210"/>
      <c r="AF210"/>
      <c r="AG210"/>
      <c r="AH210"/>
      <c r="AI210"/>
      <c r="AJ210"/>
      <c r="AK210"/>
      <c r="AL210"/>
      <c r="AM210"/>
      <c r="AN210"/>
      <c r="AO210"/>
      <c r="AP210"/>
      <c r="AQ210"/>
      <c r="AR210"/>
      <c r="AS210"/>
      <c r="AT210"/>
      <c r="AU210"/>
      <c r="AV210"/>
      <c r="AW210"/>
      <c r="AX210"/>
    </row>
    <row r="211" spans="1:50" ht="12.75" customHeight="1">
      <c r="A211" s="27" t="s">
        <v>22</v>
      </c>
      <c r="B211" s="54">
        <v>17</v>
      </c>
      <c r="C211" s="54">
        <v>15</v>
      </c>
      <c r="D211" s="54">
        <v>2</v>
      </c>
      <c r="E211" s="54">
        <v>0</v>
      </c>
      <c r="F211" s="54">
        <v>0</v>
      </c>
      <c r="G211" s="54">
        <v>0</v>
      </c>
      <c r="H211" s="54">
        <v>0</v>
      </c>
      <c r="I211" s="54">
        <v>0</v>
      </c>
      <c r="J211" s="55">
        <v>0</v>
      </c>
      <c r="K211" s="17"/>
      <c r="L211" s="4"/>
      <c r="M211" s="4"/>
      <c r="O211" s="21"/>
      <c r="AC211"/>
      <c r="AD211"/>
      <c r="AE211"/>
      <c r="AF211"/>
      <c r="AG211"/>
      <c r="AH211"/>
      <c r="AI211"/>
      <c r="AJ211"/>
      <c r="AK211"/>
      <c r="AL211"/>
      <c r="AM211"/>
      <c r="AN211"/>
      <c r="AO211"/>
      <c r="AP211"/>
      <c r="AQ211"/>
      <c r="AR211"/>
      <c r="AS211"/>
      <c r="AT211"/>
      <c r="AU211"/>
      <c r="AV211"/>
      <c r="AW211"/>
      <c r="AX211"/>
    </row>
    <row r="212" spans="1:50" ht="12.75" customHeight="1">
      <c r="A212" s="27" t="s">
        <v>23</v>
      </c>
      <c r="B212" s="54">
        <v>73</v>
      </c>
      <c r="C212" s="54">
        <v>57</v>
      </c>
      <c r="D212" s="54">
        <v>16</v>
      </c>
      <c r="E212" s="54">
        <v>0</v>
      </c>
      <c r="F212" s="54">
        <v>0</v>
      </c>
      <c r="G212" s="54">
        <v>0</v>
      </c>
      <c r="H212" s="54">
        <v>0</v>
      </c>
      <c r="I212" s="54">
        <v>0</v>
      </c>
      <c r="J212" s="55">
        <v>0</v>
      </c>
      <c r="K212" s="17"/>
      <c r="L212" s="4"/>
      <c r="M212" s="4"/>
      <c r="O212" s="21"/>
      <c r="AC212"/>
      <c r="AD212"/>
      <c r="AE212"/>
      <c r="AF212"/>
      <c r="AG212"/>
      <c r="AH212"/>
      <c r="AI212"/>
      <c r="AJ212"/>
      <c r="AK212"/>
      <c r="AL212"/>
      <c r="AM212"/>
      <c r="AN212"/>
      <c r="AO212"/>
      <c r="AP212"/>
      <c r="AQ212"/>
      <c r="AR212"/>
      <c r="AS212"/>
      <c r="AT212"/>
      <c r="AU212"/>
      <c r="AV212"/>
      <c r="AW212"/>
      <c r="AX212"/>
    </row>
    <row r="213" spans="1:50" ht="12.75" customHeight="1">
      <c r="A213" s="28" t="s">
        <v>24</v>
      </c>
      <c r="B213" s="60">
        <v>178</v>
      </c>
      <c r="C213" s="60">
        <v>174</v>
      </c>
      <c r="D213" s="60">
        <v>4</v>
      </c>
      <c r="E213" s="60">
        <v>0</v>
      </c>
      <c r="F213" s="60">
        <v>0</v>
      </c>
      <c r="G213" s="60">
        <v>0</v>
      </c>
      <c r="H213" s="60">
        <v>0</v>
      </c>
      <c r="I213" s="60">
        <v>0</v>
      </c>
      <c r="J213" s="61">
        <v>0</v>
      </c>
      <c r="K213" s="17"/>
      <c r="L213" s="4"/>
      <c r="M213" s="4"/>
      <c r="O213" s="21"/>
      <c r="AC213"/>
      <c r="AD213"/>
      <c r="AE213"/>
      <c r="AF213"/>
      <c r="AG213"/>
      <c r="AH213"/>
      <c r="AI213"/>
      <c r="AJ213"/>
      <c r="AK213"/>
      <c r="AL213"/>
      <c r="AM213"/>
      <c r="AN213"/>
      <c r="AO213"/>
      <c r="AP213"/>
      <c r="AQ213"/>
      <c r="AR213"/>
      <c r="AS213"/>
      <c r="AT213"/>
      <c r="AU213"/>
      <c r="AV213"/>
      <c r="AW213"/>
      <c r="AX213"/>
    </row>
    <row r="214" spans="1:50" ht="12.75" customHeight="1">
      <c r="A214" s="26" t="s">
        <v>25</v>
      </c>
      <c r="B214" s="57">
        <v>214</v>
      </c>
      <c r="C214" s="57">
        <v>196</v>
      </c>
      <c r="D214" s="57">
        <v>18</v>
      </c>
      <c r="E214" s="57">
        <v>0</v>
      </c>
      <c r="F214" s="57">
        <v>0</v>
      </c>
      <c r="G214" s="57">
        <v>0</v>
      </c>
      <c r="H214" s="57">
        <v>0</v>
      </c>
      <c r="I214" s="57">
        <v>0</v>
      </c>
      <c r="J214" s="53">
        <v>0</v>
      </c>
      <c r="K214" s="17"/>
      <c r="L214" s="4"/>
      <c r="M214" s="4"/>
      <c r="O214" s="21"/>
      <c r="AC214"/>
      <c r="AD214"/>
      <c r="AE214"/>
      <c r="AF214"/>
      <c r="AG214"/>
      <c r="AH214"/>
      <c r="AI214"/>
      <c r="AJ214"/>
      <c r="AK214"/>
      <c r="AL214"/>
      <c r="AM214"/>
      <c r="AN214"/>
      <c r="AO214"/>
      <c r="AP214"/>
      <c r="AQ214"/>
      <c r="AR214"/>
      <c r="AS214"/>
      <c r="AT214"/>
      <c r="AU214"/>
      <c r="AV214"/>
      <c r="AW214"/>
      <c r="AX214"/>
    </row>
    <row r="215" spans="1:50" ht="12.75" customHeight="1">
      <c r="A215" s="27" t="s">
        <v>26</v>
      </c>
      <c r="B215" s="54">
        <v>87</v>
      </c>
      <c r="C215" s="54">
        <v>69</v>
      </c>
      <c r="D215" s="54">
        <v>18</v>
      </c>
      <c r="E215" s="54">
        <v>0</v>
      </c>
      <c r="F215" s="54">
        <v>0</v>
      </c>
      <c r="G215" s="54">
        <v>0</v>
      </c>
      <c r="H215" s="54">
        <v>0</v>
      </c>
      <c r="I215" s="54">
        <v>0</v>
      </c>
      <c r="J215" s="55">
        <v>0</v>
      </c>
      <c r="K215" s="17"/>
      <c r="L215" s="4"/>
      <c r="M215" s="4"/>
      <c r="O215" s="21"/>
      <c r="AC215"/>
      <c r="AD215"/>
      <c r="AE215"/>
      <c r="AF215"/>
      <c r="AG215"/>
      <c r="AH215"/>
      <c r="AI215"/>
      <c r="AJ215"/>
      <c r="AK215"/>
      <c r="AL215"/>
      <c r="AM215"/>
      <c r="AN215"/>
      <c r="AO215"/>
      <c r="AP215"/>
      <c r="AQ215"/>
      <c r="AR215"/>
      <c r="AS215"/>
      <c r="AT215"/>
      <c r="AU215"/>
      <c r="AV215"/>
      <c r="AW215"/>
      <c r="AX215"/>
    </row>
    <row r="216" spans="1:50" ht="12.75" customHeight="1">
      <c r="A216" s="27" t="s">
        <v>27</v>
      </c>
      <c r="B216" s="54">
        <v>93</v>
      </c>
      <c r="C216" s="54">
        <v>84</v>
      </c>
      <c r="D216" s="54">
        <v>9</v>
      </c>
      <c r="E216" s="54">
        <v>0</v>
      </c>
      <c r="F216" s="54">
        <v>0</v>
      </c>
      <c r="G216" s="54">
        <v>0</v>
      </c>
      <c r="H216" s="54">
        <v>0</v>
      </c>
      <c r="I216" s="54">
        <v>0</v>
      </c>
      <c r="J216" s="55">
        <v>0</v>
      </c>
      <c r="K216" s="17"/>
      <c r="L216" s="4"/>
      <c r="M216" s="4"/>
      <c r="O216" s="21"/>
      <c r="AC216"/>
      <c r="AD216"/>
      <c r="AE216"/>
      <c r="AF216"/>
      <c r="AG216"/>
      <c r="AH216"/>
      <c r="AI216"/>
      <c r="AJ216"/>
      <c r="AK216"/>
      <c r="AL216"/>
      <c r="AM216"/>
      <c r="AN216"/>
      <c r="AO216"/>
      <c r="AP216"/>
      <c r="AQ216"/>
      <c r="AR216"/>
      <c r="AS216"/>
      <c r="AT216"/>
      <c r="AU216"/>
      <c r="AV216"/>
      <c r="AW216"/>
      <c r="AX216"/>
    </row>
    <row r="217" spans="1:50" ht="12.75" customHeight="1">
      <c r="A217" s="27" t="s">
        <v>28</v>
      </c>
      <c r="B217" s="54">
        <v>29</v>
      </c>
      <c r="C217" s="54">
        <v>25</v>
      </c>
      <c r="D217" s="54">
        <v>4</v>
      </c>
      <c r="E217" s="54">
        <v>0</v>
      </c>
      <c r="F217" s="54">
        <v>0</v>
      </c>
      <c r="G217" s="54">
        <v>0</v>
      </c>
      <c r="H217" s="54">
        <v>0</v>
      </c>
      <c r="I217" s="54">
        <v>0</v>
      </c>
      <c r="J217" s="55">
        <v>0</v>
      </c>
      <c r="K217" s="17"/>
      <c r="L217" s="4"/>
      <c r="M217" s="4"/>
      <c r="O217" s="21"/>
      <c r="AC217"/>
      <c r="AD217"/>
      <c r="AE217"/>
      <c r="AF217"/>
      <c r="AG217"/>
      <c r="AH217"/>
      <c r="AI217"/>
      <c r="AJ217"/>
      <c r="AK217"/>
      <c r="AL217"/>
      <c r="AM217"/>
      <c r="AN217"/>
      <c r="AO217"/>
      <c r="AP217"/>
      <c r="AQ217"/>
      <c r="AR217"/>
      <c r="AS217"/>
      <c r="AT217"/>
      <c r="AU217"/>
      <c r="AV217"/>
      <c r="AW217"/>
      <c r="AX217"/>
    </row>
    <row r="218" spans="1:50" ht="12.75" customHeight="1">
      <c r="A218" s="28" t="s">
        <v>29</v>
      </c>
      <c r="B218" s="60">
        <v>32</v>
      </c>
      <c r="C218" s="60">
        <v>26</v>
      </c>
      <c r="D218" s="60">
        <v>6</v>
      </c>
      <c r="E218" s="60">
        <v>0</v>
      </c>
      <c r="F218" s="60">
        <v>0</v>
      </c>
      <c r="G218" s="60">
        <v>0</v>
      </c>
      <c r="H218" s="60">
        <v>0</v>
      </c>
      <c r="I218" s="60">
        <v>0</v>
      </c>
      <c r="J218" s="61">
        <v>0</v>
      </c>
      <c r="K218" s="17"/>
      <c r="L218" s="4"/>
      <c r="M218" s="4"/>
      <c r="O218" s="21"/>
      <c r="AC218"/>
      <c r="AD218"/>
      <c r="AE218"/>
      <c r="AF218"/>
      <c r="AG218"/>
      <c r="AH218"/>
      <c r="AI218"/>
      <c r="AJ218"/>
      <c r="AK218"/>
      <c r="AL218"/>
      <c r="AM218"/>
      <c r="AN218"/>
      <c r="AO218"/>
      <c r="AP218"/>
      <c r="AQ218"/>
      <c r="AR218"/>
      <c r="AS218"/>
      <c r="AT218"/>
      <c r="AU218"/>
      <c r="AV218"/>
      <c r="AW218"/>
      <c r="AX218"/>
    </row>
    <row r="219" spans="1:50" ht="12.75" customHeight="1">
      <c r="A219" s="26" t="s">
        <v>30</v>
      </c>
      <c r="B219" s="57">
        <v>30</v>
      </c>
      <c r="C219" s="57">
        <v>27</v>
      </c>
      <c r="D219" s="57">
        <v>3</v>
      </c>
      <c r="E219" s="57">
        <v>0</v>
      </c>
      <c r="F219" s="57">
        <v>0</v>
      </c>
      <c r="G219" s="57">
        <v>0</v>
      </c>
      <c r="H219" s="57">
        <v>0</v>
      </c>
      <c r="I219" s="57">
        <v>0</v>
      </c>
      <c r="J219" s="53">
        <v>0</v>
      </c>
      <c r="K219" s="17"/>
      <c r="L219" s="4"/>
      <c r="M219" s="4"/>
      <c r="O219" s="21"/>
      <c r="AC219"/>
      <c r="AD219"/>
      <c r="AE219"/>
      <c r="AF219"/>
      <c r="AG219"/>
      <c r="AH219"/>
      <c r="AI219"/>
      <c r="AJ219"/>
      <c r="AK219"/>
      <c r="AL219"/>
      <c r="AM219"/>
      <c r="AN219"/>
      <c r="AO219"/>
      <c r="AP219"/>
      <c r="AQ219"/>
      <c r="AR219"/>
      <c r="AS219"/>
      <c r="AT219"/>
      <c r="AU219"/>
      <c r="AV219"/>
      <c r="AW219"/>
      <c r="AX219"/>
    </row>
    <row r="220" spans="1:50" ht="12.75" customHeight="1">
      <c r="A220" s="27" t="s">
        <v>31</v>
      </c>
      <c r="B220" s="54">
        <v>12</v>
      </c>
      <c r="C220" s="54">
        <v>11</v>
      </c>
      <c r="D220" s="54">
        <v>1</v>
      </c>
      <c r="E220" s="54">
        <v>0</v>
      </c>
      <c r="F220" s="54">
        <v>0</v>
      </c>
      <c r="G220" s="54">
        <v>0</v>
      </c>
      <c r="H220" s="54">
        <v>0</v>
      </c>
      <c r="I220" s="54">
        <v>0</v>
      </c>
      <c r="J220" s="55">
        <v>0</v>
      </c>
      <c r="K220" s="17"/>
      <c r="L220" s="4"/>
      <c r="M220" s="4"/>
      <c r="O220" s="21"/>
      <c r="AC220"/>
      <c r="AD220"/>
      <c r="AE220"/>
      <c r="AF220"/>
      <c r="AG220"/>
      <c r="AH220"/>
      <c r="AI220"/>
      <c r="AJ220"/>
      <c r="AK220"/>
      <c r="AL220"/>
      <c r="AM220"/>
      <c r="AN220"/>
      <c r="AO220"/>
      <c r="AP220"/>
      <c r="AQ220"/>
      <c r="AR220"/>
      <c r="AS220"/>
      <c r="AT220"/>
      <c r="AU220"/>
      <c r="AV220"/>
      <c r="AW220"/>
      <c r="AX220"/>
    </row>
    <row r="221" spans="1:50" ht="12.75" customHeight="1">
      <c r="A221" s="27" t="s">
        <v>32</v>
      </c>
      <c r="B221" s="54">
        <v>58</v>
      </c>
      <c r="C221" s="54">
        <v>51</v>
      </c>
      <c r="D221" s="54">
        <v>7</v>
      </c>
      <c r="E221" s="54">
        <v>0</v>
      </c>
      <c r="F221" s="54">
        <v>0</v>
      </c>
      <c r="G221" s="54">
        <v>0</v>
      </c>
      <c r="H221" s="54">
        <v>0</v>
      </c>
      <c r="I221" s="54">
        <v>0</v>
      </c>
      <c r="J221" s="55">
        <v>0</v>
      </c>
      <c r="K221" s="17"/>
      <c r="L221" s="4"/>
      <c r="M221" s="4"/>
      <c r="O221" s="21"/>
      <c r="AC221"/>
      <c r="AD221"/>
      <c r="AE221"/>
      <c r="AF221"/>
      <c r="AG221"/>
      <c r="AH221"/>
      <c r="AI221"/>
      <c r="AJ221"/>
      <c r="AK221"/>
      <c r="AL221"/>
      <c r="AM221"/>
      <c r="AN221"/>
      <c r="AO221"/>
      <c r="AP221"/>
      <c r="AQ221"/>
      <c r="AR221"/>
      <c r="AS221"/>
      <c r="AT221"/>
      <c r="AU221"/>
      <c r="AV221"/>
      <c r="AW221"/>
      <c r="AX221"/>
    </row>
    <row r="222" spans="1:50" ht="12.75" customHeight="1">
      <c r="A222" s="27" t="s">
        <v>33</v>
      </c>
      <c r="B222" s="54">
        <v>13</v>
      </c>
      <c r="C222" s="54">
        <v>10</v>
      </c>
      <c r="D222" s="54">
        <v>3</v>
      </c>
      <c r="E222" s="54">
        <v>0</v>
      </c>
      <c r="F222" s="54">
        <v>0</v>
      </c>
      <c r="G222" s="54">
        <v>0</v>
      </c>
      <c r="H222" s="54">
        <v>0</v>
      </c>
      <c r="I222" s="54">
        <v>0</v>
      </c>
      <c r="J222" s="55">
        <v>0</v>
      </c>
      <c r="K222" s="17"/>
      <c r="L222" s="4"/>
      <c r="M222" s="4"/>
      <c r="O222" s="21"/>
      <c r="AC222"/>
      <c r="AD222"/>
      <c r="AE222"/>
      <c r="AF222"/>
      <c r="AG222"/>
      <c r="AH222"/>
      <c r="AI222"/>
      <c r="AJ222"/>
      <c r="AK222"/>
      <c r="AL222"/>
      <c r="AM222"/>
      <c r="AN222"/>
      <c r="AO222"/>
      <c r="AP222"/>
      <c r="AQ222"/>
      <c r="AR222"/>
      <c r="AS222"/>
      <c r="AT222"/>
      <c r="AU222"/>
      <c r="AV222"/>
      <c r="AW222"/>
      <c r="AX222"/>
    </row>
    <row r="223" spans="1:50" ht="12.75" customHeight="1">
      <c r="A223" s="28" t="s">
        <v>34</v>
      </c>
      <c r="B223" s="60">
        <v>36</v>
      </c>
      <c r="C223" s="60">
        <v>31</v>
      </c>
      <c r="D223" s="60">
        <v>5</v>
      </c>
      <c r="E223" s="60">
        <v>0</v>
      </c>
      <c r="F223" s="60">
        <v>0</v>
      </c>
      <c r="G223" s="60">
        <v>0</v>
      </c>
      <c r="H223" s="60">
        <v>0</v>
      </c>
      <c r="I223" s="60">
        <v>0</v>
      </c>
      <c r="J223" s="61">
        <v>0</v>
      </c>
      <c r="K223" s="17"/>
      <c r="L223" s="4"/>
      <c r="M223" s="4"/>
      <c r="O223" s="21"/>
      <c r="AC223"/>
      <c r="AD223"/>
      <c r="AE223"/>
      <c r="AF223"/>
      <c r="AG223"/>
      <c r="AH223"/>
      <c r="AI223"/>
      <c r="AJ223"/>
      <c r="AK223"/>
      <c r="AL223"/>
      <c r="AM223"/>
      <c r="AN223"/>
      <c r="AO223"/>
      <c r="AP223"/>
      <c r="AQ223"/>
      <c r="AR223"/>
      <c r="AS223"/>
      <c r="AT223"/>
      <c r="AU223"/>
      <c r="AV223"/>
      <c r="AW223"/>
      <c r="AX223"/>
    </row>
    <row r="224" spans="1:50" ht="12.75" customHeight="1">
      <c r="A224" s="26" t="s">
        <v>35</v>
      </c>
      <c r="B224" s="57">
        <v>27</v>
      </c>
      <c r="C224" s="57">
        <v>27</v>
      </c>
      <c r="D224" s="57">
        <v>0</v>
      </c>
      <c r="E224" s="57">
        <v>0</v>
      </c>
      <c r="F224" s="57">
        <v>0</v>
      </c>
      <c r="G224" s="57">
        <v>0</v>
      </c>
      <c r="H224" s="57">
        <v>0</v>
      </c>
      <c r="I224" s="57">
        <v>0</v>
      </c>
      <c r="J224" s="53">
        <v>0</v>
      </c>
      <c r="K224" s="17"/>
      <c r="L224" s="4"/>
      <c r="M224" s="4"/>
      <c r="O224" s="21"/>
      <c r="AC224"/>
      <c r="AD224"/>
      <c r="AE224"/>
      <c r="AF224"/>
      <c r="AG224"/>
      <c r="AH224"/>
      <c r="AI224"/>
      <c r="AJ224"/>
      <c r="AK224"/>
      <c r="AL224"/>
      <c r="AM224"/>
      <c r="AN224"/>
      <c r="AO224"/>
      <c r="AP224"/>
      <c r="AQ224"/>
      <c r="AR224"/>
      <c r="AS224"/>
      <c r="AT224"/>
      <c r="AU224"/>
      <c r="AV224"/>
      <c r="AW224"/>
      <c r="AX224"/>
    </row>
    <row r="225" spans="1:50" ht="12.75" customHeight="1">
      <c r="A225" s="27" t="s">
        <v>36</v>
      </c>
      <c r="B225" s="54">
        <v>26</v>
      </c>
      <c r="C225" s="54">
        <v>26</v>
      </c>
      <c r="D225" s="54">
        <v>0</v>
      </c>
      <c r="E225" s="54">
        <v>0</v>
      </c>
      <c r="F225" s="54">
        <v>0</v>
      </c>
      <c r="G225" s="54">
        <v>0</v>
      </c>
      <c r="H225" s="54">
        <v>0</v>
      </c>
      <c r="I225" s="54">
        <v>0</v>
      </c>
      <c r="J225" s="55">
        <v>0</v>
      </c>
      <c r="K225" s="17"/>
      <c r="L225" s="4"/>
      <c r="M225" s="4"/>
      <c r="O225" s="21"/>
      <c r="AC225"/>
      <c r="AD225"/>
      <c r="AE225"/>
      <c r="AF225"/>
      <c r="AG225"/>
      <c r="AH225"/>
      <c r="AI225"/>
      <c r="AJ225"/>
      <c r="AK225"/>
      <c r="AL225"/>
      <c r="AM225"/>
      <c r="AN225"/>
      <c r="AO225"/>
      <c r="AP225"/>
      <c r="AQ225"/>
      <c r="AR225"/>
      <c r="AS225"/>
      <c r="AT225"/>
      <c r="AU225"/>
      <c r="AV225"/>
      <c r="AW225"/>
      <c r="AX225"/>
    </row>
    <row r="226" spans="1:50" ht="12.75" customHeight="1">
      <c r="A226" s="27" t="s">
        <v>37</v>
      </c>
      <c r="B226" s="54">
        <v>88</v>
      </c>
      <c r="C226" s="54">
        <v>87</v>
      </c>
      <c r="D226" s="54">
        <v>1</v>
      </c>
      <c r="E226" s="54">
        <v>0</v>
      </c>
      <c r="F226" s="54">
        <v>0</v>
      </c>
      <c r="G226" s="54">
        <v>0</v>
      </c>
      <c r="H226" s="54">
        <v>0</v>
      </c>
      <c r="I226" s="54">
        <v>0</v>
      </c>
      <c r="J226" s="55">
        <v>0</v>
      </c>
      <c r="K226" s="17"/>
      <c r="L226" s="4"/>
      <c r="M226" s="4"/>
      <c r="O226" s="21"/>
      <c r="AC226"/>
      <c r="AD226"/>
      <c r="AE226"/>
      <c r="AF226"/>
      <c r="AG226"/>
      <c r="AH226"/>
      <c r="AI226"/>
      <c r="AJ226"/>
      <c r="AK226"/>
      <c r="AL226"/>
      <c r="AM226"/>
      <c r="AN226"/>
      <c r="AO226"/>
      <c r="AP226"/>
      <c r="AQ226"/>
      <c r="AR226"/>
      <c r="AS226"/>
      <c r="AT226"/>
      <c r="AU226"/>
      <c r="AV226"/>
      <c r="AW226"/>
      <c r="AX226"/>
    </row>
    <row r="227" spans="1:50" ht="12.75" customHeight="1">
      <c r="A227" s="27" t="s">
        <v>38</v>
      </c>
      <c r="B227" s="54">
        <v>57</v>
      </c>
      <c r="C227" s="54">
        <v>57</v>
      </c>
      <c r="D227" s="54">
        <v>0</v>
      </c>
      <c r="E227" s="54">
        <v>0</v>
      </c>
      <c r="F227" s="54">
        <v>0</v>
      </c>
      <c r="G227" s="54">
        <v>0</v>
      </c>
      <c r="H227" s="54">
        <v>0</v>
      </c>
      <c r="I227" s="54">
        <v>0</v>
      </c>
      <c r="J227" s="55">
        <v>0</v>
      </c>
      <c r="K227" s="17"/>
      <c r="L227" s="4"/>
      <c r="M227" s="4"/>
      <c r="O227" s="21"/>
      <c r="AC227"/>
      <c r="AD227"/>
      <c r="AE227"/>
      <c r="AF227"/>
      <c r="AG227"/>
      <c r="AH227"/>
      <c r="AI227"/>
      <c r="AJ227"/>
      <c r="AK227"/>
      <c r="AL227"/>
      <c r="AM227"/>
      <c r="AN227"/>
      <c r="AO227"/>
      <c r="AP227"/>
      <c r="AQ227"/>
      <c r="AR227"/>
      <c r="AS227"/>
      <c r="AT227"/>
      <c r="AU227"/>
      <c r="AV227"/>
      <c r="AW227"/>
      <c r="AX227"/>
    </row>
    <row r="228" spans="1:50" ht="12.75" customHeight="1">
      <c r="A228" s="28" t="s">
        <v>39</v>
      </c>
      <c r="B228" s="60">
        <v>50</v>
      </c>
      <c r="C228" s="60">
        <v>48</v>
      </c>
      <c r="D228" s="60">
        <v>2</v>
      </c>
      <c r="E228" s="60">
        <v>0</v>
      </c>
      <c r="F228" s="60">
        <v>0</v>
      </c>
      <c r="G228" s="60">
        <v>0</v>
      </c>
      <c r="H228" s="60">
        <v>0</v>
      </c>
      <c r="I228" s="60">
        <v>0</v>
      </c>
      <c r="J228" s="61">
        <v>0</v>
      </c>
      <c r="K228" s="17"/>
      <c r="L228" s="4"/>
      <c r="M228" s="4"/>
      <c r="O228" s="21"/>
      <c r="AC228"/>
      <c r="AD228"/>
      <c r="AE228"/>
      <c r="AF228"/>
      <c r="AG228"/>
      <c r="AH228"/>
      <c r="AI228"/>
      <c r="AJ228"/>
      <c r="AK228"/>
      <c r="AL228"/>
      <c r="AM228"/>
      <c r="AN228"/>
      <c r="AO228"/>
      <c r="AP228"/>
      <c r="AQ228"/>
      <c r="AR228"/>
      <c r="AS228"/>
      <c r="AT228"/>
      <c r="AU228"/>
      <c r="AV228"/>
      <c r="AW228"/>
      <c r="AX228"/>
    </row>
    <row r="229" spans="1:50" ht="12.75" customHeight="1">
      <c r="A229" s="26" t="s">
        <v>40</v>
      </c>
      <c r="B229" s="57">
        <v>24</v>
      </c>
      <c r="C229" s="57">
        <v>21</v>
      </c>
      <c r="D229" s="57">
        <v>3</v>
      </c>
      <c r="E229" s="57">
        <v>0</v>
      </c>
      <c r="F229" s="57">
        <v>0</v>
      </c>
      <c r="G229" s="57">
        <v>0</v>
      </c>
      <c r="H229" s="57">
        <v>0</v>
      </c>
      <c r="I229" s="57">
        <v>0</v>
      </c>
      <c r="J229" s="53">
        <v>0</v>
      </c>
      <c r="K229" s="17"/>
      <c r="L229" s="4"/>
      <c r="M229" s="4"/>
      <c r="O229" s="21"/>
      <c r="AC229"/>
      <c r="AD229"/>
      <c r="AE229"/>
      <c r="AF229"/>
      <c r="AG229"/>
      <c r="AH229"/>
      <c r="AI229"/>
      <c r="AJ229"/>
      <c r="AK229"/>
      <c r="AL229"/>
      <c r="AM229"/>
      <c r="AN229"/>
      <c r="AO229"/>
      <c r="AP229"/>
      <c r="AQ229"/>
      <c r="AR229"/>
      <c r="AS229"/>
      <c r="AT229"/>
      <c r="AU229"/>
      <c r="AV229"/>
      <c r="AW229"/>
      <c r="AX229"/>
    </row>
    <row r="230" spans="1:50" ht="12.75" customHeight="1">
      <c r="A230" s="27" t="s">
        <v>41</v>
      </c>
      <c r="B230" s="54">
        <v>24</v>
      </c>
      <c r="C230" s="54">
        <v>22</v>
      </c>
      <c r="D230" s="54">
        <v>2</v>
      </c>
      <c r="E230" s="54">
        <v>0</v>
      </c>
      <c r="F230" s="54">
        <v>0</v>
      </c>
      <c r="G230" s="54">
        <v>0</v>
      </c>
      <c r="H230" s="54">
        <v>0</v>
      </c>
      <c r="I230" s="54">
        <v>0</v>
      </c>
      <c r="J230" s="55">
        <v>0</v>
      </c>
      <c r="K230" s="17"/>
      <c r="L230" s="4"/>
      <c r="M230" s="4"/>
      <c r="O230" s="21"/>
      <c r="AC230"/>
      <c r="AD230"/>
      <c r="AE230"/>
      <c r="AF230"/>
      <c r="AG230"/>
      <c r="AH230"/>
      <c r="AI230"/>
      <c r="AJ230"/>
      <c r="AK230"/>
      <c r="AL230"/>
      <c r="AM230"/>
      <c r="AN230"/>
      <c r="AO230"/>
      <c r="AP230"/>
      <c r="AQ230"/>
      <c r="AR230"/>
      <c r="AS230"/>
      <c r="AT230"/>
      <c r="AU230"/>
      <c r="AV230"/>
      <c r="AW230"/>
      <c r="AX230"/>
    </row>
    <row r="231" spans="1:50" ht="12.75" customHeight="1">
      <c r="A231" s="27" t="s">
        <v>42</v>
      </c>
      <c r="B231" s="54">
        <v>127</v>
      </c>
      <c r="C231" s="54">
        <v>126</v>
      </c>
      <c r="D231" s="54">
        <v>1</v>
      </c>
      <c r="E231" s="54">
        <v>0</v>
      </c>
      <c r="F231" s="54">
        <v>0</v>
      </c>
      <c r="G231" s="54">
        <v>0</v>
      </c>
      <c r="H231" s="54">
        <v>0</v>
      </c>
      <c r="I231" s="54">
        <v>0</v>
      </c>
      <c r="J231" s="55">
        <v>0</v>
      </c>
      <c r="K231" s="17"/>
      <c r="L231" s="4"/>
      <c r="M231" s="4"/>
      <c r="O231" s="21"/>
      <c r="AC231"/>
      <c r="AD231"/>
      <c r="AE231"/>
      <c r="AF231"/>
      <c r="AG231"/>
      <c r="AH231"/>
      <c r="AI231"/>
      <c r="AJ231"/>
      <c r="AK231"/>
      <c r="AL231"/>
      <c r="AM231"/>
      <c r="AN231"/>
      <c r="AO231"/>
      <c r="AP231"/>
      <c r="AQ231"/>
      <c r="AR231"/>
      <c r="AS231"/>
      <c r="AT231"/>
      <c r="AU231"/>
      <c r="AV231"/>
      <c r="AW231"/>
      <c r="AX231"/>
    </row>
    <row r="232" spans="1:50" ht="12.75" customHeight="1">
      <c r="A232" s="27" t="s">
        <v>43</v>
      </c>
      <c r="B232" s="54">
        <v>148</v>
      </c>
      <c r="C232" s="54">
        <v>147</v>
      </c>
      <c r="D232" s="54">
        <v>1</v>
      </c>
      <c r="E232" s="54">
        <v>0</v>
      </c>
      <c r="F232" s="54">
        <v>0</v>
      </c>
      <c r="G232" s="54">
        <v>0</v>
      </c>
      <c r="H232" s="54">
        <v>0</v>
      </c>
      <c r="I232" s="54">
        <v>0</v>
      </c>
      <c r="J232" s="55">
        <v>0</v>
      </c>
      <c r="K232" s="17"/>
      <c r="L232" s="4"/>
      <c r="M232" s="4"/>
      <c r="O232" s="21"/>
      <c r="AC232"/>
      <c r="AD232"/>
      <c r="AE232"/>
      <c r="AF232"/>
      <c r="AG232"/>
      <c r="AH232"/>
      <c r="AI232"/>
      <c r="AJ232"/>
      <c r="AK232"/>
      <c r="AL232"/>
      <c r="AM232"/>
      <c r="AN232"/>
      <c r="AO232"/>
      <c r="AP232"/>
      <c r="AQ232"/>
      <c r="AR232"/>
      <c r="AS232"/>
      <c r="AT232"/>
      <c r="AU232"/>
      <c r="AV232"/>
      <c r="AW232"/>
      <c r="AX232"/>
    </row>
    <row r="233" spans="1:50" ht="12.75" customHeight="1">
      <c r="A233" s="28" t="s">
        <v>44</v>
      </c>
      <c r="B233" s="60">
        <v>83</v>
      </c>
      <c r="C233" s="60">
        <v>83</v>
      </c>
      <c r="D233" s="60">
        <v>0</v>
      </c>
      <c r="E233" s="60">
        <v>0</v>
      </c>
      <c r="F233" s="60">
        <v>0</v>
      </c>
      <c r="G233" s="60">
        <v>0</v>
      </c>
      <c r="H233" s="60">
        <v>0</v>
      </c>
      <c r="I233" s="60">
        <v>0</v>
      </c>
      <c r="J233" s="61">
        <v>0</v>
      </c>
      <c r="K233" s="17"/>
      <c r="L233" s="4"/>
      <c r="M233" s="4"/>
      <c r="O233" s="21"/>
      <c r="AC233"/>
      <c r="AD233"/>
      <c r="AE233"/>
      <c r="AF233"/>
      <c r="AG233"/>
      <c r="AH233"/>
      <c r="AI233"/>
      <c r="AJ233"/>
      <c r="AK233"/>
      <c r="AL233"/>
      <c r="AM233"/>
      <c r="AN233"/>
      <c r="AO233"/>
      <c r="AP233"/>
      <c r="AQ233"/>
      <c r="AR233"/>
      <c r="AS233"/>
      <c r="AT233"/>
      <c r="AU233"/>
      <c r="AV233"/>
      <c r="AW233"/>
      <c r="AX233"/>
    </row>
    <row r="234" spans="1:50" ht="12.75" customHeight="1">
      <c r="A234" s="26" t="s">
        <v>45</v>
      </c>
      <c r="B234" s="57">
        <v>45</v>
      </c>
      <c r="C234" s="57">
        <v>44</v>
      </c>
      <c r="D234" s="57">
        <v>1</v>
      </c>
      <c r="E234" s="57">
        <v>0</v>
      </c>
      <c r="F234" s="57">
        <v>0</v>
      </c>
      <c r="G234" s="57">
        <v>0</v>
      </c>
      <c r="H234" s="57">
        <v>0</v>
      </c>
      <c r="I234" s="57">
        <v>0</v>
      </c>
      <c r="J234" s="53">
        <v>0</v>
      </c>
      <c r="K234" s="17"/>
      <c r="L234" s="4"/>
      <c r="M234" s="4"/>
      <c r="O234" s="21"/>
      <c r="AC234"/>
      <c r="AD234"/>
      <c r="AE234"/>
      <c r="AF234"/>
      <c r="AG234"/>
      <c r="AH234"/>
      <c r="AI234"/>
      <c r="AJ234"/>
      <c r="AK234"/>
      <c r="AL234"/>
      <c r="AM234"/>
      <c r="AN234"/>
      <c r="AO234"/>
      <c r="AP234"/>
      <c r="AQ234"/>
      <c r="AR234"/>
      <c r="AS234"/>
      <c r="AT234"/>
      <c r="AU234"/>
      <c r="AV234"/>
      <c r="AW234"/>
      <c r="AX234"/>
    </row>
    <row r="235" spans="1:50" ht="12.75" customHeight="1">
      <c r="A235" s="27" t="s">
        <v>46</v>
      </c>
      <c r="B235" s="54">
        <v>31</v>
      </c>
      <c r="C235" s="54">
        <v>31</v>
      </c>
      <c r="D235" s="54">
        <v>0</v>
      </c>
      <c r="E235" s="54">
        <v>0</v>
      </c>
      <c r="F235" s="54">
        <v>0</v>
      </c>
      <c r="G235" s="54">
        <v>0</v>
      </c>
      <c r="H235" s="54">
        <v>0</v>
      </c>
      <c r="I235" s="54">
        <v>0</v>
      </c>
      <c r="J235" s="55">
        <v>0</v>
      </c>
      <c r="K235" s="17"/>
      <c r="L235" s="4"/>
      <c r="M235" s="4"/>
      <c r="AC235"/>
      <c r="AD235"/>
      <c r="AE235"/>
      <c r="AF235"/>
      <c r="AG235"/>
      <c r="AH235"/>
      <c r="AI235"/>
      <c r="AJ235"/>
      <c r="AK235"/>
      <c r="AL235"/>
      <c r="AM235"/>
      <c r="AN235"/>
      <c r="AO235"/>
      <c r="AP235"/>
      <c r="AQ235"/>
      <c r="AR235"/>
      <c r="AS235"/>
      <c r="AT235"/>
      <c r="AU235"/>
      <c r="AV235"/>
      <c r="AW235"/>
      <c r="AX235"/>
    </row>
    <row r="236" spans="1:50" ht="12.75" customHeight="1">
      <c r="A236" s="27" t="s">
        <v>47</v>
      </c>
      <c r="B236" s="54">
        <v>89</v>
      </c>
      <c r="C236" s="54">
        <v>89</v>
      </c>
      <c r="D236" s="54">
        <v>0</v>
      </c>
      <c r="E236" s="54">
        <v>0</v>
      </c>
      <c r="F236" s="54">
        <v>0</v>
      </c>
      <c r="G236" s="54">
        <v>0</v>
      </c>
      <c r="H236" s="54">
        <v>0</v>
      </c>
      <c r="I236" s="54">
        <v>0</v>
      </c>
      <c r="J236" s="55">
        <v>0</v>
      </c>
      <c r="K236" s="17"/>
      <c r="L236" s="4"/>
      <c r="M236" s="4"/>
      <c r="O236" s="21"/>
      <c r="AC236"/>
      <c r="AD236"/>
      <c r="AE236"/>
      <c r="AF236"/>
      <c r="AG236"/>
      <c r="AH236"/>
      <c r="AI236"/>
      <c r="AJ236"/>
      <c r="AK236"/>
      <c r="AL236"/>
      <c r="AM236"/>
      <c r="AN236"/>
      <c r="AO236"/>
      <c r="AP236"/>
      <c r="AQ236"/>
      <c r="AR236"/>
      <c r="AS236"/>
      <c r="AT236"/>
      <c r="AU236"/>
      <c r="AV236"/>
      <c r="AW236"/>
      <c r="AX236"/>
    </row>
    <row r="237" spans="1:50" ht="12.75" customHeight="1">
      <c r="A237" s="27" t="s">
        <v>48</v>
      </c>
      <c r="B237" s="54">
        <v>68</v>
      </c>
      <c r="C237" s="54">
        <v>67</v>
      </c>
      <c r="D237" s="54">
        <v>1</v>
      </c>
      <c r="E237" s="54">
        <v>0</v>
      </c>
      <c r="F237" s="54">
        <v>0</v>
      </c>
      <c r="G237" s="54">
        <v>0</v>
      </c>
      <c r="H237" s="54">
        <v>0</v>
      </c>
      <c r="I237" s="54">
        <v>0</v>
      </c>
      <c r="J237" s="55">
        <v>0</v>
      </c>
      <c r="K237" s="17"/>
      <c r="L237" s="4"/>
      <c r="M237" s="4"/>
      <c r="O237" s="21"/>
      <c r="AC237"/>
      <c r="AD237"/>
      <c r="AE237"/>
      <c r="AF237"/>
      <c r="AG237"/>
      <c r="AH237"/>
      <c r="AI237"/>
      <c r="AJ237"/>
      <c r="AK237"/>
      <c r="AL237"/>
      <c r="AM237"/>
      <c r="AN237"/>
      <c r="AO237"/>
      <c r="AP237"/>
      <c r="AQ237"/>
      <c r="AR237"/>
      <c r="AS237"/>
      <c r="AT237"/>
      <c r="AU237"/>
      <c r="AV237"/>
      <c r="AW237"/>
      <c r="AX237"/>
    </row>
    <row r="238" spans="1:50" ht="12.75" customHeight="1">
      <c r="A238" s="28" t="s">
        <v>49</v>
      </c>
      <c r="B238" s="60">
        <v>223</v>
      </c>
      <c r="C238" s="60">
        <v>220</v>
      </c>
      <c r="D238" s="60">
        <v>3</v>
      </c>
      <c r="E238" s="60">
        <v>0</v>
      </c>
      <c r="F238" s="60">
        <v>0</v>
      </c>
      <c r="G238" s="60">
        <v>0</v>
      </c>
      <c r="H238" s="60">
        <v>0</v>
      </c>
      <c r="I238" s="60">
        <v>0</v>
      </c>
      <c r="J238" s="61">
        <v>0</v>
      </c>
      <c r="K238" s="17"/>
      <c r="L238" s="4"/>
      <c r="M238" s="4"/>
      <c r="O238" s="21"/>
      <c r="AC238"/>
      <c r="AD238"/>
      <c r="AE238"/>
      <c r="AF238"/>
      <c r="AG238"/>
      <c r="AH238"/>
      <c r="AI238"/>
      <c r="AJ238"/>
      <c r="AK238"/>
      <c r="AL238"/>
      <c r="AM238"/>
      <c r="AN238"/>
      <c r="AO238"/>
      <c r="AP238"/>
      <c r="AQ238"/>
      <c r="AR238"/>
      <c r="AS238"/>
      <c r="AT238"/>
      <c r="AU238"/>
      <c r="AV238"/>
      <c r="AW238"/>
      <c r="AX238"/>
    </row>
    <row r="239" spans="1:50" ht="12.75" customHeight="1">
      <c r="A239" s="27" t="s">
        <v>50</v>
      </c>
      <c r="B239" s="57">
        <v>186</v>
      </c>
      <c r="C239" s="57">
        <v>185</v>
      </c>
      <c r="D239" s="57">
        <v>1</v>
      </c>
      <c r="E239" s="57">
        <v>0</v>
      </c>
      <c r="F239" s="57">
        <v>0</v>
      </c>
      <c r="G239" s="57">
        <v>0</v>
      </c>
      <c r="H239" s="57">
        <v>0</v>
      </c>
      <c r="I239" s="57">
        <v>0</v>
      </c>
      <c r="J239" s="53">
        <v>0</v>
      </c>
      <c r="K239" s="17"/>
      <c r="L239" s="4"/>
      <c r="M239" s="4"/>
      <c r="O239" s="21"/>
      <c r="AC239"/>
      <c r="AD239"/>
      <c r="AE239"/>
      <c r="AF239"/>
      <c r="AG239"/>
      <c r="AH239"/>
      <c r="AI239"/>
      <c r="AJ239"/>
      <c r="AK239"/>
      <c r="AL239"/>
      <c r="AM239"/>
      <c r="AN239"/>
      <c r="AO239"/>
      <c r="AP239"/>
      <c r="AQ239"/>
      <c r="AR239"/>
      <c r="AS239"/>
      <c r="AT239"/>
      <c r="AU239"/>
      <c r="AV239"/>
      <c r="AW239"/>
      <c r="AX239"/>
    </row>
    <row r="240" spans="1:50" ht="12.75" customHeight="1">
      <c r="A240" s="29" t="s">
        <v>51</v>
      </c>
      <c r="B240" s="58">
        <v>10</v>
      </c>
      <c r="C240" s="58">
        <v>10</v>
      </c>
      <c r="D240" s="58">
        <v>0</v>
      </c>
      <c r="E240" s="58">
        <v>0</v>
      </c>
      <c r="F240" s="58">
        <v>0</v>
      </c>
      <c r="G240" s="58">
        <v>0</v>
      </c>
      <c r="H240" s="58">
        <v>0</v>
      </c>
      <c r="I240" s="58">
        <v>0</v>
      </c>
      <c r="J240" s="59">
        <v>0</v>
      </c>
      <c r="K240" s="17"/>
      <c r="L240" s="4"/>
      <c r="M240" s="4"/>
      <c r="O240" s="21"/>
      <c r="AC240"/>
      <c r="AD240"/>
      <c r="AE240"/>
      <c r="AF240"/>
      <c r="AG240"/>
      <c r="AH240"/>
      <c r="AI240"/>
      <c r="AJ240"/>
      <c r="AK240"/>
      <c r="AL240"/>
      <c r="AM240"/>
      <c r="AN240"/>
      <c r="AO240"/>
      <c r="AP240"/>
      <c r="AQ240"/>
      <c r="AR240"/>
      <c r="AS240"/>
      <c r="AT240"/>
      <c r="AU240"/>
      <c r="AV240"/>
      <c r="AW240"/>
      <c r="AX240"/>
    </row>
    <row r="241" spans="1:50" ht="12.75" customHeight="1">
      <c r="A241" s="78"/>
      <c r="B241" s="79"/>
      <c r="C241" s="79"/>
      <c r="D241" s="79"/>
      <c r="E241" s="79"/>
      <c r="F241" s="79"/>
      <c r="G241" s="79"/>
      <c r="H241" s="79"/>
      <c r="I241" s="79"/>
      <c r="J241" s="79"/>
      <c r="K241" s="17"/>
      <c r="L241" s="4"/>
      <c r="M241" s="4"/>
      <c r="O241" s="21"/>
      <c r="AC241"/>
      <c r="AD241"/>
      <c r="AE241"/>
      <c r="AF241"/>
      <c r="AG241"/>
      <c r="AH241"/>
      <c r="AI241"/>
      <c r="AJ241"/>
      <c r="AK241"/>
      <c r="AL241"/>
      <c r="AM241"/>
      <c r="AN241"/>
      <c r="AO241"/>
      <c r="AP241"/>
      <c r="AQ241"/>
      <c r="AR241"/>
      <c r="AS241"/>
      <c r="AT241"/>
      <c r="AU241"/>
      <c r="AV241"/>
      <c r="AW241"/>
      <c r="AX241"/>
    </row>
    <row r="242" spans="1:50" ht="12.75" customHeight="1">
      <c r="A242" s="30"/>
      <c r="B242" s="33"/>
      <c r="C242" s="32"/>
      <c r="D242" s="33"/>
      <c r="E242" s="32"/>
      <c r="F242" s="33"/>
      <c r="G242" s="32"/>
      <c r="H242" s="33"/>
      <c r="I242" s="32"/>
      <c r="J242" s="33"/>
      <c r="K242" s="32"/>
      <c r="L242" s="33"/>
      <c r="M242" s="45"/>
      <c r="N242" s="30"/>
      <c r="O242" s="34"/>
      <c r="P242" s="34"/>
      <c r="Q242" s="34"/>
      <c r="R242" s="34"/>
      <c r="S242" s="34"/>
      <c r="T242" s="34"/>
      <c r="AC242"/>
      <c r="AD242"/>
      <c r="AE242"/>
      <c r="AF242"/>
      <c r="AG242"/>
      <c r="AH242"/>
      <c r="AI242"/>
      <c r="AJ242"/>
      <c r="AK242"/>
      <c r="AL242"/>
      <c r="AM242"/>
      <c r="AN242"/>
      <c r="AO242"/>
      <c r="AP242"/>
      <c r="AQ242"/>
      <c r="AR242"/>
      <c r="AS242"/>
      <c r="AT242"/>
      <c r="AU242"/>
      <c r="AV242"/>
      <c r="AW242"/>
      <c r="AX242"/>
    </row>
    <row r="243" spans="29:50" ht="12.75" customHeight="1">
      <c r="AC243"/>
      <c r="AD243"/>
      <c r="AE243"/>
      <c r="AF243"/>
      <c r="AG243"/>
      <c r="AH243"/>
      <c r="AI243"/>
      <c r="AJ243"/>
      <c r="AK243"/>
      <c r="AL243"/>
      <c r="AM243"/>
      <c r="AN243"/>
      <c r="AO243"/>
      <c r="AP243"/>
      <c r="AQ243"/>
      <c r="AR243"/>
      <c r="AS243"/>
      <c r="AT243"/>
      <c r="AU243"/>
      <c r="AV243"/>
      <c r="AW243"/>
      <c r="AX243"/>
    </row>
    <row r="244" spans="29:50" ht="12.75" customHeight="1">
      <c r="AC244"/>
      <c r="AD244"/>
      <c r="AE244"/>
      <c r="AF244"/>
      <c r="AG244"/>
      <c r="AH244"/>
      <c r="AI244"/>
      <c r="AJ244"/>
      <c r="AK244"/>
      <c r="AL244"/>
      <c r="AM244"/>
      <c r="AN244"/>
      <c r="AO244"/>
      <c r="AP244"/>
      <c r="AQ244"/>
      <c r="AR244"/>
      <c r="AS244"/>
      <c r="AT244"/>
      <c r="AU244"/>
      <c r="AV244"/>
      <c r="AW244"/>
      <c r="AX244"/>
    </row>
    <row r="245" spans="29:50" ht="12.75" customHeight="1">
      <c r="AC245"/>
      <c r="AD245"/>
      <c r="AE245"/>
      <c r="AF245"/>
      <c r="AG245"/>
      <c r="AH245"/>
      <c r="AI245"/>
      <c r="AJ245"/>
      <c r="AK245"/>
      <c r="AL245"/>
      <c r="AM245"/>
      <c r="AN245"/>
      <c r="AO245"/>
      <c r="AP245"/>
      <c r="AQ245"/>
      <c r="AR245"/>
      <c r="AS245"/>
      <c r="AT245"/>
      <c r="AU245"/>
      <c r="AV245"/>
      <c r="AW245"/>
      <c r="AX245"/>
    </row>
    <row r="246" spans="1:50" ht="12.75" customHeight="1">
      <c r="A246" s="1" t="s">
        <v>85</v>
      </c>
      <c r="AC246"/>
      <c r="AD246"/>
      <c r="AE246"/>
      <c r="AF246"/>
      <c r="AG246"/>
      <c r="AH246"/>
      <c r="AI246"/>
      <c r="AJ246"/>
      <c r="AK246"/>
      <c r="AL246"/>
      <c r="AM246"/>
      <c r="AN246"/>
      <c r="AO246"/>
      <c r="AP246"/>
      <c r="AQ246"/>
      <c r="AR246"/>
      <c r="AS246"/>
      <c r="AT246"/>
      <c r="AU246"/>
      <c r="AV246"/>
      <c r="AW246"/>
      <c r="AX246"/>
    </row>
    <row r="247" spans="1:50" ht="12.75" customHeight="1">
      <c r="A247" s="5"/>
      <c r="B247" s="6" t="s">
        <v>74</v>
      </c>
      <c r="C247" s="7"/>
      <c r="D247" s="8"/>
      <c r="E247" s="7"/>
      <c r="F247" s="8"/>
      <c r="G247" s="7"/>
      <c r="H247" s="8"/>
      <c r="I247" s="7"/>
      <c r="J247" s="8"/>
      <c r="K247" s="7"/>
      <c r="L247" s="8"/>
      <c r="M247" s="7"/>
      <c r="N247" s="5"/>
      <c r="O247" s="5"/>
      <c r="P247" s="5"/>
      <c r="Q247" s="5"/>
      <c r="R247" s="5"/>
      <c r="S247" s="5"/>
      <c r="T247" s="5"/>
      <c r="AC247"/>
      <c r="AD247"/>
      <c r="AE247"/>
      <c r="AF247"/>
      <c r="AG247"/>
      <c r="AH247"/>
      <c r="AI247"/>
      <c r="AJ247"/>
      <c r="AK247"/>
      <c r="AL247"/>
      <c r="AM247"/>
      <c r="AN247"/>
      <c r="AO247"/>
      <c r="AP247"/>
      <c r="AQ247"/>
      <c r="AR247"/>
      <c r="AS247"/>
      <c r="AT247"/>
      <c r="AU247"/>
      <c r="AV247"/>
      <c r="AW247"/>
      <c r="AX247"/>
    </row>
    <row r="248" spans="1:50" ht="12.75" customHeight="1">
      <c r="A248" s="9"/>
      <c r="B248" s="10"/>
      <c r="C248" s="11"/>
      <c r="D248" s="10"/>
      <c r="E248" s="11"/>
      <c r="F248" s="10"/>
      <c r="G248" s="11"/>
      <c r="H248" s="10"/>
      <c r="I248" s="11"/>
      <c r="J248" s="10"/>
      <c r="K248" s="12" t="s">
        <v>1</v>
      </c>
      <c r="M248" s="11"/>
      <c r="N248" s="9"/>
      <c r="O248" s="5"/>
      <c r="P248" s="5"/>
      <c r="Q248" s="5"/>
      <c r="R248" s="5"/>
      <c r="S248" s="5"/>
      <c r="T248" s="5"/>
      <c r="AC248"/>
      <c r="AD248"/>
      <c r="AE248"/>
      <c r="AF248"/>
      <c r="AG248"/>
      <c r="AH248"/>
      <c r="AI248"/>
      <c r="AJ248"/>
      <c r="AK248"/>
      <c r="AL248"/>
      <c r="AM248"/>
      <c r="AN248"/>
      <c r="AO248"/>
      <c r="AP248"/>
      <c r="AQ248"/>
      <c r="AR248"/>
      <c r="AS248"/>
      <c r="AT248"/>
      <c r="AU248"/>
      <c r="AV248"/>
      <c r="AW248"/>
      <c r="AX248"/>
    </row>
    <row r="249" spans="1:50" s="15" customFormat="1" ht="48" customHeight="1">
      <c r="A249" s="13" t="s">
        <v>2</v>
      </c>
      <c r="B249" s="96" t="s">
        <v>3</v>
      </c>
      <c r="C249" s="97"/>
      <c r="D249" s="97"/>
      <c r="E249" s="98"/>
      <c r="F249" s="96" t="s">
        <v>4</v>
      </c>
      <c r="G249" s="97"/>
      <c r="H249" s="97"/>
      <c r="I249" s="98"/>
      <c r="J249" s="96" t="s">
        <v>78</v>
      </c>
      <c r="K249" s="97"/>
      <c r="L249" s="97"/>
      <c r="M249" s="99"/>
      <c r="N249" s="14"/>
      <c r="AC249"/>
      <c r="AD249"/>
      <c r="AE249"/>
      <c r="AF249"/>
      <c r="AG249"/>
      <c r="AH249"/>
      <c r="AI249"/>
      <c r="AJ249"/>
      <c r="AK249"/>
      <c r="AL249"/>
      <c r="AM249"/>
      <c r="AN249"/>
      <c r="AO249"/>
      <c r="AP249"/>
      <c r="AQ249"/>
      <c r="AR249"/>
      <c r="AS249"/>
      <c r="AT249"/>
      <c r="AU249"/>
      <c r="AV249"/>
      <c r="AW249"/>
      <c r="AX249"/>
    </row>
    <row r="250" spans="1:50" ht="27" customHeight="1">
      <c r="A250" s="16" t="s">
        <v>52</v>
      </c>
      <c r="B250" s="49" t="s">
        <v>70</v>
      </c>
      <c r="C250" s="50"/>
      <c r="D250" s="51" t="s">
        <v>71</v>
      </c>
      <c r="E250" s="51" t="s">
        <v>72</v>
      </c>
      <c r="F250" s="49" t="s">
        <v>70</v>
      </c>
      <c r="G250" s="50"/>
      <c r="H250" s="51" t="s">
        <v>71</v>
      </c>
      <c r="I250" s="51" t="s">
        <v>72</v>
      </c>
      <c r="J250" s="49" t="s">
        <v>70</v>
      </c>
      <c r="K250" s="50"/>
      <c r="L250" s="51" t="s">
        <v>71</v>
      </c>
      <c r="M250" s="52" t="s">
        <v>72</v>
      </c>
      <c r="N250" s="17"/>
      <c r="AC250"/>
      <c r="AD250"/>
      <c r="AE250"/>
      <c r="AF250"/>
      <c r="AG250"/>
      <c r="AH250"/>
      <c r="AI250"/>
      <c r="AJ250"/>
      <c r="AK250"/>
      <c r="AL250"/>
      <c r="AM250"/>
      <c r="AN250"/>
      <c r="AO250"/>
      <c r="AP250"/>
      <c r="AQ250"/>
      <c r="AR250"/>
      <c r="AS250"/>
      <c r="AT250"/>
      <c r="AU250"/>
      <c r="AV250"/>
      <c r="AW250"/>
      <c r="AX250"/>
    </row>
    <row r="251" spans="1:50" ht="13.5" customHeight="1">
      <c r="A251" s="18" t="s">
        <v>56</v>
      </c>
      <c r="B251" s="66">
        <v>0</v>
      </c>
      <c r="C251" s="90"/>
      <c r="D251" s="66">
        <v>0</v>
      </c>
      <c r="E251" s="66">
        <v>0</v>
      </c>
      <c r="F251" s="66">
        <v>0</v>
      </c>
      <c r="G251" s="90"/>
      <c r="H251" s="66">
        <v>0</v>
      </c>
      <c r="I251" s="66">
        <v>0</v>
      </c>
      <c r="J251" s="66">
        <v>0</v>
      </c>
      <c r="K251" s="90"/>
      <c r="L251" s="66">
        <v>0</v>
      </c>
      <c r="M251" s="67">
        <v>0</v>
      </c>
      <c r="N251" s="17"/>
      <c r="O251" s="21"/>
      <c r="P251" s="21"/>
      <c r="Q251" s="21"/>
      <c r="R251" s="21"/>
      <c r="S251" s="21"/>
      <c r="T251" s="21"/>
      <c r="AC251"/>
      <c r="AD251"/>
      <c r="AE251"/>
      <c r="AF251"/>
      <c r="AG251"/>
      <c r="AH251"/>
      <c r="AI251"/>
      <c r="AJ251"/>
      <c r="AK251"/>
      <c r="AL251"/>
      <c r="AM251"/>
      <c r="AN251"/>
      <c r="AO251"/>
      <c r="AP251"/>
      <c r="AQ251"/>
      <c r="AR251"/>
      <c r="AS251"/>
      <c r="AT251"/>
      <c r="AU251"/>
      <c r="AV251"/>
      <c r="AW251"/>
      <c r="AX251"/>
    </row>
    <row r="252" spans="1:50" ht="12.75" customHeight="1">
      <c r="A252" s="18" t="s">
        <v>58</v>
      </c>
      <c r="B252" s="56">
        <v>0</v>
      </c>
      <c r="C252" s="91"/>
      <c r="D252" s="56">
        <v>0</v>
      </c>
      <c r="E252" s="56">
        <v>0</v>
      </c>
      <c r="F252" s="56">
        <v>0</v>
      </c>
      <c r="G252" s="91"/>
      <c r="H252" s="56">
        <v>0</v>
      </c>
      <c r="I252" s="56">
        <v>0</v>
      </c>
      <c r="J252" s="56">
        <v>0</v>
      </c>
      <c r="K252" s="91"/>
      <c r="L252" s="56">
        <v>0</v>
      </c>
      <c r="M252" s="65">
        <v>0</v>
      </c>
      <c r="AC252"/>
      <c r="AD252"/>
      <c r="AE252"/>
      <c r="AF252"/>
      <c r="AG252"/>
      <c r="AH252"/>
      <c r="AI252"/>
      <c r="AJ252"/>
      <c r="AK252"/>
      <c r="AL252"/>
      <c r="AM252"/>
      <c r="AN252"/>
      <c r="AO252"/>
      <c r="AP252"/>
      <c r="AQ252"/>
      <c r="AR252"/>
      <c r="AS252"/>
      <c r="AT252"/>
      <c r="AU252"/>
      <c r="AV252"/>
      <c r="AW252"/>
      <c r="AX252"/>
    </row>
    <row r="253" spans="1:50" ht="12.75" customHeight="1">
      <c r="A253" s="80" t="s">
        <v>59</v>
      </c>
      <c r="B253" s="19">
        <f>SUM(B254:B300)</f>
        <v>324</v>
      </c>
      <c r="C253" s="88" t="str">
        <f>"100%"</f>
        <v>100%</v>
      </c>
      <c r="D253" s="19">
        <f>SUM(D254:D300)</f>
        <v>324</v>
      </c>
      <c r="E253" s="19">
        <f>SUM(E254:E300)</f>
        <v>0</v>
      </c>
      <c r="F253" s="19">
        <f>SUM(F254:F300)</f>
        <v>0</v>
      </c>
      <c r="G253" s="88" t="str">
        <f>"100%"</f>
        <v>100%</v>
      </c>
      <c r="H253" s="19">
        <f>SUM(H254:H300)</f>
        <v>0</v>
      </c>
      <c r="I253" s="19">
        <f>SUM(I254:I300)</f>
        <v>0</v>
      </c>
      <c r="J253" s="19">
        <f>SUM(J254:J300)</f>
        <v>0</v>
      </c>
      <c r="K253" s="20" t="str">
        <f>"100%"</f>
        <v>100%</v>
      </c>
      <c r="L253" s="19">
        <f>SUM(L254:L300)</f>
        <v>0</v>
      </c>
      <c r="M253" s="44">
        <f>SUM(M254:M300)</f>
        <v>0</v>
      </c>
      <c r="N253" s="17"/>
      <c r="O253" s="21"/>
      <c r="P253" s="21"/>
      <c r="Q253" s="21"/>
      <c r="R253" s="21"/>
      <c r="S253" s="21"/>
      <c r="T253" s="21"/>
      <c r="AC253"/>
      <c r="AD253"/>
      <c r="AE253"/>
      <c r="AF253"/>
      <c r="AG253"/>
      <c r="AH253"/>
      <c r="AI253"/>
      <c r="AJ253"/>
      <c r="AK253"/>
      <c r="AL253"/>
      <c r="AM253"/>
      <c r="AN253"/>
      <c r="AO253"/>
      <c r="AP253"/>
      <c r="AQ253"/>
      <c r="AR253"/>
      <c r="AS253"/>
      <c r="AT253"/>
      <c r="AU253"/>
      <c r="AV253"/>
      <c r="AW253"/>
      <c r="AX253"/>
    </row>
    <row r="254" spans="1:50" ht="12.75" customHeight="1">
      <c r="A254" s="22" t="s">
        <v>5</v>
      </c>
      <c r="B254" s="57">
        <v>0</v>
      </c>
      <c r="C254" s="23">
        <f aca="true" t="shared" si="17" ref="C254:C300">IF(B$253=0,0,B254/B$253*100)</f>
        <v>0</v>
      </c>
      <c r="D254" s="57">
        <v>0</v>
      </c>
      <c r="E254" s="23">
        <v>0</v>
      </c>
      <c r="F254" s="57">
        <v>0</v>
      </c>
      <c r="G254" s="23">
        <f aca="true" t="shared" si="18" ref="G254:G300">IF(F$253=0,0,F254/F$253*100)</f>
        <v>0</v>
      </c>
      <c r="H254" s="57">
        <v>0</v>
      </c>
      <c r="I254" s="23">
        <v>0</v>
      </c>
      <c r="J254" s="57">
        <v>0</v>
      </c>
      <c r="K254" s="23">
        <f aca="true" t="shared" si="19" ref="K254:K300">IF(J$253=0,0,J254/J$253*100)</f>
        <v>0</v>
      </c>
      <c r="L254" s="57">
        <v>0</v>
      </c>
      <c r="M254" s="81">
        <v>0</v>
      </c>
      <c r="N254" s="17"/>
      <c r="O254" s="21"/>
      <c r="R254" s="21"/>
      <c r="AC254"/>
      <c r="AD254"/>
      <c r="AE254"/>
      <c r="AF254"/>
      <c r="AG254"/>
      <c r="AH254"/>
      <c r="AI254"/>
      <c r="AJ254"/>
      <c r="AK254"/>
      <c r="AL254"/>
      <c r="AM254"/>
      <c r="AN254"/>
      <c r="AO254"/>
      <c r="AP254"/>
      <c r="AQ254"/>
      <c r="AR254"/>
      <c r="AS254"/>
      <c r="AT254"/>
      <c r="AU254"/>
      <c r="AV254"/>
      <c r="AW254"/>
      <c r="AX254"/>
    </row>
    <row r="255" spans="1:50" ht="12.75" customHeight="1">
      <c r="A255" s="24" t="s">
        <v>6</v>
      </c>
      <c r="B255" s="54">
        <v>0</v>
      </c>
      <c r="C255" s="62">
        <f t="shared" si="17"/>
        <v>0</v>
      </c>
      <c r="D255" s="54">
        <v>0</v>
      </c>
      <c r="E255" s="62">
        <v>0</v>
      </c>
      <c r="F255" s="54">
        <v>0</v>
      </c>
      <c r="G255" s="62">
        <f t="shared" si="18"/>
        <v>0</v>
      </c>
      <c r="H255" s="54">
        <v>0</v>
      </c>
      <c r="I255" s="62">
        <v>0</v>
      </c>
      <c r="J255" s="54">
        <v>0</v>
      </c>
      <c r="K255" s="62">
        <f t="shared" si="19"/>
        <v>0</v>
      </c>
      <c r="L255" s="54">
        <v>0</v>
      </c>
      <c r="M255" s="82">
        <v>0</v>
      </c>
      <c r="N255" s="17"/>
      <c r="O255" s="21"/>
      <c r="R255" s="21"/>
      <c r="AC255"/>
      <c r="AD255"/>
      <c r="AE255"/>
      <c r="AF255"/>
      <c r="AG255"/>
      <c r="AH255"/>
      <c r="AI255"/>
      <c r="AJ255"/>
      <c r="AK255"/>
      <c r="AL255"/>
      <c r="AM255"/>
      <c r="AN255"/>
      <c r="AO255"/>
      <c r="AP255"/>
      <c r="AQ255"/>
      <c r="AR255"/>
      <c r="AS255"/>
      <c r="AT255"/>
      <c r="AU255"/>
      <c r="AV255"/>
      <c r="AW255"/>
      <c r="AX255"/>
    </row>
    <row r="256" spans="1:50" ht="12.75" customHeight="1">
      <c r="A256" s="24" t="s">
        <v>7</v>
      </c>
      <c r="B256" s="54">
        <v>0</v>
      </c>
      <c r="C256" s="62">
        <f t="shared" si="17"/>
        <v>0</v>
      </c>
      <c r="D256" s="54">
        <v>0</v>
      </c>
      <c r="E256" s="62">
        <v>0</v>
      </c>
      <c r="F256" s="54">
        <v>0</v>
      </c>
      <c r="G256" s="62">
        <f t="shared" si="18"/>
        <v>0</v>
      </c>
      <c r="H256" s="54">
        <v>0</v>
      </c>
      <c r="I256" s="62">
        <v>0</v>
      </c>
      <c r="J256" s="54">
        <v>0</v>
      </c>
      <c r="K256" s="62">
        <f t="shared" si="19"/>
        <v>0</v>
      </c>
      <c r="L256" s="54">
        <v>0</v>
      </c>
      <c r="M256" s="82">
        <v>0</v>
      </c>
      <c r="N256" s="17"/>
      <c r="O256" s="21"/>
      <c r="R256" s="21"/>
      <c r="AC256"/>
      <c r="AD256"/>
      <c r="AE256"/>
      <c r="AF256"/>
      <c r="AG256"/>
      <c r="AH256"/>
      <c r="AI256"/>
      <c r="AJ256"/>
      <c r="AK256"/>
      <c r="AL256"/>
      <c r="AM256"/>
      <c r="AN256"/>
      <c r="AO256"/>
      <c r="AP256"/>
      <c r="AQ256"/>
      <c r="AR256"/>
      <c r="AS256"/>
      <c r="AT256"/>
      <c r="AU256"/>
      <c r="AV256"/>
      <c r="AW256"/>
      <c r="AX256"/>
    </row>
    <row r="257" spans="1:50" ht="12.75" customHeight="1">
      <c r="A257" s="24" t="s">
        <v>8</v>
      </c>
      <c r="B257" s="54">
        <v>0</v>
      </c>
      <c r="C257" s="62">
        <f t="shared" si="17"/>
        <v>0</v>
      </c>
      <c r="D257" s="54">
        <v>0</v>
      </c>
      <c r="E257" s="62">
        <v>0</v>
      </c>
      <c r="F257" s="54">
        <v>0</v>
      </c>
      <c r="G257" s="62">
        <f t="shared" si="18"/>
        <v>0</v>
      </c>
      <c r="H257" s="54">
        <v>0</v>
      </c>
      <c r="I257" s="62">
        <v>0</v>
      </c>
      <c r="J257" s="54">
        <v>0</v>
      </c>
      <c r="K257" s="62">
        <f t="shared" si="19"/>
        <v>0</v>
      </c>
      <c r="L257" s="54">
        <v>0</v>
      </c>
      <c r="M257" s="82">
        <v>0</v>
      </c>
      <c r="N257" s="17"/>
      <c r="O257" s="21"/>
      <c r="AC257"/>
      <c r="AD257"/>
      <c r="AE257"/>
      <c r="AF257"/>
      <c r="AG257"/>
      <c r="AH257"/>
      <c r="AI257"/>
      <c r="AJ257"/>
      <c r="AK257"/>
      <c r="AL257"/>
      <c r="AM257"/>
      <c r="AN257"/>
      <c r="AO257"/>
      <c r="AP257"/>
      <c r="AQ257"/>
      <c r="AR257"/>
      <c r="AS257"/>
      <c r="AT257"/>
      <c r="AU257"/>
      <c r="AV257"/>
      <c r="AW257"/>
      <c r="AX257"/>
    </row>
    <row r="258" spans="1:50" ht="12.75" customHeight="1">
      <c r="A258" s="25" t="s">
        <v>9</v>
      </c>
      <c r="B258" s="60">
        <v>0</v>
      </c>
      <c r="C258" s="63">
        <f t="shared" si="17"/>
        <v>0</v>
      </c>
      <c r="D258" s="60">
        <v>0</v>
      </c>
      <c r="E258" s="63">
        <v>0</v>
      </c>
      <c r="F258" s="60">
        <v>0</v>
      </c>
      <c r="G258" s="63">
        <f t="shared" si="18"/>
        <v>0</v>
      </c>
      <c r="H258" s="60">
        <v>0</v>
      </c>
      <c r="I258" s="63">
        <v>0</v>
      </c>
      <c r="J258" s="60">
        <v>0</v>
      </c>
      <c r="K258" s="63">
        <f t="shared" si="19"/>
        <v>0</v>
      </c>
      <c r="L258" s="60">
        <v>0</v>
      </c>
      <c r="M258" s="83">
        <v>0</v>
      </c>
      <c r="N258" s="17"/>
      <c r="O258" s="21"/>
      <c r="R258" s="21"/>
      <c r="AC258"/>
      <c r="AD258"/>
      <c r="AE258"/>
      <c r="AF258"/>
      <c r="AG258"/>
      <c r="AH258"/>
      <c r="AI258"/>
      <c r="AJ258"/>
      <c r="AK258"/>
      <c r="AL258"/>
      <c r="AM258"/>
      <c r="AN258"/>
      <c r="AO258"/>
      <c r="AP258"/>
      <c r="AQ258"/>
      <c r="AR258"/>
      <c r="AS258"/>
      <c r="AT258"/>
      <c r="AU258"/>
      <c r="AV258"/>
      <c r="AW258"/>
      <c r="AX258"/>
    </row>
    <row r="259" spans="1:50" ht="12.75" customHeight="1">
      <c r="A259" s="26" t="s">
        <v>10</v>
      </c>
      <c r="B259" s="57">
        <v>0</v>
      </c>
      <c r="C259" s="23">
        <f t="shared" si="17"/>
        <v>0</v>
      </c>
      <c r="D259" s="57">
        <v>0</v>
      </c>
      <c r="E259" s="23">
        <v>0</v>
      </c>
      <c r="F259" s="57">
        <v>0</v>
      </c>
      <c r="G259" s="23">
        <f t="shared" si="18"/>
        <v>0</v>
      </c>
      <c r="H259" s="57">
        <v>0</v>
      </c>
      <c r="I259" s="23">
        <v>0</v>
      </c>
      <c r="J259" s="57">
        <v>0</v>
      </c>
      <c r="K259" s="23">
        <f t="shared" si="19"/>
        <v>0</v>
      </c>
      <c r="L259" s="57">
        <v>0</v>
      </c>
      <c r="M259" s="81">
        <v>0</v>
      </c>
      <c r="N259" s="17"/>
      <c r="O259" s="21"/>
      <c r="R259" s="21"/>
      <c r="AC259"/>
      <c r="AD259"/>
      <c r="AE259"/>
      <c r="AF259"/>
      <c r="AG259"/>
      <c r="AH259"/>
      <c r="AI259"/>
      <c r="AJ259"/>
      <c r="AK259"/>
      <c r="AL259"/>
      <c r="AM259"/>
      <c r="AN259"/>
      <c r="AO259"/>
      <c r="AP259"/>
      <c r="AQ259"/>
      <c r="AR259"/>
      <c r="AS259"/>
      <c r="AT259"/>
      <c r="AU259"/>
      <c r="AV259"/>
      <c r="AW259"/>
      <c r="AX259"/>
    </row>
    <row r="260" spans="1:50" ht="12.75" customHeight="1">
      <c r="A260" s="27" t="s">
        <v>11</v>
      </c>
      <c r="B260" s="54">
        <v>0</v>
      </c>
      <c r="C260" s="62">
        <f t="shared" si="17"/>
        <v>0</v>
      </c>
      <c r="D260" s="54">
        <v>0</v>
      </c>
      <c r="E260" s="62">
        <v>0</v>
      </c>
      <c r="F260" s="54">
        <v>0</v>
      </c>
      <c r="G260" s="62">
        <f t="shared" si="18"/>
        <v>0</v>
      </c>
      <c r="H260" s="54">
        <v>0</v>
      </c>
      <c r="I260" s="62">
        <v>0</v>
      </c>
      <c r="J260" s="54">
        <v>0</v>
      </c>
      <c r="K260" s="62">
        <f t="shared" si="19"/>
        <v>0</v>
      </c>
      <c r="L260" s="54">
        <v>0</v>
      </c>
      <c r="M260" s="82">
        <v>0</v>
      </c>
      <c r="N260" s="17"/>
      <c r="O260" s="21"/>
      <c r="R260" s="21"/>
      <c r="AC260"/>
      <c r="AD260"/>
      <c r="AE260"/>
      <c r="AF260"/>
      <c r="AG260"/>
      <c r="AH260"/>
      <c r="AI260"/>
      <c r="AJ260"/>
      <c r="AK260"/>
      <c r="AL260"/>
      <c r="AM260"/>
      <c r="AN260"/>
      <c r="AO260"/>
      <c r="AP260"/>
      <c r="AQ260"/>
      <c r="AR260"/>
      <c r="AS260"/>
      <c r="AT260"/>
      <c r="AU260"/>
      <c r="AV260"/>
      <c r="AW260"/>
      <c r="AX260"/>
    </row>
    <row r="261" spans="1:50" ht="12.75" customHeight="1">
      <c r="A261" s="27" t="s">
        <v>12</v>
      </c>
      <c r="B261" s="54">
        <v>0</v>
      </c>
      <c r="C261" s="62">
        <f t="shared" si="17"/>
        <v>0</v>
      </c>
      <c r="D261" s="54">
        <v>0</v>
      </c>
      <c r="E261" s="62">
        <v>0</v>
      </c>
      <c r="F261" s="54">
        <v>0</v>
      </c>
      <c r="G261" s="62">
        <f t="shared" si="18"/>
        <v>0</v>
      </c>
      <c r="H261" s="54">
        <v>0</v>
      </c>
      <c r="I261" s="62">
        <v>0</v>
      </c>
      <c r="J261" s="54">
        <v>0</v>
      </c>
      <c r="K261" s="62">
        <f t="shared" si="19"/>
        <v>0</v>
      </c>
      <c r="L261" s="54">
        <v>0</v>
      </c>
      <c r="M261" s="82">
        <v>0</v>
      </c>
      <c r="N261" s="17"/>
      <c r="O261" s="21"/>
      <c r="AC261"/>
      <c r="AD261"/>
      <c r="AE261"/>
      <c r="AF261"/>
      <c r="AG261"/>
      <c r="AH261"/>
      <c r="AI261"/>
      <c r="AJ261"/>
      <c r="AK261"/>
      <c r="AL261"/>
      <c r="AM261"/>
      <c r="AN261"/>
      <c r="AO261"/>
      <c r="AP261"/>
      <c r="AQ261"/>
      <c r="AR261"/>
      <c r="AS261"/>
      <c r="AT261"/>
      <c r="AU261"/>
      <c r="AV261"/>
      <c r="AW261"/>
      <c r="AX261"/>
    </row>
    <row r="262" spans="1:50" ht="12.75" customHeight="1">
      <c r="A262" s="27" t="s">
        <v>13</v>
      </c>
      <c r="B262" s="54">
        <v>0</v>
      </c>
      <c r="C262" s="62">
        <f t="shared" si="17"/>
        <v>0</v>
      </c>
      <c r="D262" s="54">
        <v>0</v>
      </c>
      <c r="E262" s="62">
        <v>0</v>
      </c>
      <c r="F262" s="54">
        <v>0</v>
      </c>
      <c r="G262" s="62">
        <f t="shared" si="18"/>
        <v>0</v>
      </c>
      <c r="H262" s="54">
        <v>0</v>
      </c>
      <c r="I262" s="62">
        <v>0</v>
      </c>
      <c r="J262" s="54">
        <v>0</v>
      </c>
      <c r="K262" s="62">
        <f t="shared" si="19"/>
        <v>0</v>
      </c>
      <c r="L262" s="54">
        <v>0</v>
      </c>
      <c r="M262" s="82">
        <v>0</v>
      </c>
      <c r="N262" s="17"/>
      <c r="O262" s="21"/>
      <c r="R262" s="21"/>
      <c r="AC262"/>
      <c r="AD262"/>
      <c r="AE262"/>
      <c r="AF262"/>
      <c r="AG262"/>
      <c r="AH262"/>
      <c r="AI262"/>
      <c r="AJ262"/>
      <c r="AK262"/>
      <c r="AL262"/>
      <c r="AM262"/>
      <c r="AN262"/>
      <c r="AO262"/>
      <c r="AP262"/>
      <c r="AQ262"/>
      <c r="AR262"/>
      <c r="AS262"/>
      <c r="AT262"/>
      <c r="AU262"/>
      <c r="AV262"/>
      <c r="AW262"/>
      <c r="AX262"/>
    </row>
    <row r="263" spans="1:50" ht="12.75" customHeight="1">
      <c r="A263" s="28" t="s">
        <v>14</v>
      </c>
      <c r="B263" s="60">
        <v>0</v>
      </c>
      <c r="C263" s="63">
        <f t="shared" si="17"/>
        <v>0</v>
      </c>
      <c r="D263" s="60">
        <v>0</v>
      </c>
      <c r="E263" s="63">
        <v>0</v>
      </c>
      <c r="F263" s="60">
        <v>0</v>
      </c>
      <c r="G263" s="63">
        <f t="shared" si="18"/>
        <v>0</v>
      </c>
      <c r="H263" s="60">
        <v>0</v>
      </c>
      <c r="I263" s="63">
        <v>0</v>
      </c>
      <c r="J263" s="60">
        <v>0</v>
      </c>
      <c r="K263" s="63">
        <f t="shared" si="19"/>
        <v>0</v>
      </c>
      <c r="L263" s="60">
        <v>0</v>
      </c>
      <c r="M263" s="83">
        <v>0</v>
      </c>
      <c r="N263" s="17"/>
      <c r="O263" s="21"/>
      <c r="R263" s="21"/>
      <c r="AC263"/>
      <c r="AD263"/>
      <c r="AE263"/>
      <c r="AF263"/>
      <c r="AG263"/>
      <c r="AH263"/>
      <c r="AI263"/>
      <c r="AJ263"/>
      <c r="AK263"/>
      <c r="AL263"/>
      <c r="AM263"/>
      <c r="AN263"/>
      <c r="AO263"/>
      <c r="AP263"/>
      <c r="AQ263"/>
      <c r="AR263"/>
      <c r="AS263"/>
      <c r="AT263"/>
      <c r="AU263"/>
      <c r="AV263"/>
      <c r="AW263"/>
      <c r="AX263"/>
    </row>
    <row r="264" spans="1:50" ht="12.75" customHeight="1">
      <c r="A264" s="26" t="s">
        <v>15</v>
      </c>
      <c r="B264" s="57">
        <v>0</v>
      </c>
      <c r="C264" s="23">
        <f t="shared" si="17"/>
        <v>0</v>
      </c>
      <c r="D264" s="57">
        <v>0</v>
      </c>
      <c r="E264" s="23">
        <v>0</v>
      </c>
      <c r="F264" s="57">
        <v>0</v>
      </c>
      <c r="G264" s="23">
        <f t="shared" si="18"/>
        <v>0</v>
      </c>
      <c r="H264" s="57">
        <v>0</v>
      </c>
      <c r="I264" s="23">
        <v>0</v>
      </c>
      <c r="J264" s="57">
        <v>0</v>
      </c>
      <c r="K264" s="23">
        <f t="shared" si="19"/>
        <v>0</v>
      </c>
      <c r="L264" s="57">
        <v>0</v>
      </c>
      <c r="M264" s="81">
        <v>0</v>
      </c>
      <c r="N264" s="17"/>
      <c r="O264" s="21"/>
      <c r="R264" s="21"/>
      <c r="AC264"/>
      <c r="AD264"/>
      <c r="AE264"/>
      <c r="AF264"/>
      <c r="AG264"/>
      <c r="AH264"/>
      <c r="AI264"/>
      <c r="AJ264"/>
      <c r="AK264"/>
      <c r="AL264"/>
      <c r="AM264"/>
      <c r="AN264"/>
      <c r="AO264"/>
      <c r="AP264"/>
      <c r="AQ264"/>
      <c r="AR264"/>
      <c r="AS264"/>
      <c r="AT264"/>
      <c r="AU264"/>
      <c r="AV264"/>
      <c r="AW264"/>
      <c r="AX264"/>
    </row>
    <row r="265" spans="1:50" ht="12.75" customHeight="1">
      <c r="A265" s="27" t="s">
        <v>16</v>
      </c>
      <c r="B265" s="54">
        <v>0</v>
      </c>
      <c r="C265" s="62">
        <f t="shared" si="17"/>
        <v>0</v>
      </c>
      <c r="D265" s="54">
        <v>0</v>
      </c>
      <c r="E265" s="62">
        <v>0</v>
      </c>
      <c r="F265" s="54">
        <v>0</v>
      </c>
      <c r="G265" s="62">
        <f t="shared" si="18"/>
        <v>0</v>
      </c>
      <c r="H265" s="54">
        <v>0</v>
      </c>
      <c r="I265" s="62">
        <v>0</v>
      </c>
      <c r="J265" s="54">
        <v>0</v>
      </c>
      <c r="K265" s="62">
        <f t="shared" si="19"/>
        <v>0</v>
      </c>
      <c r="L265" s="54">
        <v>0</v>
      </c>
      <c r="M265" s="82">
        <v>0</v>
      </c>
      <c r="N265" s="17"/>
      <c r="O265" s="21"/>
      <c r="R265" s="21"/>
      <c r="AC265"/>
      <c r="AD265"/>
      <c r="AE265"/>
      <c r="AF265"/>
      <c r="AG265"/>
      <c r="AH265"/>
      <c r="AI265"/>
      <c r="AJ265"/>
      <c r="AK265"/>
      <c r="AL265"/>
      <c r="AM265"/>
      <c r="AN265"/>
      <c r="AO265"/>
      <c r="AP265"/>
      <c r="AQ265"/>
      <c r="AR265"/>
      <c r="AS265"/>
      <c r="AT265"/>
      <c r="AU265"/>
      <c r="AV265"/>
      <c r="AW265"/>
      <c r="AX265"/>
    </row>
    <row r="266" spans="1:50" ht="12.75" customHeight="1">
      <c r="A266" s="27" t="s">
        <v>17</v>
      </c>
      <c r="B266" s="54">
        <v>0</v>
      </c>
      <c r="C266" s="62">
        <f t="shared" si="17"/>
        <v>0</v>
      </c>
      <c r="D266" s="54">
        <v>0</v>
      </c>
      <c r="E266" s="62">
        <v>0</v>
      </c>
      <c r="F266" s="54">
        <v>0</v>
      </c>
      <c r="G266" s="62">
        <f t="shared" si="18"/>
        <v>0</v>
      </c>
      <c r="H266" s="54">
        <v>0</v>
      </c>
      <c r="I266" s="62">
        <v>0</v>
      </c>
      <c r="J266" s="54">
        <v>0</v>
      </c>
      <c r="K266" s="62">
        <f t="shared" si="19"/>
        <v>0</v>
      </c>
      <c r="L266" s="54">
        <v>0</v>
      </c>
      <c r="M266" s="82">
        <v>0</v>
      </c>
      <c r="N266" s="17"/>
      <c r="O266" s="21"/>
      <c r="R266" s="21"/>
      <c r="AC266"/>
      <c r="AD266"/>
      <c r="AE266"/>
      <c r="AF266"/>
      <c r="AG266"/>
      <c r="AH266"/>
      <c r="AI266"/>
      <c r="AJ266"/>
      <c r="AK266"/>
      <c r="AL266"/>
      <c r="AM266"/>
      <c r="AN266"/>
      <c r="AO266"/>
      <c r="AP266"/>
      <c r="AQ266"/>
      <c r="AR266"/>
      <c r="AS266"/>
      <c r="AT266"/>
      <c r="AU266"/>
      <c r="AV266"/>
      <c r="AW266"/>
      <c r="AX266"/>
    </row>
    <row r="267" spans="1:50" ht="12.75" customHeight="1">
      <c r="A267" s="27" t="s">
        <v>18</v>
      </c>
      <c r="B267" s="54">
        <v>0</v>
      </c>
      <c r="C267" s="62">
        <f t="shared" si="17"/>
        <v>0</v>
      </c>
      <c r="D267" s="54">
        <v>0</v>
      </c>
      <c r="E267" s="62">
        <v>0</v>
      </c>
      <c r="F267" s="54">
        <v>0</v>
      </c>
      <c r="G267" s="62">
        <f t="shared" si="18"/>
        <v>0</v>
      </c>
      <c r="H267" s="54">
        <v>0</v>
      </c>
      <c r="I267" s="62">
        <v>0</v>
      </c>
      <c r="J267" s="54">
        <v>0</v>
      </c>
      <c r="K267" s="62">
        <f t="shared" si="19"/>
        <v>0</v>
      </c>
      <c r="L267" s="54">
        <v>0</v>
      </c>
      <c r="M267" s="82">
        <v>0</v>
      </c>
      <c r="N267" s="17"/>
      <c r="O267" s="21"/>
      <c r="R267" s="21"/>
      <c r="AC267"/>
      <c r="AD267"/>
      <c r="AE267"/>
      <c r="AF267"/>
      <c r="AG267"/>
      <c r="AH267"/>
      <c r="AI267"/>
      <c r="AJ267"/>
      <c r="AK267"/>
      <c r="AL267"/>
      <c r="AM267"/>
      <c r="AN267"/>
      <c r="AO267"/>
      <c r="AP267"/>
      <c r="AQ267"/>
      <c r="AR267"/>
      <c r="AS267"/>
      <c r="AT267"/>
      <c r="AU267"/>
      <c r="AV267"/>
      <c r="AW267"/>
      <c r="AX267"/>
    </row>
    <row r="268" spans="1:50" ht="12.75" customHeight="1">
      <c r="A268" s="28" t="s">
        <v>19</v>
      </c>
      <c r="B268" s="60">
        <v>0</v>
      </c>
      <c r="C268" s="63">
        <f t="shared" si="17"/>
        <v>0</v>
      </c>
      <c r="D268" s="60">
        <v>0</v>
      </c>
      <c r="E268" s="63">
        <v>0</v>
      </c>
      <c r="F268" s="60">
        <v>0</v>
      </c>
      <c r="G268" s="63">
        <f t="shared" si="18"/>
        <v>0</v>
      </c>
      <c r="H268" s="60">
        <v>0</v>
      </c>
      <c r="I268" s="63">
        <v>0</v>
      </c>
      <c r="J268" s="60">
        <v>0</v>
      </c>
      <c r="K268" s="63">
        <f t="shared" si="19"/>
        <v>0</v>
      </c>
      <c r="L268" s="60">
        <v>0</v>
      </c>
      <c r="M268" s="83">
        <v>0</v>
      </c>
      <c r="N268" s="17"/>
      <c r="O268" s="21"/>
      <c r="AC268"/>
      <c r="AD268"/>
      <c r="AE268"/>
      <c r="AF268"/>
      <c r="AG268"/>
      <c r="AH268"/>
      <c r="AI268"/>
      <c r="AJ268"/>
      <c r="AK268"/>
      <c r="AL268"/>
      <c r="AM268"/>
      <c r="AN268"/>
      <c r="AO268"/>
      <c r="AP268"/>
      <c r="AQ268"/>
      <c r="AR268"/>
      <c r="AS268"/>
      <c r="AT268"/>
      <c r="AU268"/>
      <c r="AV268"/>
      <c r="AW268"/>
      <c r="AX268"/>
    </row>
    <row r="269" spans="1:50" ht="12.75" customHeight="1">
      <c r="A269" s="26" t="s">
        <v>20</v>
      </c>
      <c r="B269" s="57">
        <v>0</v>
      </c>
      <c r="C269" s="23">
        <f t="shared" si="17"/>
        <v>0</v>
      </c>
      <c r="D269" s="57">
        <v>0</v>
      </c>
      <c r="E269" s="23">
        <v>0</v>
      </c>
      <c r="F269" s="57">
        <v>0</v>
      </c>
      <c r="G269" s="23">
        <f t="shared" si="18"/>
        <v>0</v>
      </c>
      <c r="H269" s="57">
        <v>0</v>
      </c>
      <c r="I269" s="23">
        <v>0</v>
      </c>
      <c r="J269" s="57">
        <v>0</v>
      </c>
      <c r="K269" s="23">
        <f t="shared" si="19"/>
        <v>0</v>
      </c>
      <c r="L269" s="57">
        <v>0</v>
      </c>
      <c r="M269" s="81">
        <v>0</v>
      </c>
      <c r="N269" s="17"/>
      <c r="O269" s="21"/>
      <c r="R269" s="21"/>
      <c r="AC269"/>
      <c r="AD269"/>
      <c r="AE269"/>
      <c r="AF269"/>
      <c r="AG269"/>
      <c r="AH269"/>
      <c r="AI269"/>
      <c r="AJ269"/>
      <c r="AK269"/>
      <c r="AL269"/>
      <c r="AM269"/>
      <c r="AN269"/>
      <c r="AO269"/>
      <c r="AP269"/>
      <c r="AQ269"/>
      <c r="AR269"/>
      <c r="AS269"/>
      <c r="AT269"/>
      <c r="AU269"/>
      <c r="AV269"/>
      <c r="AW269"/>
      <c r="AX269"/>
    </row>
    <row r="270" spans="1:50" ht="12.75" customHeight="1">
      <c r="A270" s="27" t="s">
        <v>21</v>
      </c>
      <c r="B270" s="54">
        <v>0</v>
      </c>
      <c r="C270" s="62">
        <f t="shared" si="17"/>
        <v>0</v>
      </c>
      <c r="D270" s="54">
        <v>0</v>
      </c>
      <c r="E270" s="62">
        <v>0</v>
      </c>
      <c r="F270" s="54">
        <v>0</v>
      </c>
      <c r="G270" s="62">
        <f t="shared" si="18"/>
        <v>0</v>
      </c>
      <c r="H270" s="54">
        <v>0</v>
      </c>
      <c r="I270" s="62">
        <v>0</v>
      </c>
      <c r="J270" s="54">
        <v>0</v>
      </c>
      <c r="K270" s="62">
        <f t="shared" si="19"/>
        <v>0</v>
      </c>
      <c r="L270" s="54">
        <v>0</v>
      </c>
      <c r="M270" s="82">
        <v>0</v>
      </c>
      <c r="N270" s="17"/>
      <c r="O270" s="21"/>
      <c r="R270" s="21"/>
      <c r="AC270"/>
      <c r="AD270"/>
      <c r="AE270"/>
      <c r="AF270"/>
      <c r="AG270"/>
      <c r="AH270"/>
      <c r="AI270"/>
      <c r="AJ270"/>
      <c r="AK270"/>
      <c r="AL270"/>
      <c r="AM270"/>
      <c r="AN270"/>
      <c r="AO270"/>
      <c r="AP270"/>
      <c r="AQ270"/>
      <c r="AR270"/>
      <c r="AS270"/>
      <c r="AT270"/>
      <c r="AU270"/>
      <c r="AV270"/>
      <c r="AW270"/>
      <c r="AX270"/>
    </row>
    <row r="271" spans="1:50" ht="12.75" customHeight="1">
      <c r="A271" s="27" t="s">
        <v>22</v>
      </c>
      <c r="B271" s="54">
        <v>0</v>
      </c>
      <c r="C271" s="62">
        <f t="shared" si="17"/>
        <v>0</v>
      </c>
      <c r="D271" s="54">
        <v>0</v>
      </c>
      <c r="E271" s="62">
        <v>0</v>
      </c>
      <c r="F271" s="54">
        <v>0</v>
      </c>
      <c r="G271" s="62">
        <f t="shared" si="18"/>
        <v>0</v>
      </c>
      <c r="H271" s="54">
        <v>0</v>
      </c>
      <c r="I271" s="62">
        <v>0</v>
      </c>
      <c r="J271" s="54">
        <v>0</v>
      </c>
      <c r="K271" s="62">
        <f t="shared" si="19"/>
        <v>0</v>
      </c>
      <c r="L271" s="54">
        <v>0</v>
      </c>
      <c r="M271" s="82">
        <v>0</v>
      </c>
      <c r="N271" s="17"/>
      <c r="O271" s="21"/>
      <c r="R271" s="21"/>
      <c r="AC271"/>
      <c r="AD271"/>
      <c r="AE271"/>
      <c r="AF271"/>
      <c r="AG271"/>
      <c r="AH271"/>
      <c r="AI271"/>
      <c r="AJ271"/>
      <c r="AK271"/>
      <c r="AL271"/>
      <c r="AM271"/>
      <c r="AN271"/>
      <c r="AO271"/>
      <c r="AP271"/>
      <c r="AQ271"/>
      <c r="AR271"/>
      <c r="AS271"/>
      <c r="AT271"/>
      <c r="AU271"/>
      <c r="AV271"/>
      <c r="AW271"/>
      <c r="AX271"/>
    </row>
    <row r="272" spans="1:50" ht="12.75" customHeight="1">
      <c r="A272" s="27" t="s">
        <v>23</v>
      </c>
      <c r="B272" s="54">
        <v>0</v>
      </c>
      <c r="C272" s="62">
        <f t="shared" si="17"/>
        <v>0</v>
      </c>
      <c r="D272" s="54">
        <v>0</v>
      </c>
      <c r="E272" s="62">
        <v>0</v>
      </c>
      <c r="F272" s="54">
        <v>0</v>
      </c>
      <c r="G272" s="62">
        <f t="shared" si="18"/>
        <v>0</v>
      </c>
      <c r="H272" s="54">
        <v>0</v>
      </c>
      <c r="I272" s="62">
        <v>0</v>
      </c>
      <c r="J272" s="54">
        <v>0</v>
      </c>
      <c r="K272" s="62">
        <f t="shared" si="19"/>
        <v>0</v>
      </c>
      <c r="L272" s="54">
        <v>0</v>
      </c>
      <c r="M272" s="82">
        <v>0</v>
      </c>
      <c r="N272" s="17"/>
      <c r="O272" s="21"/>
      <c r="AC272"/>
      <c r="AD272"/>
      <c r="AE272"/>
      <c r="AF272"/>
      <c r="AG272"/>
      <c r="AH272"/>
      <c r="AI272"/>
      <c r="AJ272"/>
      <c r="AK272"/>
      <c r="AL272"/>
      <c r="AM272"/>
      <c r="AN272"/>
      <c r="AO272"/>
      <c r="AP272"/>
      <c r="AQ272"/>
      <c r="AR272"/>
      <c r="AS272"/>
      <c r="AT272"/>
      <c r="AU272"/>
      <c r="AV272"/>
      <c r="AW272"/>
      <c r="AX272"/>
    </row>
    <row r="273" spans="1:50" ht="12.75" customHeight="1">
      <c r="A273" s="28" t="s">
        <v>24</v>
      </c>
      <c r="B273" s="60">
        <v>0</v>
      </c>
      <c r="C273" s="63">
        <f t="shared" si="17"/>
        <v>0</v>
      </c>
      <c r="D273" s="60">
        <v>0</v>
      </c>
      <c r="E273" s="63">
        <v>0</v>
      </c>
      <c r="F273" s="60">
        <v>0</v>
      </c>
      <c r="G273" s="63">
        <f t="shared" si="18"/>
        <v>0</v>
      </c>
      <c r="H273" s="60">
        <v>0</v>
      </c>
      <c r="I273" s="63">
        <v>0</v>
      </c>
      <c r="J273" s="60">
        <v>0</v>
      </c>
      <c r="K273" s="63">
        <f t="shared" si="19"/>
        <v>0</v>
      </c>
      <c r="L273" s="60">
        <v>0</v>
      </c>
      <c r="M273" s="83">
        <v>0</v>
      </c>
      <c r="N273" s="17"/>
      <c r="O273" s="21"/>
      <c r="R273" s="21"/>
      <c r="AC273"/>
      <c r="AD273"/>
      <c r="AE273"/>
      <c r="AF273"/>
      <c r="AG273"/>
      <c r="AH273"/>
      <c r="AI273"/>
      <c r="AJ273"/>
      <c r="AK273"/>
      <c r="AL273"/>
      <c r="AM273"/>
      <c r="AN273"/>
      <c r="AO273"/>
      <c r="AP273"/>
      <c r="AQ273"/>
      <c r="AR273"/>
      <c r="AS273"/>
      <c r="AT273"/>
      <c r="AU273"/>
      <c r="AV273"/>
      <c r="AW273"/>
      <c r="AX273"/>
    </row>
    <row r="274" spans="1:50" ht="12.75" customHeight="1">
      <c r="A274" s="26" t="s">
        <v>25</v>
      </c>
      <c r="B274" s="57">
        <v>0</v>
      </c>
      <c r="C274" s="23">
        <f t="shared" si="17"/>
        <v>0</v>
      </c>
      <c r="D274" s="57">
        <v>0</v>
      </c>
      <c r="E274" s="23">
        <v>0</v>
      </c>
      <c r="F274" s="57">
        <v>0</v>
      </c>
      <c r="G274" s="23">
        <f t="shared" si="18"/>
        <v>0</v>
      </c>
      <c r="H274" s="57">
        <v>0</v>
      </c>
      <c r="I274" s="23">
        <v>0</v>
      </c>
      <c r="J274" s="57">
        <v>0</v>
      </c>
      <c r="K274" s="23">
        <f t="shared" si="19"/>
        <v>0</v>
      </c>
      <c r="L274" s="57">
        <v>0</v>
      </c>
      <c r="M274" s="81">
        <v>0</v>
      </c>
      <c r="N274" s="17"/>
      <c r="O274" s="21"/>
      <c r="R274" s="21"/>
      <c r="AC274"/>
      <c r="AD274"/>
      <c r="AE274"/>
      <c r="AF274"/>
      <c r="AG274"/>
      <c r="AH274"/>
      <c r="AI274"/>
      <c r="AJ274"/>
      <c r="AK274"/>
      <c r="AL274"/>
      <c r="AM274"/>
      <c r="AN274"/>
      <c r="AO274"/>
      <c r="AP274"/>
      <c r="AQ274"/>
      <c r="AR274"/>
      <c r="AS274"/>
      <c r="AT274"/>
      <c r="AU274"/>
      <c r="AV274"/>
      <c r="AW274"/>
      <c r="AX274"/>
    </row>
    <row r="275" spans="1:50" ht="12.75" customHeight="1">
      <c r="A275" s="27" t="s">
        <v>26</v>
      </c>
      <c r="B275" s="54">
        <v>0</v>
      </c>
      <c r="C275" s="62">
        <f t="shared" si="17"/>
        <v>0</v>
      </c>
      <c r="D275" s="54">
        <v>0</v>
      </c>
      <c r="E275" s="62">
        <v>0</v>
      </c>
      <c r="F275" s="54">
        <v>0</v>
      </c>
      <c r="G275" s="62">
        <f t="shared" si="18"/>
        <v>0</v>
      </c>
      <c r="H275" s="54">
        <v>0</v>
      </c>
      <c r="I275" s="62">
        <v>0</v>
      </c>
      <c r="J275" s="54">
        <v>0</v>
      </c>
      <c r="K275" s="62">
        <f t="shared" si="19"/>
        <v>0</v>
      </c>
      <c r="L275" s="54">
        <v>0</v>
      </c>
      <c r="M275" s="82">
        <v>0</v>
      </c>
      <c r="N275" s="17"/>
      <c r="O275" s="21"/>
      <c r="R275" s="21"/>
      <c r="AC275"/>
      <c r="AD275"/>
      <c r="AE275"/>
      <c r="AF275"/>
      <c r="AG275"/>
      <c r="AH275"/>
      <c r="AI275"/>
      <c r="AJ275"/>
      <c r="AK275"/>
      <c r="AL275"/>
      <c r="AM275"/>
      <c r="AN275"/>
      <c r="AO275"/>
      <c r="AP275"/>
      <c r="AQ275"/>
      <c r="AR275"/>
      <c r="AS275"/>
      <c r="AT275"/>
      <c r="AU275"/>
      <c r="AV275"/>
      <c r="AW275"/>
      <c r="AX275"/>
    </row>
    <row r="276" spans="1:50" ht="12.75" customHeight="1">
      <c r="A276" s="27" t="s">
        <v>27</v>
      </c>
      <c r="B276" s="54">
        <v>0</v>
      </c>
      <c r="C276" s="62">
        <f t="shared" si="17"/>
        <v>0</v>
      </c>
      <c r="D276" s="54">
        <v>0</v>
      </c>
      <c r="E276" s="62">
        <v>0</v>
      </c>
      <c r="F276" s="54">
        <v>0</v>
      </c>
      <c r="G276" s="62">
        <f t="shared" si="18"/>
        <v>0</v>
      </c>
      <c r="H276" s="54">
        <v>0</v>
      </c>
      <c r="I276" s="62">
        <v>0</v>
      </c>
      <c r="J276" s="54">
        <v>0</v>
      </c>
      <c r="K276" s="62">
        <f t="shared" si="19"/>
        <v>0</v>
      </c>
      <c r="L276" s="54">
        <v>0</v>
      </c>
      <c r="M276" s="82">
        <v>0</v>
      </c>
      <c r="N276" s="17"/>
      <c r="O276" s="21"/>
      <c r="R276" s="21"/>
      <c r="AC276"/>
      <c r="AD276"/>
      <c r="AE276"/>
      <c r="AF276"/>
      <c r="AG276"/>
      <c r="AH276"/>
      <c r="AI276"/>
      <c r="AJ276"/>
      <c r="AK276"/>
      <c r="AL276"/>
      <c r="AM276"/>
      <c r="AN276"/>
      <c r="AO276"/>
      <c r="AP276"/>
      <c r="AQ276"/>
      <c r="AR276"/>
      <c r="AS276"/>
      <c r="AT276"/>
      <c r="AU276"/>
      <c r="AV276"/>
      <c r="AW276"/>
      <c r="AX276"/>
    </row>
    <row r="277" spans="1:50" ht="12.75" customHeight="1">
      <c r="A277" s="27" t="s">
        <v>28</v>
      </c>
      <c r="B277" s="54">
        <v>0</v>
      </c>
      <c r="C277" s="62">
        <f t="shared" si="17"/>
        <v>0</v>
      </c>
      <c r="D277" s="54">
        <v>0</v>
      </c>
      <c r="E277" s="62">
        <v>0</v>
      </c>
      <c r="F277" s="54">
        <v>0</v>
      </c>
      <c r="G277" s="62">
        <f t="shared" si="18"/>
        <v>0</v>
      </c>
      <c r="H277" s="54">
        <v>0</v>
      </c>
      <c r="I277" s="62">
        <v>0</v>
      </c>
      <c r="J277" s="54">
        <v>0</v>
      </c>
      <c r="K277" s="62">
        <f t="shared" si="19"/>
        <v>0</v>
      </c>
      <c r="L277" s="54">
        <v>0</v>
      </c>
      <c r="M277" s="82">
        <v>0</v>
      </c>
      <c r="N277" s="17"/>
      <c r="O277" s="21"/>
      <c r="R277" s="21"/>
      <c r="AC277"/>
      <c r="AD277"/>
      <c r="AE277"/>
      <c r="AF277"/>
      <c r="AG277"/>
      <c r="AH277"/>
      <c r="AI277"/>
      <c r="AJ277"/>
      <c r="AK277"/>
      <c r="AL277"/>
      <c r="AM277"/>
      <c r="AN277"/>
      <c r="AO277"/>
      <c r="AP277"/>
      <c r="AQ277"/>
      <c r="AR277"/>
      <c r="AS277"/>
      <c r="AT277"/>
      <c r="AU277"/>
      <c r="AV277"/>
      <c r="AW277"/>
      <c r="AX277"/>
    </row>
    <row r="278" spans="1:50" ht="12.75" customHeight="1">
      <c r="A278" s="28" t="s">
        <v>29</v>
      </c>
      <c r="B278" s="60">
        <v>0</v>
      </c>
      <c r="C278" s="63">
        <f t="shared" si="17"/>
        <v>0</v>
      </c>
      <c r="D278" s="60">
        <v>0</v>
      </c>
      <c r="E278" s="63">
        <v>0</v>
      </c>
      <c r="F278" s="60">
        <v>0</v>
      </c>
      <c r="G278" s="63">
        <f t="shared" si="18"/>
        <v>0</v>
      </c>
      <c r="H278" s="60">
        <v>0</v>
      </c>
      <c r="I278" s="63">
        <v>0</v>
      </c>
      <c r="J278" s="60">
        <v>0</v>
      </c>
      <c r="K278" s="63">
        <f t="shared" si="19"/>
        <v>0</v>
      </c>
      <c r="L278" s="60">
        <v>0</v>
      </c>
      <c r="M278" s="83">
        <v>0</v>
      </c>
      <c r="N278" s="17"/>
      <c r="O278" s="21"/>
      <c r="R278" s="21"/>
      <c r="AC278"/>
      <c r="AD278"/>
      <c r="AE278"/>
      <c r="AF278"/>
      <c r="AG278"/>
      <c r="AH278"/>
      <c r="AI278"/>
      <c r="AJ278"/>
      <c r="AK278"/>
      <c r="AL278"/>
      <c r="AM278"/>
      <c r="AN278"/>
      <c r="AO278"/>
      <c r="AP278"/>
      <c r="AQ278"/>
      <c r="AR278"/>
      <c r="AS278"/>
      <c r="AT278"/>
      <c r="AU278"/>
      <c r="AV278"/>
      <c r="AW278"/>
      <c r="AX278"/>
    </row>
    <row r="279" spans="1:50" ht="12.75" customHeight="1">
      <c r="A279" s="26" t="s">
        <v>30</v>
      </c>
      <c r="B279" s="57">
        <v>0</v>
      </c>
      <c r="C279" s="23">
        <f t="shared" si="17"/>
        <v>0</v>
      </c>
      <c r="D279" s="57">
        <v>0</v>
      </c>
      <c r="E279" s="23">
        <v>0</v>
      </c>
      <c r="F279" s="57">
        <v>0</v>
      </c>
      <c r="G279" s="23">
        <f t="shared" si="18"/>
        <v>0</v>
      </c>
      <c r="H279" s="57">
        <v>0</v>
      </c>
      <c r="I279" s="23">
        <v>0</v>
      </c>
      <c r="J279" s="57">
        <v>0</v>
      </c>
      <c r="K279" s="23">
        <f t="shared" si="19"/>
        <v>0</v>
      </c>
      <c r="L279" s="57">
        <v>0</v>
      </c>
      <c r="M279" s="81">
        <v>0</v>
      </c>
      <c r="N279" s="17"/>
      <c r="O279" s="21"/>
      <c r="R279" s="21"/>
      <c r="AC279"/>
      <c r="AD279"/>
      <c r="AE279"/>
      <c r="AF279"/>
      <c r="AG279"/>
      <c r="AH279"/>
      <c r="AI279"/>
      <c r="AJ279"/>
      <c r="AK279"/>
      <c r="AL279"/>
      <c r="AM279"/>
      <c r="AN279"/>
      <c r="AO279"/>
      <c r="AP279"/>
      <c r="AQ279"/>
      <c r="AR279"/>
      <c r="AS279"/>
      <c r="AT279"/>
      <c r="AU279"/>
      <c r="AV279"/>
      <c r="AW279"/>
      <c r="AX279"/>
    </row>
    <row r="280" spans="1:50" ht="12.75" customHeight="1">
      <c r="A280" s="27" t="s">
        <v>31</v>
      </c>
      <c r="B280" s="54">
        <v>0</v>
      </c>
      <c r="C280" s="62">
        <f t="shared" si="17"/>
        <v>0</v>
      </c>
      <c r="D280" s="54">
        <v>0</v>
      </c>
      <c r="E280" s="62">
        <v>0</v>
      </c>
      <c r="F280" s="54">
        <v>0</v>
      </c>
      <c r="G280" s="62">
        <f t="shared" si="18"/>
        <v>0</v>
      </c>
      <c r="H280" s="54">
        <v>0</v>
      </c>
      <c r="I280" s="62">
        <v>0</v>
      </c>
      <c r="J280" s="54">
        <v>0</v>
      </c>
      <c r="K280" s="62">
        <f t="shared" si="19"/>
        <v>0</v>
      </c>
      <c r="L280" s="54">
        <v>0</v>
      </c>
      <c r="M280" s="82">
        <v>0</v>
      </c>
      <c r="N280" s="17"/>
      <c r="O280" s="21"/>
      <c r="R280" s="21"/>
      <c r="AC280"/>
      <c r="AD280"/>
      <c r="AE280"/>
      <c r="AF280"/>
      <c r="AG280"/>
      <c r="AH280"/>
      <c r="AI280"/>
      <c r="AJ280"/>
      <c r="AK280"/>
      <c r="AL280"/>
      <c r="AM280"/>
      <c r="AN280"/>
      <c r="AO280"/>
      <c r="AP280"/>
      <c r="AQ280"/>
      <c r="AR280"/>
      <c r="AS280"/>
      <c r="AT280"/>
      <c r="AU280"/>
      <c r="AV280"/>
      <c r="AW280"/>
      <c r="AX280"/>
    </row>
    <row r="281" spans="1:50" ht="12.75" customHeight="1">
      <c r="A281" s="27" t="s">
        <v>32</v>
      </c>
      <c r="B281" s="54">
        <v>0</v>
      </c>
      <c r="C281" s="62">
        <f t="shared" si="17"/>
        <v>0</v>
      </c>
      <c r="D281" s="54">
        <v>0</v>
      </c>
      <c r="E281" s="62">
        <v>0</v>
      </c>
      <c r="F281" s="54">
        <v>0</v>
      </c>
      <c r="G281" s="62">
        <f t="shared" si="18"/>
        <v>0</v>
      </c>
      <c r="H281" s="54">
        <v>0</v>
      </c>
      <c r="I281" s="62">
        <v>0</v>
      </c>
      <c r="J281" s="54">
        <v>0</v>
      </c>
      <c r="K281" s="62">
        <f t="shared" si="19"/>
        <v>0</v>
      </c>
      <c r="L281" s="54">
        <v>0</v>
      </c>
      <c r="M281" s="82">
        <v>0</v>
      </c>
      <c r="N281" s="17"/>
      <c r="O281" s="21"/>
      <c r="R281" s="21"/>
      <c r="AC281"/>
      <c r="AD281"/>
      <c r="AE281"/>
      <c r="AF281"/>
      <c r="AG281"/>
      <c r="AH281"/>
      <c r="AI281"/>
      <c r="AJ281"/>
      <c r="AK281"/>
      <c r="AL281"/>
      <c r="AM281"/>
      <c r="AN281"/>
      <c r="AO281"/>
      <c r="AP281"/>
      <c r="AQ281"/>
      <c r="AR281"/>
      <c r="AS281"/>
      <c r="AT281"/>
      <c r="AU281"/>
      <c r="AV281"/>
      <c r="AW281"/>
      <c r="AX281"/>
    </row>
    <row r="282" spans="1:50" ht="12.75" customHeight="1">
      <c r="A282" s="27" t="s">
        <v>33</v>
      </c>
      <c r="B282" s="54">
        <v>0</v>
      </c>
      <c r="C282" s="62">
        <f t="shared" si="17"/>
        <v>0</v>
      </c>
      <c r="D282" s="54">
        <v>0</v>
      </c>
      <c r="E282" s="62">
        <v>0</v>
      </c>
      <c r="F282" s="54">
        <v>0</v>
      </c>
      <c r="G282" s="62">
        <f t="shared" si="18"/>
        <v>0</v>
      </c>
      <c r="H282" s="54">
        <v>0</v>
      </c>
      <c r="I282" s="62">
        <v>0</v>
      </c>
      <c r="J282" s="54">
        <v>0</v>
      </c>
      <c r="K282" s="62">
        <f t="shared" si="19"/>
        <v>0</v>
      </c>
      <c r="L282" s="54">
        <v>0</v>
      </c>
      <c r="M282" s="82">
        <v>0</v>
      </c>
      <c r="N282" s="17"/>
      <c r="O282" s="21"/>
      <c r="R282" s="21"/>
      <c r="AC282"/>
      <c r="AD282"/>
      <c r="AE282"/>
      <c r="AF282"/>
      <c r="AG282"/>
      <c r="AH282"/>
      <c r="AI282"/>
      <c r="AJ282"/>
      <c r="AK282"/>
      <c r="AL282"/>
      <c r="AM282"/>
      <c r="AN282"/>
      <c r="AO282"/>
      <c r="AP282"/>
      <c r="AQ282"/>
      <c r="AR282"/>
      <c r="AS282"/>
      <c r="AT282"/>
      <c r="AU282"/>
      <c r="AV282"/>
      <c r="AW282"/>
      <c r="AX282"/>
    </row>
    <row r="283" spans="1:50" ht="12.75" customHeight="1">
      <c r="A283" s="28" t="s">
        <v>34</v>
      </c>
      <c r="B283" s="60">
        <v>0</v>
      </c>
      <c r="C283" s="63">
        <f t="shared" si="17"/>
        <v>0</v>
      </c>
      <c r="D283" s="60">
        <v>0</v>
      </c>
      <c r="E283" s="63">
        <v>0</v>
      </c>
      <c r="F283" s="60">
        <v>0</v>
      </c>
      <c r="G283" s="63">
        <f t="shared" si="18"/>
        <v>0</v>
      </c>
      <c r="H283" s="60">
        <v>0</v>
      </c>
      <c r="I283" s="63">
        <v>0</v>
      </c>
      <c r="J283" s="60">
        <v>0</v>
      </c>
      <c r="K283" s="63">
        <f t="shared" si="19"/>
        <v>0</v>
      </c>
      <c r="L283" s="60">
        <v>0</v>
      </c>
      <c r="M283" s="83">
        <v>0</v>
      </c>
      <c r="N283" s="17"/>
      <c r="O283" s="21"/>
      <c r="R283" s="21"/>
      <c r="AC283"/>
      <c r="AD283"/>
      <c r="AE283"/>
      <c r="AF283"/>
      <c r="AG283"/>
      <c r="AH283"/>
      <c r="AI283"/>
      <c r="AJ283"/>
      <c r="AK283"/>
      <c r="AL283"/>
      <c r="AM283"/>
      <c r="AN283"/>
      <c r="AO283"/>
      <c r="AP283"/>
      <c r="AQ283"/>
      <c r="AR283"/>
      <c r="AS283"/>
      <c r="AT283"/>
      <c r="AU283"/>
      <c r="AV283"/>
      <c r="AW283"/>
      <c r="AX283"/>
    </row>
    <row r="284" spans="1:50" ht="12.75" customHeight="1">
      <c r="A284" s="26" t="s">
        <v>35</v>
      </c>
      <c r="B284" s="57">
        <v>8</v>
      </c>
      <c r="C284" s="23">
        <f t="shared" si="17"/>
        <v>2.4691358024691357</v>
      </c>
      <c r="D284" s="57">
        <v>8</v>
      </c>
      <c r="E284" s="23">
        <v>0</v>
      </c>
      <c r="F284" s="57">
        <v>0</v>
      </c>
      <c r="G284" s="23">
        <f t="shared" si="18"/>
        <v>0</v>
      </c>
      <c r="H284" s="57">
        <v>0</v>
      </c>
      <c r="I284" s="23">
        <v>0</v>
      </c>
      <c r="J284" s="57">
        <v>0</v>
      </c>
      <c r="K284" s="23">
        <f t="shared" si="19"/>
        <v>0</v>
      </c>
      <c r="L284" s="57">
        <v>0</v>
      </c>
      <c r="M284" s="81">
        <v>0</v>
      </c>
      <c r="N284" s="17"/>
      <c r="O284" s="21"/>
      <c r="AC284"/>
      <c r="AD284"/>
      <c r="AE284"/>
      <c r="AF284"/>
      <c r="AG284"/>
      <c r="AH284"/>
      <c r="AI284"/>
      <c r="AJ284"/>
      <c r="AK284"/>
      <c r="AL284"/>
      <c r="AM284"/>
      <c r="AN284"/>
      <c r="AO284"/>
      <c r="AP284"/>
      <c r="AQ284"/>
      <c r="AR284"/>
      <c r="AS284"/>
      <c r="AT284"/>
      <c r="AU284"/>
      <c r="AV284"/>
      <c r="AW284"/>
      <c r="AX284"/>
    </row>
    <row r="285" spans="1:50" ht="12.75" customHeight="1">
      <c r="A285" s="27" t="s">
        <v>36</v>
      </c>
      <c r="B285" s="54">
        <v>165</v>
      </c>
      <c r="C285" s="62">
        <f t="shared" si="17"/>
        <v>50.92592592592593</v>
      </c>
      <c r="D285" s="54">
        <v>165</v>
      </c>
      <c r="E285" s="62">
        <v>0</v>
      </c>
      <c r="F285" s="54">
        <v>0</v>
      </c>
      <c r="G285" s="62">
        <f t="shared" si="18"/>
        <v>0</v>
      </c>
      <c r="H285" s="54">
        <v>0</v>
      </c>
      <c r="I285" s="62">
        <v>0</v>
      </c>
      <c r="J285" s="54">
        <v>0</v>
      </c>
      <c r="K285" s="62">
        <f t="shared" si="19"/>
        <v>0</v>
      </c>
      <c r="L285" s="54">
        <v>0</v>
      </c>
      <c r="M285" s="82">
        <v>0</v>
      </c>
      <c r="N285" s="17"/>
      <c r="O285" s="21"/>
      <c r="R285" s="21"/>
      <c r="AC285"/>
      <c r="AD285"/>
      <c r="AE285"/>
      <c r="AF285"/>
      <c r="AG285"/>
      <c r="AH285"/>
      <c r="AI285"/>
      <c r="AJ285"/>
      <c r="AK285"/>
      <c r="AL285"/>
      <c r="AM285"/>
      <c r="AN285"/>
      <c r="AO285"/>
      <c r="AP285"/>
      <c r="AQ285"/>
      <c r="AR285"/>
      <c r="AS285"/>
      <c r="AT285"/>
      <c r="AU285"/>
      <c r="AV285"/>
      <c r="AW285"/>
      <c r="AX285"/>
    </row>
    <row r="286" spans="1:50" ht="12.75" customHeight="1">
      <c r="A286" s="27" t="s">
        <v>37</v>
      </c>
      <c r="B286" s="54">
        <v>0</v>
      </c>
      <c r="C286" s="62">
        <f t="shared" si="17"/>
        <v>0</v>
      </c>
      <c r="D286" s="54">
        <v>0</v>
      </c>
      <c r="E286" s="62">
        <v>0</v>
      </c>
      <c r="F286" s="54">
        <v>0</v>
      </c>
      <c r="G286" s="62">
        <f t="shared" si="18"/>
        <v>0</v>
      </c>
      <c r="H286" s="54">
        <v>0</v>
      </c>
      <c r="I286" s="62">
        <v>0</v>
      </c>
      <c r="J286" s="54">
        <v>0</v>
      </c>
      <c r="K286" s="62">
        <f t="shared" si="19"/>
        <v>0</v>
      </c>
      <c r="L286" s="54">
        <v>0</v>
      </c>
      <c r="M286" s="82">
        <v>0</v>
      </c>
      <c r="N286" s="17"/>
      <c r="O286" s="21"/>
      <c r="R286" s="21"/>
      <c r="AC286"/>
      <c r="AD286"/>
      <c r="AE286"/>
      <c r="AF286"/>
      <c r="AG286"/>
      <c r="AH286"/>
      <c r="AI286"/>
      <c r="AJ286"/>
      <c r="AK286"/>
      <c r="AL286"/>
      <c r="AM286"/>
      <c r="AN286"/>
      <c r="AO286"/>
      <c r="AP286"/>
      <c r="AQ286"/>
      <c r="AR286"/>
      <c r="AS286"/>
      <c r="AT286"/>
      <c r="AU286"/>
      <c r="AV286"/>
      <c r="AW286"/>
      <c r="AX286"/>
    </row>
    <row r="287" spans="1:50" ht="12.75" customHeight="1">
      <c r="A287" s="27" t="s">
        <v>38</v>
      </c>
      <c r="B287" s="54">
        <v>0</v>
      </c>
      <c r="C287" s="62">
        <f t="shared" si="17"/>
        <v>0</v>
      </c>
      <c r="D287" s="54">
        <v>0</v>
      </c>
      <c r="E287" s="62">
        <v>0</v>
      </c>
      <c r="F287" s="54">
        <v>0</v>
      </c>
      <c r="G287" s="62">
        <f t="shared" si="18"/>
        <v>0</v>
      </c>
      <c r="H287" s="54">
        <v>0</v>
      </c>
      <c r="I287" s="62">
        <v>0</v>
      </c>
      <c r="J287" s="54">
        <v>0</v>
      </c>
      <c r="K287" s="62">
        <f t="shared" si="19"/>
        <v>0</v>
      </c>
      <c r="L287" s="54">
        <v>0</v>
      </c>
      <c r="M287" s="82">
        <v>0</v>
      </c>
      <c r="N287" s="17"/>
      <c r="O287" s="21"/>
      <c r="AC287"/>
      <c r="AD287"/>
      <c r="AE287"/>
      <c r="AF287"/>
      <c r="AG287"/>
      <c r="AH287"/>
      <c r="AI287"/>
      <c r="AJ287"/>
      <c r="AK287"/>
      <c r="AL287"/>
      <c r="AM287"/>
      <c r="AN287"/>
      <c r="AO287"/>
      <c r="AP287"/>
      <c r="AQ287"/>
      <c r="AR287"/>
      <c r="AS287"/>
      <c r="AT287"/>
      <c r="AU287"/>
      <c r="AV287"/>
      <c r="AW287"/>
      <c r="AX287"/>
    </row>
    <row r="288" spans="1:50" ht="12.75" customHeight="1">
      <c r="A288" s="28" t="s">
        <v>39</v>
      </c>
      <c r="B288" s="60">
        <v>0</v>
      </c>
      <c r="C288" s="63">
        <f t="shared" si="17"/>
        <v>0</v>
      </c>
      <c r="D288" s="60">
        <v>0</v>
      </c>
      <c r="E288" s="63">
        <v>0</v>
      </c>
      <c r="F288" s="60">
        <v>0</v>
      </c>
      <c r="G288" s="63">
        <f t="shared" si="18"/>
        <v>0</v>
      </c>
      <c r="H288" s="60">
        <v>0</v>
      </c>
      <c r="I288" s="63">
        <v>0</v>
      </c>
      <c r="J288" s="60">
        <v>0</v>
      </c>
      <c r="K288" s="63">
        <f t="shared" si="19"/>
        <v>0</v>
      </c>
      <c r="L288" s="60">
        <v>0</v>
      </c>
      <c r="M288" s="83">
        <v>0</v>
      </c>
      <c r="N288" s="17"/>
      <c r="O288" s="21"/>
      <c r="R288" s="21"/>
      <c r="AC288"/>
      <c r="AD288"/>
      <c r="AE288"/>
      <c r="AF288"/>
      <c r="AG288"/>
      <c r="AH288"/>
      <c r="AI288"/>
      <c r="AJ288"/>
      <c r="AK288"/>
      <c r="AL288"/>
      <c r="AM288"/>
      <c r="AN288"/>
      <c r="AO288"/>
      <c r="AP288"/>
      <c r="AQ288"/>
      <c r="AR288"/>
      <c r="AS288"/>
      <c r="AT288"/>
      <c r="AU288"/>
      <c r="AV288"/>
      <c r="AW288"/>
      <c r="AX288"/>
    </row>
    <row r="289" spans="1:50" ht="12.75" customHeight="1">
      <c r="A289" s="26" t="s">
        <v>40</v>
      </c>
      <c r="B289" s="57">
        <v>0</v>
      </c>
      <c r="C289" s="23">
        <f t="shared" si="17"/>
        <v>0</v>
      </c>
      <c r="D289" s="57">
        <v>0</v>
      </c>
      <c r="E289" s="23">
        <v>0</v>
      </c>
      <c r="F289" s="57">
        <v>0</v>
      </c>
      <c r="G289" s="23">
        <f t="shared" si="18"/>
        <v>0</v>
      </c>
      <c r="H289" s="57">
        <v>0</v>
      </c>
      <c r="I289" s="23">
        <v>0</v>
      </c>
      <c r="J289" s="57">
        <v>0</v>
      </c>
      <c r="K289" s="23">
        <f t="shared" si="19"/>
        <v>0</v>
      </c>
      <c r="L289" s="57">
        <v>0</v>
      </c>
      <c r="M289" s="81">
        <v>0</v>
      </c>
      <c r="N289" s="17"/>
      <c r="O289" s="21"/>
      <c r="AC289"/>
      <c r="AD289"/>
      <c r="AE289"/>
      <c r="AF289"/>
      <c r="AG289"/>
      <c r="AH289"/>
      <c r="AI289"/>
      <c r="AJ289"/>
      <c r="AK289"/>
      <c r="AL289"/>
      <c r="AM289"/>
      <c r="AN289"/>
      <c r="AO289"/>
      <c r="AP289"/>
      <c r="AQ289"/>
      <c r="AR289"/>
      <c r="AS289"/>
      <c r="AT289"/>
      <c r="AU289"/>
      <c r="AV289"/>
      <c r="AW289"/>
      <c r="AX289"/>
    </row>
    <row r="290" spans="1:50" ht="12.75" customHeight="1">
      <c r="A290" s="27" t="s">
        <v>41</v>
      </c>
      <c r="B290" s="54">
        <v>35</v>
      </c>
      <c r="C290" s="62">
        <f t="shared" si="17"/>
        <v>10.802469135802468</v>
      </c>
      <c r="D290" s="54">
        <v>35</v>
      </c>
      <c r="E290" s="62">
        <v>0</v>
      </c>
      <c r="F290" s="54">
        <v>0</v>
      </c>
      <c r="G290" s="62">
        <f t="shared" si="18"/>
        <v>0</v>
      </c>
      <c r="H290" s="54">
        <v>0</v>
      </c>
      <c r="I290" s="62">
        <v>0</v>
      </c>
      <c r="J290" s="54">
        <v>0</v>
      </c>
      <c r="K290" s="62">
        <f t="shared" si="19"/>
        <v>0</v>
      </c>
      <c r="L290" s="54">
        <v>0</v>
      </c>
      <c r="M290" s="82">
        <v>0</v>
      </c>
      <c r="N290" s="17"/>
      <c r="O290" s="21"/>
      <c r="R290" s="21"/>
      <c r="AC290"/>
      <c r="AD290"/>
      <c r="AE290"/>
      <c r="AF290"/>
      <c r="AG290"/>
      <c r="AH290"/>
      <c r="AI290"/>
      <c r="AJ290"/>
      <c r="AK290"/>
      <c r="AL290"/>
      <c r="AM290"/>
      <c r="AN290"/>
      <c r="AO290"/>
      <c r="AP290"/>
      <c r="AQ290"/>
      <c r="AR290"/>
      <c r="AS290"/>
      <c r="AT290"/>
      <c r="AU290"/>
      <c r="AV290"/>
      <c r="AW290"/>
      <c r="AX290"/>
    </row>
    <row r="291" spans="1:50" ht="12.75" customHeight="1">
      <c r="A291" s="27" t="s">
        <v>42</v>
      </c>
      <c r="B291" s="54">
        <v>0</v>
      </c>
      <c r="C291" s="62">
        <f t="shared" si="17"/>
        <v>0</v>
      </c>
      <c r="D291" s="54">
        <v>0</v>
      </c>
      <c r="E291" s="62">
        <v>0</v>
      </c>
      <c r="F291" s="54">
        <v>0</v>
      </c>
      <c r="G291" s="62">
        <f t="shared" si="18"/>
        <v>0</v>
      </c>
      <c r="H291" s="54">
        <v>0</v>
      </c>
      <c r="I291" s="62">
        <v>0</v>
      </c>
      <c r="J291" s="54">
        <v>0</v>
      </c>
      <c r="K291" s="62">
        <f t="shared" si="19"/>
        <v>0</v>
      </c>
      <c r="L291" s="54">
        <v>0</v>
      </c>
      <c r="M291" s="82">
        <v>0</v>
      </c>
      <c r="N291" s="17"/>
      <c r="O291" s="21"/>
      <c r="R291" s="21"/>
      <c r="AC291"/>
      <c r="AD291"/>
      <c r="AE291"/>
      <c r="AF291"/>
      <c r="AG291"/>
      <c r="AH291"/>
      <c r="AI291"/>
      <c r="AJ291"/>
      <c r="AK291"/>
      <c r="AL291"/>
      <c r="AM291"/>
      <c r="AN291"/>
      <c r="AO291"/>
      <c r="AP291"/>
      <c r="AQ291"/>
      <c r="AR291"/>
      <c r="AS291"/>
      <c r="AT291"/>
      <c r="AU291"/>
      <c r="AV291"/>
      <c r="AW291"/>
      <c r="AX291"/>
    </row>
    <row r="292" spans="1:50" ht="12.75" customHeight="1">
      <c r="A292" s="27" t="s">
        <v>43</v>
      </c>
      <c r="B292" s="54">
        <v>0</v>
      </c>
      <c r="C292" s="62">
        <f t="shared" si="17"/>
        <v>0</v>
      </c>
      <c r="D292" s="54">
        <v>0</v>
      </c>
      <c r="E292" s="62">
        <v>0</v>
      </c>
      <c r="F292" s="54">
        <v>0</v>
      </c>
      <c r="G292" s="62">
        <f t="shared" si="18"/>
        <v>0</v>
      </c>
      <c r="H292" s="54">
        <v>0</v>
      </c>
      <c r="I292" s="62">
        <v>0</v>
      </c>
      <c r="J292" s="54">
        <v>0</v>
      </c>
      <c r="K292" s="62">
        <f t="shared" si="19"/>
        <v>0</v>
      </c>
      <c r="L292" s="54">
        <v>0</v>
      </c>
      <c r="M292" s="82">
        <v>0</v>
      </c>
      <c r="N292" s="17"/>
      <c r="O292" s="21"/>
      <c r="R292" s="21"/>
      <c r="AC292"/>
      <c r="AD292"/>
      <c r="AE292"/>
      <c r="AF292"/>
      <c r="AG292"/>
      <c r="AH292"/>
      <c r="AI292"/>
      <c r="AJ292"/>
      <c r="AK292"/>
      <c r="AL292"/>
      <c r="AM292"/>
      <c r="AN292"/>
      <c r="AO292"/>
      <c r="AP292"/>
      <c r="AQ292"/>
      <c r="AR292"/>
      <c r="AS292"/>
      <c r="AT292"/>
      <c r="AU292"/>
      <c r="AV292"/>
      <c r="AW292"/>
      <c r="AX292"/>
    </row>
    <row r="293" spans="1:50" ht="12.75" customHeight="1">
      <c r="A293" s="28" t="s">
        <v>44</v>
      </c>
      <c r="B293" s="60">
        <v>0</v>
      </c>
      <c r="C293" s="63">
        <f t="shared" si="17"/>
        <v>0</v>
      </c>
      <c r="D293" s="60">
        <v>0</v>
      </c>
      <c r="E293" s="63">
        <v>0</v>
      </c>
      <c r="F293" s="60">
        <v>0</v>
      </c>
      <c r="G293" s="63">
        <f t="shared" si="18"/>
        <v>0</v>
      </c>
      <c r="H293" s="60">
        <v>0</v>
      </c>
      <c r="I293" s="63">
        <v>0</v>
      </c>
      <c r="J293" s="60">
        <v>0</v>
      </c>
      <c r="K293" s="63">
        <f t="shared" si="19"/>
        <v>0</v>
      </c>
      <c r="L293" s="60">
        <v>0</v>
      </c>
      <c r="M293" s="83">
        <v>0</v>
      </c>
      <c r="N293" s="17"/>
      <c r="O293" s="21"/>
      <c r="R293" s="21"/>
      <c r="AC293"/>
      <c r="AD293"/>
      <c r="AE293"/>
      <c r="AF293"/>
      <c r="AG293"/>
      <c r="AH293"/>
      <c r="AI293"/>
      <c r="AJ293"/>
      <c r="AK293"/>
      <c r="AL293"/>
      <c r="AM293"/>
      <c r="AN293"/>
      <c r="AO293"/>
      <c r="AP293"/>
      <c r="AQ293"/>
      <c r="AR293"/>
      <c r="AS293"/>
      <c r="AT293"/>
      <c r="AU293"/>
      <c r="AV293"/>
      <c r="AW293"/>
      <c r="AX293"/>
    </row>
    <row r="294" spans="1:50" ht="12.75" customHeight="1">
      <c r="A294" s="26" t="s">
        <v>45</v>
      </c>
      <c r="B294" s="57">
        <v>0</v>
      </c>
      <c r="C294" s="23">
        <f t="shared" si="17"/>
        <v>0</v>
      </c>
      <c r="D294" s="57">
        <v>0</v>
      </c>
      <c r="E294" s="23">
        <v>0</v>
      </c>
      <c r="F294" s="57">
        <v>0</v>
      </c>
      <c r="G294" s="23">
        <f t="shared" si="18"/>
        <v>0</v>
      </c>
      <c r="H294" s="57">
        <v>0</v>
      </c>
      <c r="I294" s="23">
        <v>0</v>
      </c>
      <c r="J294" s="57">
        <v>0</v>
      </c>
      <c r="K294" s="23">
        <f t="shared" si="19"/>
        <v>0</v>
      </c>
      <c r="L294" s="57">
        <v>0</v>
      </c>
      <c r="M294" s="81">
        <v>0</v>
      </c>
      <c r="N294" s="17"/>
      <c r="O294" s="21"/>
      <c r="R294" s="21"/>
      <c r="AC294"/>
      <c r="AD294"/>
      <c r="AE294"/>
      <c r="AF294"/>
      <c r="AG294"/>
      <c r="AH294"/>
      <c r="AI294"/>
      <c r="AJ294"/>
      <c r="AK294"/>
      <c r="AL294"/>
      <c r="AM294"/>
      <c r="AN294"/>
      <c r="AO294"/>
      <c r="AP294"/>
      <c r="AQ294"/>
      <c r="AR294"/>
      <c r="AS294"/>
      <c r="AT294"/>
      <c r="AU294"/>
      <c r="AV294"/>
      <c r="AW294"/>
      <c r="AX294"/>
    </row>
    <row r="295" spans="1:50" ht="12.75" customHeight="1">
      <c r="A295" s="27" t="s">
        <v>46</v>
      </c>
      <c r="B295" s="54">
        <v>79</v>
      </c>
      <c r="C295" s="62">
        <f t="shared" si="17"/>
        <v>24.382716049382715</v>
      </c>
      <c r="D295" s="54">
        <v>79</v>
      </c>
      <c r="E295" s="62">
        <v>0</v>
      </c>
      <c r="F295" s="54">
        <v>0</v>
      </c>
      <c r="G295" s="62">
        <f t="shared" si="18"/>
        <v>0</v>
      </c>
      <c r="H295" s="54">
        <v>0</v>
      </c>
      <c r="I295" s="62">
        <v>0</v>
      </c>
      <c r="J295" s="54">
        <v>0</v>
      </c>
      <c r="K295" s="62">
        <f t="shared" si="19"/>
        <v>0</v>
      </c>
      <c r="L295" s="54">
        <v>0</v>
      </c>
      <c r="M295" s="82">
        <v>0</v>
      </c>
      <c r="N295" s="17"/>
      <c r="O295" s="21"/>
      <c r="AC295"/>
      <c r="AD295"/>
      <c r="AE295"/>
      <c r="AF295"/>
      <c r="AG295"/>
      <c r="AH295"/>
      <c r="AI295"/>
      <c r="AJ295"/>
      <c r="AK295"/>
      <c r="AL295"/>
      <c r="AM295"/>
      <c r="AN295"/>
      <c r="AO295"/>
      <c r="AP295"/>
      <c r="AQ295"/>
      <c r="AR295"/>
      <c r="AS295"/>
      <c r="AT295"/>
      <c r="AU295"/>
      <c r="AV295"/>
      <c r="AW295"/>
      <c r="AX295"/>
    </row>
    <row r="296" spans="1:50" ht="12.75" customHeight="1">
      <c r="A296" s="27" t="s">
        <v>47</v>
      </c>
      <c r="B296" s="54">
        <v>0</v>
      </c>
      <c r="C296" s="54">
        <f t="shared" si="17"/>
        <v>0</v>
      </c>
      <c r="D296" s="62">
        <f>IF(C$11=0,0,C296/C$11*100)</f>
        <v>0</v>
      </c>
      <c r="E296" s="54">
        <v>0</v>
      </c>
      <c r="F296" s="54">
        <v>0</v>
      </c>
      <c r="G296" s="54">
        <f t="shared" si="18"/>
        <v>0</v>
      </c>
      <c r="H296" s="54">
        <v>0</v>
      </c>
      <c r="I296" s="54">
        <v>0</v>
      </c>
      <c r="J296" s="54">
        <v>0</v>
      </c>
      <c r="K296" s="54">
        <f t="shared" si="19"/>
        <v>0</v>
      </c>
      <c r="L296" s="54">
        <v>0</v>
      </c>
      <c r="M296" s="55">
        <v>0</v>
      </c>
      <c r="N296" s="17"/>
      <c r="O296" s="21"/>
      <c r="AC296"/>
      <c r="AD296"/>
      <c r="AE296"/>
      <c r="AF296"/>
      <c r="AG296"/>
      <c r="AH296"/>
      <c r="AI296"/>
      <c r="AJ296"/>
      <c r="AK296"/>
      <c r="AL296"/>
      <c r="AM296"/>
      <c r="AN296"/>
      <c r="AO296"/>
      <c r="AP296"/>
      <c r="AQ296"/>
      <c r="AR296"/>
      <c r="AS296"/>
      <c r="AT296"/>
      <c r="AU296"/>
      <c r="AV296"/>
      <c r="AW296"/>
      <c r="AX296"/>
    </row>
    <row r="297" spans="1:50" ht="12.75" customHeight="1">
      <c r="A297" s="27" t="s">
        <v>48</v>
      </c>
      <c r="B297" s="54">
        <v>37</v>
      </c>
      <c r="C297" s="62">
        <f t="shared" si="17"/>
        <v>11.419753086419753</v>
      </c>
      <c r="D297" s="54">
        <v>37</v>
      </c>
      <c r="E297" s="62">
        <v>0</v>
      </c>
      <c r="F297" s="54">
        <v>0</v>
      </c>
      <c r="G297" s="62">
        <f t="shared" si="18"/>
        <v>0</v>
      </c>
      <c r="H297" s="54">
        <v>0</v>
      </c>
      <c r="I297" s="62">
        <v>0</v>
      </c>
      <c r="J297" s="54">
        <v>0</v>
      </c>
      <c r="K297" s="62">
        <f t="shared" si="19"/>
        <v>0</v>
      </c>
      <c r="L297" s="54">
        <v>0</v>
      </c>
      <c r="M297" s="82">
        <v>0</v>
      </c>
      <c r="N297" s="17"/>
      <c r="O297" s="21"/>
      <c r="R297" s="21"/>
      <c r="AC297"/>
      <c r="AD297"/>
      <c r="AE297"/>
      <c r="AF297"/>
      <c r="AG297"/>
      <c r="AH297"/>
      <c r="AI297"/>
      <c r="AJ297"/>
      <c r="AK297"/>
      <c r="AL297"/>
      <c r="AM297"/>
      <c r="AN297"/>
      <c r="AO297"/>
      <c r="AP297"/>
      <c r="AQ297"/>
      <c r="AR297"/>
      <c r="AS297"/>
      <c r="AT297"/>
      <c r="AU297"/>
      <c r="AV297"/>
      <c r="AW297"/>
      <c r="AX297"/>
    </row>
    <row r="298" spans="1:50" ht="12.75" customHeight="1">
      <c r="A298" s="28" t="s">
        <v>49</v>
      </c>
      <c r="B298" s="60">
        <v>0</v>
      </c>
      <c r="C298" s="63">
        <f t="shared" si="17"/>
        <v>0</v>
      </c>
      <c r="D298" s="60">
        <v>0</v>
      </c>
      <c r="E298" s="63">
        <v>0</v>
      </c>
      <c r="F298" s="60">
        <v>0</v>
      </c>
      <c r="G298" s="63">
        <f t="shared" si="18"/>
        <v>0</v>
      </c>
      <c r="H298" s="60">
        <v>0</v>
      </c>
      <c r="I298" s="63">
        <v>0</v>
      </c>
      <c r="J298" s="60">
        <v>0</v>
      </c>
      <c r="K298" s="63">
        <f t="shared" si="19"/>
        <v>0</v>
      </c>
      <c r="L298" s="60">
        <v>0</v>
      </c>
      <c r="M298" s="83">
        <v>0</v>
      </c>
      <c r="N298" s="17"/>
      <c r="O298" s="21"/>
      <c r="R298" s="21"/>
      <c r="AC298"/>
      <c r="AD298"/>
      <c r="AE298"/>
      <c r="AF298"/>
      <c r="AG298"/>
      <c r="AH298"/>
      <c r="AI298"/>
      <c r="AJ298"/>
      <c r="AK298"/>
      <c r="AL298"/>
      <c r="AM298"/>
      <c r="AN298"/>
      <c r="AO298"/>
      <c r="AP298"/>
      <c r="AQ298"/>
      <c r="AR298"/>
      <c r="AS298"/>
      <c r="AT298"/>
      <c r="AU298"/>
      <c r="AV298"/>
      <c r="AW298"/>
      <c r="AX298"/>
    </row>
    <row r="299" spans="1:50" ht="12.75" customHeight="1">
      <c r="A299" s="26" t="s">
        <v>50</v>
      </c>
      <c r="B299" s="57">
        <v>0</v>
      </c>
      <c r="C299" s="23">
        <f t="shared" si="17"/>
        <v>0</v>
      </c>
      <c r="D299" s="57">
        <v>0</v>
      </c>
      <c r="E299" s="23">
        <v>0</v>
      </c>
      <c r="F299" s="57">
        <v>0</v>
      </c>
      <c r="G299" s="23">
        <f t="shared" si="18"/>
        <v>0</v>
      </c>
      <c r="H299" s="57">
        <v>0</v>
      </c>
      <c r="I299" s="23">
        <v>0</v>
      </c>
      <c r="J299" s="57">
        <v>0</v>
      </c>
      <c r="K299" s="23">
        <f t="shared" si="19"/>
        <v>0</v>
      </c>
      <c r="L299" s="57">
        <v>0</v>
      </c>
      <c r="M299" s="81">
        <v>0</v>
      </c>
      <c r="N299" s="17"/>
      <c r="O299" s="21"/>
      <c r="R299" s="21"/>
      <c r="AC299"/>
      <c r="AD299"/>
      <c r="AE299"/>
      <c r="AF299"/>
      <c r="AG299"/>
      <c r="AH299"/>
      <c r="AI299"/>
      <c r="AJ299"/>
      <c r="AK299"/>
      <c r="AL299"/>
      <c r="AM299"/>
      <c r="AN299"/>
      <c r="AO299"/>
      <c r="AP299"/>
      <c r="AQ299"/>
      <c r="AR299"/>
      <c r="AS299"/>
      <c r="AT299"/>
      <c r="AU299"/>
      <c r="AV299"/>
      <c r="AW299"/>
      <c r="AX299"/>
    </row>
    <row r="300" spans="1:50" ht="12.75" customHeight="1">
      <c r="A300" s="29" t="s">
        <v>51</v>
      </c>
      <c r="B300" s="58">
        <v>0</v>
      </c>
      <c r="C300" s="64">
        <f t="shared" si="17"/>
        <v>0</v>
      </c>
      <c r="D300" s="58">
        <v>0</v>
      </c>
      <c r="E300" s="64">
        <v>0</v>
      </c>
      <c r="F300" s="58">
        <v>0</v>
      </c>
      <c r="G300" s="64">
        <f t="shared" si="18"/>
        <v>0</v>
      </c>
      <c r="H300" s="58">
        <v>0</v>
      </c>
      <c r="I300" s="64">
        <v>0</v>
      </c>
      <c r="J300" s="58">
        <v>0</v>
      </c>
      <c r="K300" s="64">
        <f t="shared" si="19"/>
        <v>0</v>
      </c>
      <c r="L300" s="58">
        <v>0</v>
      </c>
      <c r="M300" s="84">
        <v>0</v>
      </c>
      <c r="N300" s="17"/>
      <c r="O300" s="21"/>
      <c r="R300" s="21"/>
      <c r="AC300"/>
      <c r="AD300"/>
      <c r="AE300"/>
      <c r="AF300"/>
      <c r="AG300"/>
      <c r="AH300"/>
      <c r="AI300"/>
      <c r="AJ300"/>
      <c r="AK300"/>
      <c r="AL300"/>
      <c r="AM300"/>
      <c r="AN300"/>
      <c r="AO300"/>
      <c r="AP300"/>
      <c r="AQ300"/>
      <c r="AR300"/>
      <c r="AS300"/>
      <c r="AT300"/>
      <c r="AU300"/>
      <c r="AV300"/>
      <c r="AW300"/>
      <c r="AX300"/>
    </row>
    <row r="301" spans="1:50" ht="12.75" customHeight="1">
      <c r="A301" s="30"/>
      <c r="B301" s="31"/>
      <c r="C301" s="32"/>
      <c r="D301" s="33"/>
      <c r="E301" s="32"/>
      <c r="F301" s="33"/>
      <c r="G301" s="32"/>
      <c r="H301" s="33"/>
      <c r="I301" s="32"/>
      <c r="J301" s="33"/>
      <c r="K301" s="32"/>
      <c r="L301" s="33"/>
      <c r="M301" s="32"/>
      <c r="N301" s="30"/>
      <c r="O301" s="34"/>
      <c r="P301" s="34"/>
      <c r="Q301" s="34"/>
      <c r="R301" s="34"/>
      <c r="S301" s="34"/>
      <c r="T301" s="34"/>
      <c r="AC301"/>
      <c r="AD301"/>
      <c r="AE301"/>
      <c r="AF301"/>
      <c r="AG301"/>
      <c r="AH301"/>
      <c r="AI301"/>
      <c r="AJ301"/>
      <c r="AK301"/>
      <c r="AL301"/>
      <c r="AM301"/>
      <c r="AN301"/>
      <c r="AO301"/>
      <c r="AP301"/>
      <c r="AQ301"/>
      <c r="AR301"/>
      <c r="AS301"/>
      <c r="AT301"/>
      <c r="AU301"/>
      <c r="AV301"/>
      <c r="AW301"/>
      <c r="AX301"/>
    </row>
    <row r="302" spans="1:50" ht="12.75" customHeight="1">
      <c r="A302" s="17"/>
      <c r="AC302"/>
      <c r="AD302"/>
      <c r="AE302"/>
      <c r="AF302"/>
      <c r="AG302"/>
      <c r="AH302"/>
      <c r="AI302"/>
      <c r="AJ302"/>
      <c r="AK302"/>
      <c r="AL302"/>
      <c r="AM302"/>
      <c r="AN302"/>
      <c r="AO302"/>
      <c r="AP302"/>
      <c r="AQ302"/>
      <c r="AR302"/>
      <c r="AS302"/>
      <c r="AT302"/>
      <c r="AU302"/>
      <c r="AV302"/>
      <c r="AW302"/>
      <c r="AX302"/>
    </row>
    <row r="303" spans="29:50" ht="12.75" customHeight="1">
      <c r="AC303"/>
      <c r="AD303"/>
      <c r="AE303"/>
      <c r="AF303"/>
      <c r="AG303"/>
      <c r="AH303"/>
      <c r="AI303"/>
      <c r="AJ303"/>
      <c r="AK303"/>
      <c r="AL303"/>
      <c r="AM303"/>
      <c r="AN303"/>
      <c r="AO303"/>
      <c r="AP303"/>
      <c r="AQ303"/>
      <c r="AR303"/>
      <c r="AS303"/>
      <c r="AT303"/>
      <c r="AU303"/>
      <c r="AV303"/>
      <c r="AW303"/>
      <c r="AX303"/>
    </row>
    <row r="304" spans="29:50" ht="12.75" customHeight="1">
      <c r="AC304"/>
      <c r="AD304"/>
      <c r="AE304"/>
      <c r="AF304"/>
      <c r="AG304"/>
      <c r="AH304"/>
      <c r="AI304"/>
      <c r="AJ304"/>
      <c r="AK304"/>
      <c r="AL304"/>
      <c r="AM304"/>
      <c r="AN304"/>
      <c r="AO304"/>
      <c r="AP304"/>
      <c r="AQ304"/>
      <c r="AR304"/>
      <c r="AS304"/>
      <c r="AT304"/>
      <c r="AU304"/>
      <c r="AV304"/>
      <c r="AW304"/>
      <c r="AX304"/>
    </row>
    <row r="305" spans="29:50" ht="12.75" customHeight="1">
      <c r="AC305"/>
      <c r="AD305"/>
      <c r="AE305"/>
      <c r="AF305"/>
      <c r="AG305"/>
      <c r="AH305"/>
      <c r="AI305"/>
      <c r="AJ305"/>
      <c r="AK305"/>
      <c r="AL305"/>
      <c r="AM305"/>
      <c r="AN305"/>
      <c r="AO305"/>
      <c r="AP305"/>
      <c r="AQ305"/>
      <c r="AR305"/>
      <c r="AS305"/>
      <c r="AT305"/>
      <c r="AU305"/>
      <c r="AV305"/>
      <c r="AW305"/>
      <c r="AX305"/>
    </row>
    <row r="306" spans="1:50" ht="12.75" customHeight="1">
      <c r="A306" s="1" t="s">
        <v>85</v>
      </c>
      <c r="AC306"/>
      <c r="AD306"/>
      <c r="AE306"/>
      <c r="AF306"/>
      <c r="AG306"/>
      <c r="AH306"/>
      <c r="AI306"/>
      <c r="AJ306"/>
      <c r="AK306"/>
      <c r="AL306"/>
      <c r="AM306"/>
      <c r="AN306"/>
      <c r="AO306"/>
      <c r="AP306"/>
      <c r="AQ306"/>
      <c r="AR306"/>
      <c r="AS306"/>
      <c r="AT306"/>
      <c r="AU306"/>
      <c r="AV306"/>
      <c r="AW306"/>
      <c r="AX306"/>
    </row>
    <row r="307" spans="1:50" ht="12.75" customHeight="1">
      <c r="A307" s="5"/>
      <c r="B307" s="6" t="s">
        <v>75</v>
      </c>
      <c r="C307" s="7"/>
      <c r="D307" s="8"/>
      <c r="E307" s="7"/>
      <c r="F307" s="8"/>
      <c r="G307" s="7"/>
      <c r="H307" s="8"/>
      <c r="I307" s="7"/>
      <c r="J307" s="8"/>
      <c r="K307" s="7"/>
      <c r="L307" s="8"/>
      <c r="M307" s="7"/>
      <c r="N307" s="5"/>
      <c r="O307" s="5"/>
      <c r="P307" s="5"/>
      <c r="Q307" s="5"/>
      <c r="R307" s="5"/>
      <c r="S307" s="5"/>
      <c r="T307" s="5"/>
      <c r="AC307"/>
      <c r="AD307"/>
      <c r="AE307"/>
      <c r="AF307"/>
      <c r="AG307"/>
      <c r="AH307"/>
      <c r="AI307"/>
      <c r="AJ307"/>
      <c r="AK307"/>
      <c r="AL307"/>
      <c r="AM307"/>
      <c r="AN307"/>
      <c r="AO307"/>
      <c r="AP307"/>
      <c r="AQ307"/>
      <c r="AR307"/>
      <c r="AS307"/>
      <c r="AT307"/>
      <c r="AU307"/>
      <c r="AV307"/>
      <c r="AW307"/>
      <c r="AX307"/>
    </row>
    <row r="308" spans="1:50" ht="12.75" customHeight="1">
      <c r="A308" s="9"/>
      <c r="B308" s="10"/>
      <c r="C308" s="11"/>
      <c r="D308" s="10"/>
      <c r="E308" s="11"/>
      <c r="F308" s="10"/>
      <c r="G308" s="11"/>
      <c r="H308" s="10"/>
      <c r="I308" s="11"/>
      <c r="J308" s="10"/>
      <c r="K308" s="35"/>
      <c r="M308" s="11"/>
      <c r="N308" s="9"/>
      <c r="O308" s="5"/>
      <c r="P308" s="5"/>
      <c r="Q308" s="5"/>
      <c r="R308" s="5"/>
      <c r="S308" s="5"/>
      <c r="T308" s="5"/>
      <c r="Z308" s="12" t="s">
        <v>1</v>
      </c>
      <c r="AC308"/>
      <c r="AD308"/>
      <c r="AE308"/>
      <c r="AF308"/>
      <c r="AG308"/>
      <c r="AH308"/>
      <c r="AI308"/>
      <c r="AJ308"/>
      <c r="AK308"/>
      <c r="AL308"/>
      <c r="AM308"/>
      <c r="AN308"/>
      <c r="AO308"/>
      <c r="AP308"/>
      <c r="AQ308"/>
      <c r="AR308"/>
      <c r="AS308"/>
      <c r="AT308"/>
      <c r="AU308"/>
      <c r="AV308"/>
      <c r="AW308"/>
      <c r="AX308"/>
    </row>
    <row r="309" spans="1:50" ht="17.25" customHeight="1">
      <c r="A309" s="36"/>
      <c r="B309" s="100" t="s">
        <v>61</v>
      </c>
      <c r="C309" s="101"/>
      <c r="D309" s="101"/>
      <c r="E309" s="101"/>
      <c r="F309" s="101"/>
      <c r="G309" s="101"/>
      <c r="H309" s="101"/>
      <c r="I309" s="101"/>
      <c r="J309" s="101"/>
      <c r="K309" s="102" t="s">
        <v>79</v>
      </c>
      <c r="L309" s="102"/>
      <c r="M309" s="102"/>
      <c r="N309" s="102"/>
      <c r="O309" s="102"/>
      <c r="P309" s="102"/>
      <c r="Q309" s="102"/>
      <c r="R309" s="102"/>
      <c r="S309" s="102"/>
      <c r="T309" s="102" t="s">
        <v>80</v>
      </c>
      <c r="U309" s="102"/>
      <c r="V309" s="102"/>
      <c r="W309" s="102"/>
      <c r="X309" s="102"/>
      <c r="Y309" s="102"/>
      <c r="Z309" s="102"/>
      <c r="AA309" s="102"/>
      <c r="AB309" s="103"/>
      <c r="AC309"/>
      <c r="AD309"/>
      <c r="AE309"/>
      <c r="AF309"/>
      <c r="AG309"/>
      <c r="AH309"/>
      <c r="AI309"/>
      <c r="AJ309"/>
      <c r="AK309"/>
      <c r="AL309"/>
      <c r="AM309"/>
      <c r="AN309"/>
      <c r="AO309"/>
      <c r="AP309"/>
      <c r="AQ309"/>
      <c r="AR309"/>
      <c r="AS309"/>
      <c r="AT309"/>
      <c r="AU309"/>
      <c r="AV309"/>
      <c r="AW309"/>
      <c r="AX309"/>
    </row>
    <row r="310" spans="1:50" ht="51" customHeight="1">
      <c r="A310" s="37" t="s">
        <v>2</v>
      </c>
      <c r="B310" s="104" t="s">
        <v>3</v>
      </c>
      <c r="C310" s="94"/>
      <c r="D310" s="94"/>
      <c r="E310" s="93" t="s">
        <v>4</v>
      </c>
      <c r="F310" s="94"/>
      <c r="G310" s="94"/>
      <c r="H310" s="93" t="s">
        <v>81</v>
      </c>
      <c r="I310" s="94"/>
      <c r="J310" s="94"/>
      <c r="K310" s="93" t="s">
        <v>3</v>
      </c>
      <c r="L310" s="94"/>
      <c r="M310" s="94"/>
      <c r="N310" s="93" t="s">
        <v>4</v>
      </c>
      <c r="O310" s="94"/>
      <c r="P310" s="94"/>
      <c r="Q310" s="93" t="s">
        <v>81</v>
      </c>
      <c r="R310" s="94"/>
      <c r="S310" s="94"/>
      <c r="T310" s="93" t="s">
        <v>3</v>
      </c>
      <c r="U310" s="94"/>
      <c r="V310" s="94"/>
      <c r="W310" s="93" t="s">
        <v>4</v>
      </c>
      <c r="X310" s="94"/>
      <c r="Y310" s="94"/>
      <c r="Z310" s="93" t="s">
        <v>81</v>
      </c>
      <c r="AA310" s="94"/>
      <c r="AB310" s="95"/>
      <c r="AC310"/>
      <c r="AD310"/>
      <c r="AE310"/>
      <c r="AF310"/>
      <c r="AG310"/>
      <c r="AH310"/>
      <c r="AI310"/>
      <c r="AJ310"/>
      <c r="AK310"/>
      <c r="AL310"/>
      <c r="AM310"/>
      <c r="AN310"/>
      <c r="AO310"/>
      <c r="AP310"/>
      <c r="AQ310"/>
      <c r="AR310"/>
      <c r="AS310"/>
      <c r="AT310"/>
      <c r="AU310"/>
      <c r="AV310"/>
      <c r="AW310"/>
      <c r="AX310"/>
    </row>
    <row r="311" spans="1:50" ht="27" customHeight="1">
      <c r="A311" s="38" t="s">
        <v>52</v>
      </c>
      <c r="B311" s="46" t="s">
        <v>70</v>
      </c>
      <c r="C311" s="47" t="s">
        <v>71</v>
      </c>
      <c r="D311" s="47" t="s">
        <v>72</v>
      </c>
      <c r="E311" s="46" t="s">
        <v>70</v>
      </c>
      <c r="F311" s="47" t="s">
        <v>71</v>
      </c>
      <c r="G311" s="47" t="s">
        <v>72</v>
      </c>
      <c r="H311" s="46" t="s">
        <v>70</v>
      </c>
      <c r="I311" s="47" t="s">
        <v>71</v>
      </c>
      <c r="J311" s="47" t="s">
        <v>72</v>
      </c>
      <c r="K311" s="46" t="s">
        <v>70</v>
      </c>
      <c r="L311" s="47" t="s">
        <v>71</v>
      </c>
      <c r="M311" s="47" t="s">
        <v>72</v>
      </c>
      <c r="N311" s="46" t="s">
        <v>70</v>
      </c>
      <c r="O311" s="47" t="s">
        <v>71</v>
      </c>
      <c r="P311" s="47" t="s">
        <v>72</v>
      </c>
      <c r="Q311" s="46" t="s">
        <v>70</v>
      </c>
      <c r="R311" s="47" t="s">
        <v>71</v>
      </c>
      <c r="S311" s="47" t="s">
        <v>72</v>
      </c>
      <c r="T311" s="46" t="s">
        <v>70</v>
      </c>
      <c r="U311" s="47" t="s">
        <v>71</v>
      </c>
      <c r="V311" s="47" t="s">
        <v>72</v>
      </c>
      <c r="W311" s="46" t="s">
        <v>70</v>
      </c>
      <c r="X311" s="47" t="s">
        <v>71</v>
      </c>
      <c r="Y311" s="47" t="s">
        <v>72</v>
      </c>
      <c r="Z311" s="46" t="s">
        <v>70</v>
      </c>
      <c r="AA311" s="47" t="s">
        <v>71</v>
      </c>
      <c r="AB311" s="48" t="s">
        <v>72</v>
      </c>
      <c r="AC311"/>
      <c r="AD311"/>
      <c r="AE311"/>
      <c r="AF311"/>
      <c r="AG311"/>
      <c r="AH311"/>
      <c r="AI311"/>
      <c r="AJ311"/>
      <c r="AK311"/>
      <c r="AL311"/>
      <c r="AM311"/>
      <c r="AN311"/>
      <c r="AO311"/>
      <c r="AP311"/>
      <c r="AQ311"/>
      <c r="AR311"/>
      <c r="AS311"/>
      <c r="AT311"/>
      <c r="AU311"/>
      <c r="AV311"/>
      <c r="AW311"/>
      <c r="AX311"/>
    </row>
    <row r="312" spans="1:50" ht="12.75" customHeight="1">
      <c r="A312" s="18" t="s">
        <v>56</v>
      </c>
      <c r="B312" s="39">
        <v>0</v>
      </c>
      <c r="C312" s="39">
        <v>0</v>
      </c>
      <c r="D312" s="39">
        <v>0</v>
      </c>
      <c r="E312" s="39">
        <v>0</v>
      </c>
      <c r="F312" s="39">
        <v>0</v>
      </c>
      <c r="G312" s="39">
        <v>0</v>
      </c>
      <c r="H312" s="39">
        <v>0</v>
      </c>
      <c r="I312" s="39">
        <v>0</v>
      </c>
      <c r="J312" s="39">
        <v>0</v>
      </c>
      <c r="K312" s="39">
        <v>0</v>
      </c>
      <c r="L312" s="40">
        <v>0</v>
      </c>
      <c r="M312" s="39">
        <v>0</v>
      </c>
      <c r="N312" s="39">
        <v>0</v>
      </c>
      <c r="O312" s="39">
        <v>0</v>
      </c>
      <c r="P312" s="39">
        <v>0</v>
      </c>
      <c r="Q312" s="39">
        <v>0</v>
      </c>
      <c r="R312" s="39">
        <v>0</v>
      </c>
      <c r="S312" s="39">
        <v>0</v>
      </c>
      <c r="T312" s="39">
        <v>0</v>
      </c>
      <c r="U312" s="39">
        <v>0</v>
      </c>
      <c r="V312" s="39">
        <v>0</v>
      </c>
      <c r="W312" s="39">
        <v>0</v>
      </c>
      <c r="X312" s="39">
        <v>0</v>
      </c>
      <c r="Y312" s="39">
        <v>0</v>
      </c>
      <c r="Z312" s="39">
        <v>0</v>
      </c>
      <c r="AA312" s="40">
        <v>0</v>
      </c>
      <c r="AB312" s="41">
        <v>0</v>
      </c>
      <c r="AC312"/>
      <c r="AD312"/>
      <c r="AE312"/>
      <c r="AF312"/>
      <c r="AG312"/>
      <c r="AH312"/>
      <c r="AI312"/>
      <c r="AJ312"/>
      <c r="AK312"/>
      <c r="AL312"/>
      <c r="AM312"/>
      <c r="AN312"/>
      <c r="AO312"/>
      <c r="AP312"/>
      <c r="AQ312"/>
      <c r="AR312"/>
      <c r="AS312"/>
      <c r="AT312"/>
      <c r="AU312"/>
      <c r="AV312"/>
      <c r="AW312"/>
      <c r="AX312"/>
    </row>
    <row r="313" spans="1:50" ht="12.75" customHeight="1">
      <c r="A313" s="18" t="s">
        <v>58</v>
      </c>
      <c r="B313" s="39">
        <v>0</v>
      </c>
      <c r="C313" s="39">
        <v>0</v>
      </c>
      <c r="D313" s="39">
        <v>0</v>
      </c>
      <c r="E313" s="39">
        <v>0</v>
      </c>
      <c r="F313" s="39">
        <v>0</v>
      </c>
      <c r="G313" s="39">
        <v>0</v>
      </c>
      <c r="H313" s="39">
        <v>0</v>
      </c>
      <c r="I313" s="39">
        <v>0</v>
      </c>
      <c r="J313" s="39">
        <v>0</v>
      </c>
      <c r="K313" s="39">
        <v>0</v>
      </c>
      <c r="L313" s="40">
        <v>0</v>
      </c>
      <c r="M313" s="39">
        <v>0</v>
      </c>
      <c r="N313" s="39">
        <v>0</v>
      </c>
      <c r="O313" s="39">
        <v>0</v>
      </c>
      <c r="P313" s="39">
        <v>0</v>
      </c>
      <c r="Q313" s="39">
        <v>0</v>
      </c>
      <c r="R313" s="39">
        <v>0</v>
      </c>
      <c r="S313" s="39">
        <v>0</v>
      </c>
      <c r="T313" s="39">
        <v>0</v>
      </c>
      <c r="U313" s="39">
        <v>0</v>
      </c>
      <c r="V313" s="39">
        <v>0</v>
      </c>
      <c r="W313" s="39">
        <v>0</v>
      </c>
      <c r="X313" s="39">
        <v>0</v>
      </c>
      <c r="Y313" s="39">
        <v>0</v>
      </c>
      <c r="Z313" s="39">
        <v>0</v>
      </c>
      <c r="AA313" s="40">
        <v>0</v>
      </c>
      <c r="AB313" s="41">
        <v>0</v>
      </c>
      <c r="AC313"/>
      <c r="AD313"/>
      <c r="AE313"/>
      <c r="AF313"/>
      <c r="AG313"/>
      <c r="AH313"/>
      <c r="AI313"/>
      <c r="AJ313"/>
      <c r="AK313"/>
      <c r="AL313"/>
      <c r="AM313"/>
      <c r="AN313"/>
      <c r="AO313"/>
      <c r="AP313"/>
      <c r="AQ313"/>
      <c r="AR313"/>
      <c r="AS313"/>
      <c r="AT313"/>
      <c r="AU313"/>
      <c r="AV313"/>
      <c r="AW313"/>
      <c r="AX313"/>
    </row>
    <row r="314" spans="1:50" ht="12.75" customHeight="1">
      <c r="A314" s="18" t="s">
        <v>59</v>
      </c>
      <c r="B314" s="39">
        <v>0</v>
      </c>
      <c r="C314" s="39">
        <v>0</v>
      </c>
      <c r="D314" s="39">
        <v>0</v>
      </c>
      <c r="E314" s="39">
        <v>0</v>
      </c>
      <c r="F314" s="39">
        <v>0</v>
      </c>
      <c r="G314" s="39">
        <v>0</v>
      </c>
      <c r="H314" s="39">
        <v>0</v>
      </c>
      <c r="I314" s="39">
        <v>0</v>
      </c>
      <c r="J314" s="39">
        <v>0</v>
      </c>
      <c r="K314" s="39">
        <v>0</v>
      </c>
      <c r="L314" s="40">
        <v>0</v>
      </c>
      <c r="M314" s="39">
        <v>0</v>
      </c>
      <c r="N314" s="39">
        <v>0</v>
      </c>
      <c r="O314" s="39">
        <v>0</v>
      </c>
      <c r="P314" s="39">
        <v>0</v>
      </c>
      <c r="Q314" s="39">
        <v>0</v>
      </c>
      <c r="R314" s="39">
        <v>0</v>
      </c>
      <c r="S314" s="39">
        <v>0</v>
      </c>
      <c r="T314" s="39">
        <v>0</v>
      </c>
      <c r="U314" s="39">
        <v>0</v>
      </c>
      <c r="V314" s="39">
        <v>0</v>
      </c>
      <c r="W314" s="39">
        <v>0</v>
      </c>
      <c r="X314" s="39">
        <v>0</v>
      </c>
      <c r="Y314" s="39">
        <v>0</v>
      </c>
      <c r="Z314" s="39">
        <v>0</v>
      </c>
      <c r="AA314" s="40">
        <v>0</v>
      </c>
      <c r="AB314" s="41">
        <v>0</v>
      </c>
      <c r="AC314"/>
      <c r="AD314"/>
      <c r="AE314"/>
      <c r="AF314"/>
      <c r="AG314"/>
      <c r="AH314"/>
      <c r="AI314"/>
      <c r="AJ314"/>
      <c r="AK314"/>
      <c r="AL314"/>
      <c r="AM314"/>
      <c r="AN314"/>
      <c r="AO314"/>
      <c r="AP314"/>
      <c r="AQ314"/>
      <c r="AR314"/>
      <c r="AS314"/>
      <c r="AT314"/>
      <c r="AU314"/>
      <c r="AV314"/>
      <c r="AW314"/>
      <c r="AX314"/>
    </row>
    <row r="315" spans="1:50" ht="12.75" customHeight="1">
      <c r="A315" s="22" t="s">
        <v>5</v>
      </c>
      <c r="B315" s="57">
        <v>0</v>
      </c>
      <c r="C315" s="57">
        <v>0</v>
      </c>
      <c r="D315" s="57">
        <v>0</v>
      </c>
      <c r="E315" s="57">
        <v>0</v>
      </c>
      <c r="F315" s="57">
        <v>0</v>
      </c>
      <c r="G315" s="57">
        <v>0</v>
      </c>
      <c r="H315" s="57">
        <v>0</v>
      </c>
      <c r="I315" s="57">
        <v>0</v>
      </c>
      <c r="J315" s="57">
        <v>0</v>
      </c>
      <c r="K315" s="57">
        <v>0</v>
      </c>
      <c r="L315" s="57">
        <v>0</v>
      </c>
      <c r="M315" s="57">
        <v>0</v>
      </c>
      <c r="N315" s="57">
        <v>0</v>
      </c>
      <c r="O315" s="57">
        <v>0</v>
      </c>
      <c r="P315" s="57">
        <v>0</v>
      </c>
      <c r="Q315" s="57">
        <v>0</v>
      </c>
      <c r="R315" s="57">
        <v>0</v>
      </c>
      <c r="S315" s="57">
        <v>0</v>
      </c>
      <c r="T315" s="57">
        <v>0</v>
      </c>
      <c r="U315" s="57">
        <v>0</v>
      </c>
      <c r="V315" s="57">
        <v>0</v>
      </c>
      <c r="W315" s="57">
        <v>0</v>
      </c>
      <c r="X315" s="57">
        <v>0</v>
      </c>
      <c r="Y315" s="57">
        <v>0</v>
      </c>
      <c r="Z315" s="57">
        <v>0</v>
      </c>
      <c r="AA315" s="57">
        <v>0</v>
      </c>
      <c r="AB315" s="53">
        <v>0</v>
      </c>
      <c r="AC315"/>
      <c r="AD315"/>
      <c r="AE315"/>
      <c r="AF315"/>
      <c r="AG315"/>
      <c r="AH315"/>
      <c r="AI315"/>
      <c r="AJ315"/>
      <c r="AK315"/>
      <c r="AL315"/>
      <c r="AM315"/>
      <c r="AN315"/>
      <c r="AO315"/>
      <c r="AP315"/>
      <c r="AQ315"/>
      <c r="AR315"/>
      <c r="AS315"/>
      <c r="AT315"/>
      <c r="AU315"/>
      <c r="AV315"/>
      <c r="AW315"/>
      <c r="AX315"/>
    </row>
    <row r="316" spans="1:50" ht="12.75" customHeight="1">
      <c r="A316" s="24" t="s">
        <v>6</v>
      </c>
      <c r="B316" s="54">
        <v>0</v>
      </c>
      <c r="C316" s="54">
        <v>0</v>
      </c>
      <c r="D316" s="54">
        <v>0</v>
      </c>
      <c r="E316" s="54">
        <v>0</v>
      </c>
      <c r="F316" s="54">
        <v>0</v>
      </c>
      <c r="G316" s="54">
        <v>0</v>
      </c>
      <c r="H316" s="54">
        <v>0</v>
      </c>
      <c r="I316" s="54">
        <v>0</v>
      </c>
      <c r="J316" s="54">
        <v>0</v>
      </c>
      <c r="K316" s="54">
        <v>0</v>
      </c>
      <c r="L316" s="54">
        <v>0</v>
      </c>
      <c r="M316" s="54">
        <v>0</v>
      </c>
      <c r="N316" s="54">
        <v>0</v>
      </c>
      <c r="O316" s="54">
        <v>0</v>
      </c>
      <c r="P316" s="54">
        <v>0</v>
      </c>
      <c r="Q316" s="54">
        <v>0</v>
      </c>
      <c r="R316" s="54">
        <v>0</v>
      </c>
      <c r="S316" s="54">
        <v>0</v>
      </c>
      <c r="T316" s="54">
        <v>0</v>
      </c>
      <c r="U316" s="54">
        <v>0</v>
      </c>
      <c r="V316" s="54">
        <v>0</v>
      </c>
      <c r="W316" s="54">
        <v>0</v>
      </c>
      <c r="X316" s="54">
        <v>0</v>
      </c>
      <c r="Y316" s="54">
        <v>0</v>
      </c>
      <c r="Z316" s="54">
        <v>0</v>
      </c>
      <c r="AA316" s="54">
        <v>0</v>
      </c>
      <c r="AB316" s="55">
        <v>0</v>
      </c>
      <c r="AC316"/>
      <c r="AD316"/>
      <c r="AE316"/>
      <c r="AF316"/>
      <c r="AG316"/>
      <c r="AH316"/>
      <c r="AI316"/>
      <c r="AJ316"/>
      <c r="AK316"/>
      <c r="AL316"/>
      <c r="AM316"/>
      <c r="AN316"/>
      <c r="AO316"/>
      <c r="AP316"/>
      <c r="AQ316"/>
      <c r="AR316"/>
      <c r="AS316"/>
      <c r="AT316"/>
      <c r="AU316"/>
      <c r="AV316"/>
      <c r="AW316"/>
      <c r="AX316"/>
    </row>
    <row r="317" spans="1:50" ht="12.75" customHeight="1">
      <c r="A317" s="24" t="s">
        <v>7</v>
      </c>
      <c r="B317" s="54">
        <v>0</v>
      </c>
      <c r="C317" s="54">
        <v>0</v>
      </c>
      <c r="D317" s="54">
        <v>0</v>
      </c>
      <c r="E317" s="54">
        <v>0</v>
      </c>
      <c r="F317" s="54">
        <v>0</v>
      </c>
      <c r="G317" s="54">
        <v>0</v>
      </c>
      <c r="H317" s="54">
        <v>0</v>
      </c>
      <c r="I317" s="54">
        <v>0</v>
      </c>
      <c r="J317" s="54">
        <v>0</v>
      </c>
      <c r="K317" s="54">
        <v>0</v>
      </c>
      <c r="L317" s="54">
        <v>0</v>
      </c>
      <c r="M317" s="54">
        <v>0</v>
      </c>
      <c r="N317" s="54">
        <v>0</v>
      </c>
      <c r="O317" s="54">
        <v>0</v>
      </c>
      <c r="P317" s="54">
        <v>0</v>
      </c>
      <c r="Q317" s="54">
        <v>0</v>
      </c>
      <c r="R317" s="54">
        <v>0</v>
      </c>
      <c r="S317" s="54">
        <v>0</v>
      </c>
      <c r="T317" s="54">
        <v>0</v>
      </c>
      <c r="U317" s="54">
        <v>0</v>
      </c>
      <c r="V317" s="54">
        <v>0</v>
      </c>
      <c r="W317" s="54">
        <v>0</v>
      </c>
      <c r="X317" s="54">
        <v>0</v>
      </c>
      <c r="Y317" s="54">
        <v>0</v>
      </c>
      <c r="Z317" s="54">
        <v>0</v>
      </c>
      <c r="AA317" s="54">
        <v>0</v>
      </c>
      <c r="AB317" s="55">
        <v>0</v>
      </c>
      <c r="AC317"/>
      <c r="AD317"/>
      <c r="AE317"/>
      <c r="AF317"/>
      <c r="AG317"/>
      <c r="AH317"/>
      <c r="AI317"/>
      <c r="AJ317"/>
      <c r="AK317"/>
      <c r="AL317"/>
      <c r="AM317"/>
      <c r="AN317"/>
      <c r="AO317"/>
      <c r="AP317"/>
      <c r="AQ317"/>
      <c r="AR317"/>
      <c r="AS317"/>
      <c r="AT317"/>
      <c r="AU317"/>
      <c r="AV317"/>
      <c r="AW317"/>
      <c r="AX317"/>
    </row>
    <row r="318" spans="1:50" ht="12.75" customHeight="1">
      <c r="A318" s="24" t="s">
        <v>8</v>
      </c>
      <c r="B318" s="54">
        <v>0</v>
      </c>
      <c r="C318" s="54">
        <v>0</v>
      </c>
      <c r="D318" s="54">
        <v>0</v>
      </c>
      <c r="E318" s="54">
        <v>0</v>
      </c>
      <c r="F318" s="54">
        <v>0</v>
      </c>
      <c r="G318" s="54">
        <v>0</v>
      </c>
      <c r="H318" s="54">
        <v>0</v>
      </c>
      <c r="I318" s="54">
        <v>0</v>
      </c>
      <c r="J318" s="54">
        <v>0</v>
      </c>
      <c r="K318" s="54">
        <v>0</v>
      </c>
      <c r="L318" s="54">
        <v>0</v>
      </c>
      <c r="M318" s="54">
        <v>0</v>
      </c>
      <c r="N318" s="54">
        <v>0</v>
      </c>
      <c r="O318" s="54">
        <v>0</v>
      </c>
      <c r="P318" s="54">
        <v>0</v>
      </c>
      <c r="Q318" s="54">
        <v>0</v>
      </c>
      <c r="R318" s="54">
        <v>0</v>
      </c>
      <c r="S318" s="54">
        <v>0</v>
      </c>
      <c r="T318" s="54">
        <v>0</v>
      </c>
      <c r="U318" s="54">
        <v>0</v>
      </c>
      <c r="V318" s="54">
        <v>0</v>
      </c>
      <c r="W318" s="54">
        <v>0</v>
      </c>
      <c r="X318" s="54">
        <v>0</v>
      </c>
      <c r="Y318" s="54">
        <v>0</v>
      </c>
      <c r="Z318" s="54">
        <v>0</v>
      </c>
      <c r="AA318" s="54">
        <v>0</v>
      </c>
      <c r="AB318" s="55">
        <v>0</v>
      </c>
      <c r="AC318"/>
      <c r="AD318"/>
      <c r="AE318"/>
      <c r="AF318"/>
      <c r="AG318"/>
      <c r="AH318"/>
      <c r="AI318"/>
      <c r="AJ318"/>
      <c r="AK318"/>
      <c r="AL318"/>
      <c r="AM318"/>
      <c r="AN318"/>
      <c r="AO318"/>
      <c r="AP318"/>
      <c r="AQ318"/>
      <c r="AR318"/>
      <c r="AS318"/>
      <c r="AT318"/>
      <c r="AU318"/>
      <c r="AV318"/>
      <c r="AW318"/>
      <c r="AX318"/>
    </row>
    <row r="319" spans="1:50" ht="12.75" customHeight="1">
      <c r="A319" s="25" t="s">
        <v>9</v>
      </c>
      <c r="B319" s="60">
        <v>0</v>
      </c>
      <c r="C319" s="60">
        <v>0</v>
      </c>
      <c r="D319" s="60">
        <v>0</v>
      </c>
      <c r="E319" s="60">
        <v>0</v>
      </c>
      <c r="F319" s="60">
        <v>0</v>
      </c>
      <c r="G319" s="60">
        <v>0</v>
      </c>
      <c r="H319" s="60">
        <v>0</v>
      </c>
      <c r="I319" s="60">
        <v>0</v>
      </c>
      <c r="J319" s="60">
        <v>0</v>
      </c>
      <c r="K319" s="60">
        <v>0</v>
      </c>
      <c r="L319" s="60">
        <v>0</v>
      </c>
      <c r="M319" s="60">
        <v>0</v>
      </c>
      <c r="N319" s="60">
        <v>0</v>
      </c>
      <c r="O319" s="60">
        <v>0</v>
      </c>
      <c r="P319" s="60">
        <v>0</v>
      </c>
      <c r="Q319" s="60">
        <v>0</v>
      </c>
      <c r="R319" s="60">
        <v>0</v>
      </c>
      <c r="S319" s="60">
        <v>0</v>
      </c>
      <c r="T319" s="60">
        <v>0</v>
      </c>
      <c r="U319" s="60">
        <v>0</v>
      </c>
      <c r="V319" s="60">
        <v>0</v>
      </c>
      <c r="W319" s="60">
        <v>0</v>
      </c>
      <c r="X319" s="60">
        <v>0</v>
      </c>
      <c r="Y319" s="60">
        <v>0</v>
      </c>
      <c r="Z319" s="60">
        <v>0</v>
      </c>
      <c r="AA319" s="60">
        <v>0</v>
      </c>
      <c r="AB319" s="61">
        <v>0</v>
      </c>
      <c r="AC319"/>
      <c r="AD319"/>
      <c r="AE319"/>
      <c r="AF319"/>
      <c r="AG319"/>
      <c r="AH319"/>
      <c r="AI319"/>
      <c r="AJ319"/>
      <c r="AK319"/>
      <c r="AL319"/>
      <c r="AM319"/>
      <c r="AN319"/>
      <c r="AO319"/>
      <c r="AP319"/>
      <c r="AQ319"/>
      <c r="AR319"/>
      <c r="AS319"/>
      <c r="AT319"/>
      <c r="AU319"/>
      <c r="AV319"/>
      <c r="AW319"/>
      <c r="AX319"/>
    </row>
    <row r="320" spans="1:50" ht="12.75" customHeight="1">
      <c r="A320" s="26" t="s">
        <v>10</v>
      </c>
      <c r="B320" s="57">
        <v>0</v>
      </c>
      <c r="C320" s="57">
        <v>0</v>
      </c>
      <c r="D320" s="57">
        <v>0</v>
      </c>
      <c r="E320" s="57">
        <v>0</v>
      </c>
      <c r="F320" s="57">
        <v>0</v>
      </c>
      <c r="G320" s="57">
        <v>0</v>
      </c>
      <c r="H320" s="57">
        <v>0</v>
      </c>
      <c r="I320" s="57">
        <v>0</v>
      </c>
      <c r="J320" s="57">
        <v>0</v>
      </c>
      <c r="K320" s="57">
        <v>0</v>
      </c>
      <c r="L320" s="57">
        <v>0</v>
      </c>
      <c r="M320" s="57">
        <v>0</v>
      </c>
      <c r="N320" s="57">
        <v>0</v>
      </c>
      <c r="O320" s="57">
        <v>0</v>
      </c>
      <c r="P320" s="57">
        <v>0</v>
      </c>
      <c r="Q320" s="57">
        <v>0</v>
      </c>
      <c r="R320" s="57">
        <v>0</v>
      </c>
      <c r="S320" s="57">
        <v>0</v>
      </c>
      <c r="T320" s="57">
        <v>0</v>
      </c>
      <c r="U320" s="57">
        <v>0</v>
      </c>
      <c r="V320" s="57">
        <v>0</v>
      </c>
      <c r="W320" s="57">
        <v>0</v>
      </c>
      <c r="X320" s="57">
        <v>0</v>
      </c>
      <c r="Y320" s="57">
        <v>0</v>
      </c>
      <c r="Z320" s="57">
        <v>0</v>
      </c>
      <c r="AA320" s="57">
        <v>0</v>
      </c>
      <c r="AB320" s="53">
        <v>0</v>
      </c>
      <c r="AC320"/>
      <c r="AD320"/>
      <c r="AE320"/>
      <c r="AF320"/>
      <c r="AG320"/>
      <c r="AH320"/>
      <c r="AI320"/>
      <c r="AJ320"/>
      <c r="AK320"/>
      <c r="AL320"/>
      <c r="AM320"/>
      <c r="AN320"/>
      <c r="AO320"/>
      <c r="AP320"/>
      <c r="AQ320"/>
      <c r="AR320"/>
      <c r="AS320"/>
      <c r="AT320"/>
      <c r="AU320"/>
      <c r="AV320"/>
      <c r="AW320"/>
      <c r="AX320"/>
    </row>
    <row r="321" spans="1:50" ht="12.75" customHeight="1">
      <c r="A321" s="27" t="s">
        <v>11</v>
      </c>
      <c r="B321" s="54">
        <v>0</v>
      </c>
      <c r="C321" s="54">
        <v>0</v>
      </c>
      <c r="D321" s="54">
        <v>0</v>
      </c>
      <c r="E321" s="54">
        <v>0</v>
      </c>
      <c r="F321" s="54">
        <v>0</v>
      </c>
      <c r="G321" s="54">
        <v>0</v>
      </c>
      <c r="H321" s="54">
        <v>0</v>
      </c>
      <c r="I321" s="54">
        <v>0</v>
      </c>
      <c r="J321" s="54">
        <v>0</v>
      </c>
      <c r="K321" s="54">
        <v>0</v>
      </c>
      <c r="L321" s="54">
        <v>0</v>
      </c>
      <c r="M321" s="54">
        <v>0</v>
      </c>
      <c r="N321" s="54">
        <v>0</v>
      </c>
      <c r="O321" s="54">
        <v>0</v>
      </c>
      <c r="P321" s="54">
        <v>0</v>
      </c>
      <c r="Q321" s="54">
        <v>0</v>
      </c>
      <c r="R321" s="54">
        <v>0</v>
      </c>
      <c r="S321" s="54">
        <v>0</v>
      </c>
      <c r="T321" s="54">
        <v>0</v>
      </c>
      <c r="U321" s="54">
        <v>0</v>
      </c>
      <c r="V321" s="54">
        <v>0</v>
      </c>
      <c r="W321" s="54">
        <v>0</v>
      </c>
      <c r="X321" s="54">
        <v>0</v>
      </c>
      <c r="Y321" s="54">
        <v>0</v>
      </c>
      <c r="Z321" s="54">
        <v>0</v>
      </c>
      <c r="AA321" s="54">
        <v>0</v>
      </c>
      <c r="AB321" s="55">
        <v>0</v>
      </c>
      <c r="AC321"/>
      <c r="AD321"/>
      <c r="AE321"/>
      <c r="AF321"/>
      <c r="AG321"/>
      <c r="AH321"/>
      <c r="AI321"/>
      <c r="AJ321"/>
      <c r="AK321"/>
      <c r="AL321"/>
      <c r="AM321"/>
      <c r="AN321"/>
      <c r="AO321"/>
      <c r="AP321"/>
      <c r="AQ321"/>
      <c r="AR321"/>
      <c r="AS321"/>
      <c r="AT321"/>
      <c r="AU321"/>
      <c r="AV321"/>
      <c r="AW321"/>
      <c r="AX321"/>
    </row>
    <row r="322" spans="1:50" ht="12.75" customHeight="1">
      <c r="A322" s="27" t="s">
        <v>12</v>
      </c>
      <c r="B322" s="54">
        <v>0</v>
      </c>
      <c r="C322" s="54">
        <v>0</v>
      </c>
      <c r="D322" s="54">
        <v>0</v>
      </c>
      <c r="E322" s="54">
        <v>0</v>
      </c>
      <c r="F322" s="54">
        <v>0</v>
      </c>
      <c r="G322" s="54">
        <v>0</v>
      </c>
      <c r="H322" s="54">
        <v>0</v>
      </c>
      <c r="I322" s="54">
        <v>0</v>
      </c>
      <c r="J322" s="54">
        <v>0</v>
      </c>
      <c r="K322" s="54">
        <v>0</v>
      </c>
      <c r="L322" s="54">
        <v>0</v>
      </c>
      <c r="M322" s="54">
        <v>0</v>
      </c>
      <c r="N322" s="54">
        <v>0</v>
      </c>
      <c r="O322" s="54">
        <v>0</v>
      </c>
      <c r="P322" s="54">
        <v>0</v>
      </c>
      <c r="Q322" s="54">
        <v>0</v>
      </c>
      <c r="R322" s="54">
        <v>0</v>
      </c>
      <c r="S322" s="54">
        <v>0</v>
      </c>
      <c r="T322" s="54">
        <v>0</v>
      </c>
      <c r="U322" s="54">
        <v>0</v>
      </c>
      <c r="V322" s="54">
        <v>0</v>
      </c>
      <c r="W322" s="54">
        <v>0</v>
      </c>
      <c r="X322" s="54">
        <v>0</v>
      </c>
      <c r="Y322" s="54">
        <v>0</v>
      </c>
      <c r="Z322" s="54">
        <v>0</v>
      </c>
      <c r="AA322" s="54">
        <v>0</v>
      </c>
      <c r="AB322" s="55">
        <v>0</v>
      </c>
      <c r="AC322"/>
      <c r="AD322"/>
      <c r="AE322"/>
      <c r="AF322"/>
      <c r="AG322"/>
      <c r="AH322"/>
      <c r="AI322"/>
      <c r="AJ322"/>
      <c r="AK322"/>
      <c r="AL322"/>
      <c r="AM322"/>
      <c r="AN322"/>
      <c r="AO322"/>
      <c r="AP322"/>
      <c r="AQ322"/>
      <c r="AR322"/>
      <c r="AS322"/>
      <c r="AT322"/>
      <c r="AU322"/>
      <c r="AV322"/>
      <c r="AW322"/>
      <c r="AX322"/>
    </row>
    <row r="323" spans="1:50" ht="12.75" customHeight="1">
      <c r="A323" s="27" t="s">
        <v>13</v>
      </c>
      <c r="B323" s="54">
        <v>0</v>
      </c>
      <c r="C323" s="54">
        <v>0</v>
      </c>
      <c r="D323" s="54">
        <v>0</v>
      </c>
      <c r="E323" s="54">
        <v>0</v>
      </c>
      <c r="F323" s="54">
        <v>0</v>
      </c>
      <c r="G323" s="54">
        <v>0</v>
      </c>
      <c r="H323" s="54">
        <v>0</v>
      </c>
      <c r="I323" s="54">
        <v>0</v>
      </c>
      <c r="J323" s="54">
        <v>0</v>
      </c>
      <c r="K323" s="54">
        <v>0</v>
      </c>
      <c r="L323" s="54">
        <v>0</v>
      </c>
      <c r="M323" s="54">
        <v>0</v>
      </c>
      <c r="N323" s="54">
        <v>0</v>
      </c>
      <c r="O323" s="54">
        <v>0</v>
      </c>
      <c r="P323" s="54">
        <v>0</v>
      </c>
      <c r="Q323" s="54">
        <v>0</v>
      </c>
      <c r="R323" s="54">
        <v>0</v>
      </c>
      <c r="S323" s="54">
        <v>0</v>
      </c>
      <c r="T323" s="54">
        <v>0</v>
      </c>
      <c r="U323" s="54">
        <v>0</v>
      </c>
      <c r="V323" s="54">
        <v>0</v>
      </c>
      <c r="W323" s="54">
        <v>0</v>
      </c>
      <c r="X323" s="54">
        <v>0</v>
      </c>
      <c r="Y323" s="54">
        <v>0</v>
      </c>
      <c r="Z323" s="54">
        <v>0</v>
      </c>
      <c r="AA323" s="54">
        <v>0</v>
      </c>
      <c r="AB323" s="55">
        <v>0</v>
      </c>
      <c r="AC323"/>
      <c r="AD323"/>
      <c r="AE323"/>
      <c r="AF323"/>
      <c r="AG323"/>
      <c r="AH323"/>
      <c r="AI323"/>
      <c r="AJ323"/>
      <c r="AK323"/>
      <c r="AL323"/>
      <c r="AM323"/>
      <c r="AN323"/>
      <c r="AO323"/>
      <c r="AP323"/>
      <c r="AQ323"/>
      <c r="AR323"/>
      <c r="AS323"/>
      <c r="AT323"/>
      <c r="AU323"/>
      <c r="AV323"/>
      <c r="AW323"/>
      <c r="AX323"/>
    </row>
    <row r="324" spans="1:50" ht="12.75" customHeight="1">
      <c r="A324" s="28" t="s">
        <v>14</v>
      </c>
      <c r="B324" s="60">
        <v>0</v>
      </c>
      <c r="C324" s="60">
        <v>0</v>
      </c>
      <c r="D324" s="60">
        <v>0</v>
      </c>
      <c r="E324" s="60">
        <v>0</v>
      </c>
      <c r="F324" s="60">
        <v>0</v>
      </c>
      <c r="G324" s="60">
        <v>0</v>
      </c>
      <c r="H324" s="60">
        <v>0</v>
      </c>
      <c r="I324" s="60">
        <v>0</v>
      </c>
      <c r="J324" s="60">
        <v>0</v>
      </c>
      <c r="K324" s="60">
        <v>0</v>
      </c>
      <c r="L324" s="60">
        <v>0</v>
      </c>
      <c r="M324" s="60">
        <v>0</v>
      </c>
      <c r="N324" s="60">
        <v>0</v>
      </c>
      <c r="O324" s="60">
        <v>0</v>
      </c>
      <c r="P324" s="60">
        <v>0</v>
      </c>
      <c r="Q324" s="60">
        <v>0</v>
      </c>
      <c r="R324" s="60">
        <v>0</v>
      </c>
      <c r="S324" s="60">
        <v>0</v>
      </c>
      <c r="T324" s="60">
        <v>0</v>
      </c>
      <c r="U324" s="60">
        <v>0</v>
      </c>
      <c r="V324" s="60">
        <v>0</v>
      </c>
      <c r="W324" s="60">
        <v>0</v>
      </c>
      <c r="X324" s="60">
        <v>0</v>
      </c>
      <c r="Y324" s="60">
        <v>0</v>
      </c>
      <c r="Z324" s="60">
        <v>0</v>
      </c>
      <c r="AA324" s="60">
        <v>0</v>
      </c>
      <c r="AB324" s="61">
        <v>0</v>
      </c>
      <c r="AC324"/>
      <c r="AD324"/>
      <c r="AE324"/>
      <c r="AF324"/>
      <c r="AG324"/>
      <c r="AH324"/>
      <c r="AI324"/>
      <c r="AJ324"/>
      <c r="AK324"/>
      <c r="AL324"/>
      <c r="AM324"/>
      <c r="AN324"/>
      <c r="AO324"/>
      <c r="AP324"/>
      <c r="AQ324"/>
      <c r="AR324"/>
      <c r="AS324"/>
      <c r="AT324"/>
      <c r="AU324"/>
      <c r="AV324"/>
      <c r="AW324"/>
      <c r="AX324"/>
    </row>
    <row r="325" spans="1:50" ht="12.75" customHeight="1">
      <c r="A325" s="26" t="s">
        <v>15</v>
      </c>
      <c r="B325" s="57">
        <v>0</v>
      </c>
      <c r="C325" s="57">
        <v>0</v>
      </c>
      <c r="D325" s="57">
        <v>0</v>
      </c>
      <c r="E325" s="57">
        <v>0</v>
      </c>
      <c r="F325" s="57">
        <v>0</v>
      </c>
      <c r="G325" s="57">
        <v>0</v>
      </c>
      <c r="H325" s="57">
        <v>0</v>
      </c>
      <c r="I325" s="57">
        <v>0</v>
      </c>
      <c r="J325" s="57">
        <v>0</v>
      </c>
      <c r="K325" s="57">
        <v>0</v>
      </c>
      <c r="L325" s="57">
        <v>0</v>
      </c>
      <c r="M325" s="57">
        <v>0</v>
      </c>
      <c r="N325" s="57">
        <v>0</v>
      </c>
      <c r="O325" s="57">
        <v>0</v>
      </c>
      <c r="P325" s="57">
        <v>0</v>
      </c>
      <c r="Q325" s="57">
        <v>0</v>
      </c>
      <c r="R325" s="57">
        <v>0</v>
      </c>
      <c r="S325" s="57">
        <v>0</v>
      </c>
      <c r="T325" s="57">
        <v>0</v>
      </c>
      <c r="U325" s="57">
        <v>0</v>
      </c>
      <c r="V325" s="57">
        <v>0</v>
      </c>
      <c r="W325" s="57">
        <v>0</v>
      </c>
      <c r="X325" s="57">
        <v>0</v>
      </c>
      <c r="Y325" s="57">
        <v>0</v>
      </c>
      <c r="Z325" s="57">
        <v>0</v>
      </c>
      <c r="AA325" s="57">
        <v>0</v>
      </c>
      <c r="AB325" s="53">
        <v>0</v>
      </c>
      <c r="AC325"/>
      <c r="AD325"/>
      <c r="AE325"/>
      <c r="AF325"/>
      <c r="AG325"/>
      <c r="AH325"/>
      <c r="AI325"/>
      <c r="AJ325"/>
      <c r="AK325"/>
      <c r="AL325"/>
      <c r="AM325"/>
      <c r="AN325"/>
      <c r="AO325"/>
      <c r="AP325"/>
      <c r="AQ325"/>
      <c r="AR325"/>
      <c r="AS325"/>
      <c r="AT325"/>
      <c r="AU325"/>
      <c r="AV325"/>
      <c r="AW325"/>
      <c r="AX325"/>
    </row>
    <row r="326" spans="1:50" ht="12.75" customHeight="1">
      <c r="A326" s="27" t="s">
        <v>16</v>
      </c>
      <c r="B326" s="54">
        <v>0</v>
      </c>
      <c r="C326" s="54">
        <v>0</v>
      </c>
      <c r="D326" s="54">
        <v>0</v>
      </c>
      <c r="E326" s="54">
        <v>0</v>
      </c>
      <c r="F326" s="54">
        <v>0</v>
      </c>
      <c r="G326" s="54">
        <v>0</v>
      </c>
      <c r="H326" s="54">
        <v>0</v>
      </c>
      <c r="I326" s="54">
        <v>0</v>
      </c>
      <c r="J326" s="54">
        <v>0</v>
      </c>
      <c r="K326" s="54">
        <v>0</v>
      </c>
      <c r="L326" s="54">
        <v>0</v>
      </c>
      <c r="M326" s="54">
        <v>0</v>
      </c>
      <c r="N326" s="54">
        <v>0</v>
      </c>
      <c r="O326" s="54">
        <v>0</v>
      </c>
      <c r="P326" s="54">
        <v>0</v>
      </c>
      <c r="Q326" s="54">
        <v>0</v>
      </c>
      <c r="R326" s="54">
        <v>0</v>
      </c>
      <c r="S326" s="54">
        <v>0</v>
      </c>
      <c r="T326" s="54">
        <v>0</v>
      </c>
      <c r="U326" s="54">
        <v>0</v>
      </c>
      <c r="V326" s="54">
        <v>0</v>
      </c>
      <c r="W326" s="54">
        <v>0</v>
      </c>
      <c r="X326" s="54">
        <v>0</v>
      </c>
      <c r="Y326" s="54">
        <v>0</v>
      </c>
      <c r="Z326" s="54">
        <v>0</v>
      </c>
      <c r="AA326" s="54">
        <v>0</v>
      </c>
      <c r="AB326" s="55">
        <v>0</v>
      </c>
      <c r="AC326"/>
      <c r="AD326"/>
      <c r="AE326"/>
      <c r="AF326"/>
      <c r="AG326"/>
      <c r="AH326"/>
      <c r="AI326"/>
      <c r="AJ326"/>
      <c r="AK326"/>
      <c r="AL326"/>
      <c r="AM326"/>
      <c r="AN326"/>
      <c r="AO326"/>
      <c r="AP326"/>
      <c r="AQ326"/>
      <c r="AR326"/>
      <c r="AS326"/>
      <c r="AT326"/>
      <c r="AU326"/>
      <c r="AV326"/>
      <c r="AW326"/>
      <c r="AX326"/>
    </row>
    <row r="327" spans="1:50" ht="12.75" customHeight="1">
      <c r="A327" s="27" t="s">
        <v>17</v>
      </c>
      <c r="B327" s="54">
        <v>0</v>
      </c>
      <c r="C327" s="54">
        <v>0</v>
      </c>
      <c r="D327" s="54">
        <v>0</v>
      </c>
      <c r="E327" s="54">
        <v>0</v>
      </c>
      <c r="F327" s="54">
        <v>0</v>
      </c>
      <c r="G327" s="54">
        <v>0</v>
      </c>
      <c r="H327" s="54">
        <v>0</v>
      </c>
      <c r="I327" s="54">
        <v>0</v>
      </c>
      <c r="J327" s="54">
        <v>0</v>
      </c>
      <c r="K327" s="54">
        <v>0</v>
      </c>
      <c r="L327" s="54">
        <v>0</v>
      </c>
      <c r="M327" s="54">
        <v>0</v>
      </c>
      <c r="N327" s="54">
        <v>0</v>
      </c>
      <c r="O327" s="54">
        <v>0</v>
      </c>
      <c r="P327" s="54">
        <v>0</v>
      </c>
      <c r="Q327" s="54">
        <v>0</v>
      </c>
      <c r="R327" s="54">
        <v>0</v>
      </c>
      <c r="S327" s="54">
        <v>0</v>
      </c>
      <c r="T327" s="54">
        <v>0</v>
      </c>
      <c r="U327" s="54">
        <v>0</v>
      </c>
      <c r="V327" s="54">
        <v>0</v>
      </c>
      <c r="W327" s="54">
        <v>0</v>
      </c>
      <c r="X327" s="54">
        <v>0</v>
      </c>
      <c r="Y327" s="54">
        <v>0</v>
      </c>
      <c r="Z327" s="54">
        <v>0</v>
      </c>
      <c r="AA327" s="54">
        <v>0</v>
      </c>
      <c r="AB327" s="55">
        <v>0</v>
      </c>
      <c r="AC327"/>
      <c r="AD327"/>
      <c r="AE327"/>
      <c r="AF327"/>
      <c r="AG327"/>
      <c r="AH327"/>
      <c r="AI327"/>
      <c r="AJ327"/>
      <c r="AK327"/>
      <c r="AL327"/>
      <c r="AM327"/>
      <c r="AN327"/>
      <c r="AO327"/>
      <c r="AP327"/>
      <c r="AQ327"/>
      <c r="AR327"/>
      <c r="AS327"/>
      <c r="AT327"/>
      <c r="AU327"/>
      <c r="AV327"/>
      <c r="AW327"/>
      <c r="AX327"/>
    </row>
    <row r="328" spans="1:50" ht="12.75" customHeight="1">
      <c r="A328" s="27" t="s">
        <v>18</v>
      </c>
      <c r="B328" s="54">
        <v>0</v>
      </c>
      <c r="C328" s="54">
        <v>0</v>
      </c>
      <c r="D328" s="54">
        <v>0</v>
      </c>
      <c r="E328" s="54">
        <v>0</v>
      </c>
      <c r="F328" s="54">
        <v>0</v>
      </c>
      <c r="G328" s="54">
        <v>0</v>
      </c>
      <c r="H328" s="54">
        <v>0</v>
      </c>
      <c r="I328" s="54">
        <v>0</v>
      </c>
      <c r="J328" s="54">
        <v>0</v>
      </c>
      <c r="K328" s="54">
        <v>0</v>
      </c>
      <c r="L328" s="54">
        <v>0</v>
      </c>
      <c r="M328" s="54">
        <v>0</v>
      </c>
      <c r="N328" s="54">
        <v>0</v>
      </c>
      <c r="O328" s="54">
        <v>0</v>
      </c>
      <c r="P328" s="54">
        <v>0</v>
      </c>
      <c r="Q328" s="54">
        <v>0</v>
      </c>
      <c r="R328" s="54">
        <v>0</v>
      </c>
      <c r="S328" s="54">
        <v>0</v>
      </c>
      <c r="T328" s="54">
        <v>0</v>
      </c>
      <c r="U328" s="54">
        <v>0</v>
      </c>
      <c r="V328" s="54">
        <v>0</v>
      </c>
      <c r="W328" s="54">
        <v>0</v>
      </c>
      <c r="X328" s="54">
        <v>0</v>
      </c>
      <c r="Y328" s="54">
        <v>0</v>
      </c>
      <c r="Z328" s="54">
        <v>0</v>
      </c>
      <c r="AA328" s="54">
        <v>0</v>
      </c>
      <c r="AB328" s="55">
        <v>0</v>
      </c>
      <c r="AC328"/>
      <c r="AD328"/>
      <c r="AE328"/>
      <c r="AF328"/>
      <c r="AG328"/>
      <c r="AH328"/>
      <c r="AI328"/>
      <c r="AJ328"/>
      <c r="AK328"/>
      <c r="AL328"/>
      <c r="AM328"/>
      <c r="AN328"/>
      <c r="AO328"/>
      <c r="AP328"/>
      <c r="AQ328"/>
      <c r="AR328"/>
      <c r="AS328"/>
      <c r="AT328"/>
      <c r="AU328"/>
      <c r="AV328"/>
      <c r="AW328"/>
      <c r="AX328"/>
    </row>
    <row r="329" spans="1:50" ht="12.75" customHeight="1">
      <c r="A329" s="28" t="s">
        <v>19</v>
      </c>
      <c r="B329" s="60">
        <v>0</v>
      </c>
      <c r="C329" s="60">
        <v>0</v>
      </c>
      <c r="D329" s="60">
        <v>0</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0">
        <v>0</v>
      </c>
      <c r="V329" s="60">
        <v>0</v>
      </c>
      <c r="W329" s="60">
        <v>0</v>
      </c>
      <c r="X329" s="60">
        <v>0</v>
      </c>
      <c r="Y329" s="60">
        <v>0</v>
      </c>
      <c r="Z329" s="60">
        <v>0</v>
      </c>
      <c r="AA329" s="60">
        <v>0</v>
      </c>
      <c r="AB329" s="61">
        <v>0</v>
      </c>
      <c r="AC329"/>
      <c r="AD329"/>
      <c r="AE329"/>
      <c r="AF329"/>
      <c r="AG329"/>
      <c r="AH329"/>
      <c r="AI329"/>
      <c r="AJ329"/>
      <c r="AK329"/>
      <c r="AL329"/>
      <c r="AM329"/>
      <c r="AN329"/>
      <c r="AO329"/>
      <c r="AP329"/>
      <c r="AQ329"/>
      <c r="AR329"/>
      <c r="AS329"/>
      <c r="AT329"/>
      <c r="AU329"/>
      <c r="AV329"/>
      <c r="AW329"/>
      <c r="AX329"/>
    </row>
    <row r="330" spans="1:50" ht="12.75" customHeight="1">
      <c r="A330" s="26" t="s">
        <v>20</v>
      </c>
      <c r="B330" s="57">
        <v>0</v>
      </c>
      <c r="C330" s="57">
        <v>0</v>
      </c>
      <c r="D330" s="57">
        <v>0</v>
      </c>
      <c r="E330" s="57">
        <v>0</v>
      </c>
      <c r="F330" s="57">
        <v>0</v>
      </c>
      <c r="G330" s="57">
        <v>0</v>
      </c>
      <c r="H330" s="57">
        <v>0</v>
      </c>
      <c r="I330" s="57">
        <v>0</v>
      </c>
      <c r="J330" s="57">
        <v>0</v>
      </c>
      <c r="K330" s="57">
        <v>0</v>
      </c>
      <c r="L330" s="57">
        <v>0</v>
      </c>
      <c r="M330" s="57">
        <v>0</v>
      </c>
      <c r="N330" s="57">
        <v>0</v>
      </c>
      <c r="O330" s="57">
        <v>0</v>
      </c>
      <c r="P330" s="57">
        <v>0</v>
      </c>
      <c r="Q330" s="57">
        <v>0</v>
      </c>
      <c r="R330" s="57">
        <v>0</v>
      </c>
      <c r="S330" s="57">
        <v>0</v>
      </c>
      <c r="T330" s="57">
        <v>0</v>
      </c>
      <c r="U330" s="57">
        <v>0</v>
      </c>
      <c r="V330" s="57">
        <v>0</v>
      </c>
      <c r="W330" s="57">
        <v>0</v>
      </c>
      <c r="X330" s="57">
        <v>0</v>
      </c>
      <c r="Y330" s="57">
        <v>0</v>
      </c>
      <c r="Z330" s="57">
        <v>0</v>
      </c>
      <c r="AA330" s="57">
        <v>0</v>
      </c>
      <c r="AB330" s="53">
        <v>0</v>
      </c>
      <c r="AC330"/>
      <c r="AD330"/>
      <c r="AE330"/>
      <c r="AF330"/>
      <c r="AG330"/>
      <c r="AH330"/>
      <c r="AI330"/>
      <c r="AJ330"/>
      <c r="AK330"/>
      <c r="AL330"/>
      <c r="AM330"/>
      <c r="AN330"/>
      <c r="AO330"/>
      <c r="AP330"/>
      <c r="AQ330"/>
      <c r="AR330"/>
      <c r="AS330"/>
      <c r="AT330"/>
      <c r="AU330"/>
      <c r="AV330"/>
      <c r="AW330"/>
      <c r="AX330"/>
    </row>
    <row r="331" spans="1:50" ht="12.75" customHeight="1">
      <c r="A331" s="27" t="s">
        <v>21</v>
      </c>
      <c r="B331" s="54">
        <v>0</v>
      </c>
      <c r="C331" s="54">
        <v>0</v>
      </c>
      <c r="D331" s="54">
        <v>0</v>
      </c>
      <c r="E331" s="54">
        <v>0</v>
      </c>
      <c r="F331" s="54">
        <v>0</v>
      </c>
      <c r="G331" s="54">
        <v>0</v>
      </c>
      <c r="H331" s="54">
        <v>0</v>
      </c>
      <c r="I331" s="54">
        <v>0</v>
      </c>
      <c r="J331" s="54">
        <v>0</v>
      </c>
      <c r="K331" s="54">
        <v>0</v>
      </c>
      <c r="L331" s="54">
        <v>0</v>
      </c>
      <c r="M331" s="54">
        <v>0</v>
      </c>
      <c r="N331" s="54">
        <v>0</v>
      </c>
      <c r="O331" s="54">
        <v>0</v>
      </c>
      <c r="P331" s="54">
        <v>0</v>
      </c>
      <c r="Q331" s="54">
        <v>0</v>
      </c>
      <c r="R331" s="54">
        <v>0</v>
      </c>
      <c r="S331" s="54">
        <v>0</v>
      </c>
      <c r="T331" s="54">
        <v>0</v>
      </c>
      <c r="U331" s="54">
        <v>0</v>
      </c>
      <c r="V331" s="54">
        <v>0</v>
      </c>
      <c r="W331" s="54">
        <v>0</v>
      </c>
      <c r="X331" s="54">
        <v>0</v>
      </c>
      <c r="Y331" s="54">
        <v>0</v>
      </c>
      <c r="Z331" s="54">
        <v>0</v>
      </c>
      <c r="AA331" s="54">
        <v>0</v>
      </c>
      <c r="AB331" s="55">
        <v>0</v>
      </c>
      <c r="AC331"/>
      <c r="AD331"/>
      <c r="AE331"/>
      <c r="AF331"/>
      <c r="AG331"/>
      <c r="AH331"/>
      <c r="AI331"/>
      <c r="AJ331"/>
      <c r="AK331"/>
      <c r="AL331"/>
      <c r="AM331"/>
      <c r="AN331"/>
      <c r="AO331"/>
      <c r="AP331"/>
      <c r="AQ331"/>
      <c r="AR331"/>
      <c r="AS331"/>
      <c r="AT331"/>
      <c r="AU331"/>
      <c r="AV331"/>
      <c r="AW331"/>
      <c r="AX331"/>
    </row>
    <row r="332" spans="1:50" ht="12.75" customHeight="1">
      <c r="A332" s="27" t="s">
        <v>22</v>
      </c>
      <c r="B332" s="54">
        <v>0</v>
      </c>
      <c r="C332" s="54">
        <v>0</v>
      </c>
      <c r="D332" s="54">
        <v>0</v>
      </c>
      <c r="E332" s="54">
        <v>0</v>
      </c>
      <c r="F332" s="54">
        <v>0</v>
      </c>
      <c r="G332" s="54">
        <v>0</v>
      </c>
      <c r="H332" s="54">
        <v>0</v>
      </c>
      <c r="I332" s="54">
        <v>0</v>
      </c>
      <c r="J332" s="54">
        <v>0</v>
      </c>
      <c r="K332" s="54">
        <v>0</v>
      </c>
      <c r="L332" s="54">
        <v>0</v>
      </c>
      <c r="M332" s="54">
        <v>0</v>
      </c>
      <c r="N332" s="54">
        <v>0</v>
      </c>
      <c r="O332" s="54">
        <v>0</v>
      </c>
      <c r="P332" s="54">
        <v>0</v>
      </c>
      <c r="Q332" s="54">
        <v>0</v>
      </c>
      <c r="R332" s="54">
        <v>0</v>
      </c>
      <c r="S332" s="54">
        <v>0</v>
      </c>
      <c r="T332" s="54">
        <v>0</v>
      </c>
      <c r="U332" s="54">
        <v>0</v>
      </c>
      <c r="V332" s="54">
        <v>0</v>
      </c>
      <c r="W332" s="54">
        <v>0</v>
      </c>
      <c r="X332" s="54">
        <v>0</v>
      </c>
      <c r="Y332" s="54">
        <v>0</v>
      </c>
      <c r="Z332" s="54">
        <v>0</v>
      </c>
      <c r="AA332" s="54">
        <v>0</v>
      </c>
      <c r="AB332" s="55">
        <v>0</v>
      </c>
      <c r="AC332"/>
      <c r="AD332"/>
      <c r="AE332"/>
      <c r="AF332"/>
      <c r="AG332"/>
      <c r="AH332"/>
      <c r="AI332"/>
      <c r="AJ332"/>
      <c r="AK332"/>
      <c r="AL332"/>
      <c r="AM332"/>
      <c r="AN332"/>
      <c r="AO332"/>
      <c r="AP332"/>
      <c r="AQ332"/>
      <c r="AR332"/>
      <c r="AS332"/>
      <c r="AT332"/>
      <c r="AU332"/>
      <c r="AV332"/>
      <c r="AW332"/>
      <c r="AX332"/>
    </row>
    <row r="333" spans="1:50" ht="12.75" customHeight="1">
      <c r="A333" s="27" t="s">
        <v>23</v>
      </c>
      <c r="B333" s="54">
        <v>0</v>
      </c>
      <c r="C333" s="54">
        <v>0</v>
      </c>
      <c r="D333" s="54">
        <v>0</v>
      </c>
      <c r="E333" s="54">
        <v>0</v>
      </c>
      <c r="F333" s="54">
        <v>0</v>
      </c>
      <c r="G333" s="54">
        <v>0</v>
      </c>
      <c r="H333" s="54">
        <v>0</v>
      </c>
      <c r="I333" s="54">
        <v>0</v>
      </c>
      <c r="J333" s="54">
        <v>0</v>
      </c>
      <c r="K333" s="54">
        <v>0</v>
      </c>
      <c r="L333" s="54">
        <v>0</v>
      </c>
      <c r="M333" s="54">
        <v>0</v>
      </c>
      <c r="N333" s="54">
        <v>0</v>
      </c>
      <c r="O333" s="54">
        <v>0</v>
      </c>
      <c r="P333" s="54">
        <v>0</v>
      </c>
      <c r="Q333" s="54">
        <v>0</v>
      </c>
      <c r="R333" s="54">
        <v>0</v>
      </c>
      <c r="S333" s="54">
        <v>0</v>
      </c>
      <c r="T333" s="54">
        <v>0</v>
      </c>
      <c r="U333" s="54">
        <v>0</v>
      </c>
      <c r="V333" s="54">
        <v>0</v>
      </c>
      <c r="W333" s="54">
        <v>0</v>
      </c>
      <c r="X333" s="54">
        <v>0</v>
      </c>
      <c r="Y333" s="54">
        <v>0</v>
      </c>
      <c r="Z333" s="54">
        <v>0</v>
      </c>
      <c r="AA333" s="54">
        <v>0</v>
      </c>
      <c r="AB333" s="55">
        <v>0</v>
      </c>
      <c r="AC333"/>
      <c r="AD333"/>
      <c r="AE333"/>
      <c r="AF333"/>
      <c r="AG333"/>
      <c r="AH333"/>
      <c r="AI333"/>
      <c r="AJ333"/>
      <c r="AK333"/>
      <c r="AL333"/>
      <c r="AM333"/>
      <c r="AN333"/>
      <c r="AO333"/>
      <c r="AP333"/>
      <c r="AQ333"/>
      <c r="AR333"/>
      <c r="AS333"/>
      <c r="AT333"/>
      <c r="AU333"/>
      <c r="AV333"/>
      <c r="AW333"/>
      <c r="AX333"/>
    </row>
    <row r="334" spans="1:50" ht="12.75" customHeight="1">
      <c r="A334" s="28" t="s">
        <v>24</v>
      </c>
      <c r="B334" s="60">
        <v>0</v>
      </c>
      <c r="C334" s="60">
        <v>0</v>
      </c>
      <c r="D334" s="60">
        <v>0</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0">
        <v>0</v>
      </c>
      <c r="V334" s="60">
        <v>0</v>
      </c>
      <c r="W334" s="60">
        <v>0</v>
      </c>
      <c r="X334" s="60">
        <v>0</v>
      </c>
      <c r="Y334" s="60">
        <v>0</v>
      </c>
      <c r="Z334" s="60">
        <v>0</v>
      </c>
      <c r="AA334" s="60">
        <v>0</v>
      </c>
      <c r="AB334" s="61">
        <v>0</v>
      </c>
      <c r="AC334"/>
      <c r="AD334"/>
      <c r="AE334"/>
      <c r="AF334"/>
      <c r="AG334"/>
      <c r="AH334"/>
      <c r="AI334"/>
      <c r="AJ334"/>
      <c r="AK334"/>
      <c r="AL334"/>
      <c r="AM334"/>
      <c r="AN334"/>
      <c r="AO334"/>
      <c r="AP334"/>
      <c r="AQ334"/>
      <c r="AR334"/>
      <c r="AS334"/>
      <c r="AT334"/>
      <c r="AU334"/>
      <c r="AV334"/>
      <c r="AW334"/>
      <c r="AX334"/>
    </row>
    <row r="335" spans="1:50" ht="12.75" customHeight="1">
      <c r="A335" s="26" t="s">
        <v>25</v>
      </c>
      <c r="B335" s="57">
        <v>0</v>
      </c>
      <c r="C335" s="57">
        <v>0</v>
      </c>
      <c r="D335" s="57">
        <v>0</v>
      </c>
      <c r="E335" s="57">
        <v>0</v>
      </c>
      <c r="F335" s="57">
        <v>0</v>
      </c>
      <c r="G335" s="57">
        <v>0</v>
      </c>
      <c r="H335" s="57">
        <v>0</v>
      </c>
      <c r="I335" s="57">
        <v>0</v>
      </c>
      <c r="J335" s="57">
        <v>0</v>
      </c>
      <c r="K335" s="57">
        <v>0</v>
      </c>
      <c r="L335" s="57">
        <v>0</v>
      </c>
      <c r="M335" s="57">
        <v>0</v>
      </c>
      <c r="N335" s="57">
        <v>0</v>
      </c>
      <c r="O335" s="57">
        <v>0</v>
      </c>
      <c r="P335" s="57">
        <v>0</v>
      </c>
      <c r="Q335" s="57">
        <v>0</v>
      </c>
      <c r="R335" s="57">
        <v>0</v>
      </c>
      <c r="S335" s="57">
        <v>0</v>
      </c>
      <c r="T335" s="57">
        <v>0</v>
      </c>
      <c r="U335" s="57">
        <v>0</v>
      </c>
      <c r="V335" s="57">
        <v>0</v>
      </c>
      <c r="W335" s="57">
        <v>0</v>
      </c>
      <c r="X335" s="57">
        <v>0</v>
      </c>
      <c r="Y335" s="57">
        <v>0</v>
      </c>
      <c r="Z335" s="57">
        <v>0</v>
      </c>
      <c r="AA335" s="57">
        <v>0</v>
      </c>
      <c r="AB335" s="53">
        <v>0</v>
      </c>
      <c r="AC335"/>
      <c r="AD335"/>
      <c r="AE335"/>
      <c r="AF335"/>
      <c r="AG335"/>
      <c r="AH335"/>
      <c r="AI335"/>
      <c r="AJ335"/>
      <c r="AK335"/>
      <c r="AL335"/>
      <c r="AM335"/>
      <c r="AN335"/>
      <c r="AO335"/>
      <c r="AP335"/>
      <c r="AQ335"/>
      <c r="AR335"/>
      <c r="AS335"/>
      <c r="AT335"/>
      <c r="AU335"/>
      <c r="AV335"/>
      <c r="AW335"/>
      <c r="AX335"/>
    </row>
    <row r="336" spans="1:50" ht="12.75" customHeight="1">
      <c r="A336" s="27" t="s">
        <v>26</v>
      </c>
      <c r="B336" s="54">
        <v>0</v>
      </c>
      <c r="C336" s="54">
        <v>0</v>
      </c>
      <c r="D336" s="54">
        <v>0</v>
      </c>
      <c r="E336" s="54">
        <v>0</v>
      </c>
      <c r="F336" s="54">
        <v>0</v>
      </c>
      <c r="G336" s="54">
        <v>0</v>
      </c>
      <c r="H336" s="54">
        <v>0</v>
      </c>
      <c r="I336" s="54">
        <v>0</v>
      </c>
      <c r="J336" s="54">
        <v>0</v>
      </c>
      <c r="K336" s="54">
        <v>0</v>
      </c>
      <c r="L336" s="54">
        <v>0</v>
      </c>
      <c r="M336" s="54">
        <v>0</v>
      </c>
      <c r="N336" s="54">
        <v>0</v>
      </c>
      <c r="O336" s="54">
        <v>0</v>
      </c>
      <c r="P336" s="54">
        <v>0</v>
      </c>
      <c r="Q336" s="54">
        <v>0</v>
      </c>
      <c r="R336" s="54">
        <v>0</v>
      </c>
      <c r="S336" s="54">
        <v>0</v>
      </c>
      <c r="T336" s="54">
        <v>0</v>
      </c>
      <c r="U336" s="54">
        <v>0</v>
      </c>
      <c r="V336" s="54">
        <v>0</v>
      </c>
      <c r="W336" s="54">
        <v>0</v>
      </c>
      <c r="X336" s="54">
        <v>0</v>
      </c>
      <c r="Y336" s="54">
        <v>0</v>
      </c>
      <c r="Z336" s="54">
        <v>0</v>
      </c>
      <c r="AA336" s="54">
        <v>0</v>
      </c>
      <c r="AB336" s="55">
        <v>0</v>
      </c>
      <c r="AC336"/>
      <c r="AD336"/>
      <c r="AE336"/>
      <c r="AF336"/>
      <c r="AG336"/>
      <c r="AH336"/>
      <c r="AI336"/>
      <c r="AJ336"/>
      <c r="AK336"/>
      <c r="AL336"/>
      <c r="AM336"/>
      <c r="AN336"/>
      <c r="AO336"/>
      <c r="AP336"/>
      <c r="AQ336"/>
      <c r="AR336"/>
      <c r="AS336"/>
      <c r="AT336"/>
      <c r="AU336"/>
      <c r="AV336"/>
      <c r="AW336"/>
      <c r="AX336"/>
    </row>
    <row r="337" spans="1:50" ht="12.75" customHeight="1">
      <c r="A337" s="27" t="s">
        <v>27</v>
      </c>
      <c r="B337" s="54">
        <v>0</v>
      </c>
      <c r="C337" s="54">
        <v>0</v>
      </c>
      <c r="D337" s="54">
        <v>0</v>
      </c>
      <c r="E337" s="54">
        <v>0</v>
      </c>
      <c r="F337" s="54">
        <v>0</v>
      </c>
      <c r="G337" s="54">
        <v>0</v>
      </c>
      <c r="H337" s="54">
        <v>0</v>
      </c>
      <c r="I337" s="54">
        <v>0</v>
      </c>
      <c r="J337" s="54">
        <v>0</v>
      </c>
      <c r="K337" s="54">
        <v>0</v>
      </c>
      <c r="L337" s="54">
        <v>0</v>
      </c>
      <c r="M337" s="54">
        <v>0</v>
      </c>
      <c r="N337" s="54">
        <v>0</v>
      </c>
      <c r="O337" s="54">
        <v>0</v>
      </c>
      <c r="P337" s="54">
        <v>0</v>
      </c>
      <c r="Q337" s="54">
        <v>0</v>
      </c>
      <c r="R337" s="54">
        <v>0</v>
      </c>
      <c r="S337" s="54">
        <v>0</v>
      </c>
      <c r="T337" s="54">
        <v>0</v>
      </c>
      <c r="U337" s="54">
        <v>0</v>
      </c>
      <c r="V337" s="54">
        <v>0</v>
      </c>
      <c r="W337" s="54">
        <v>0</v>
      </c>
      <c r="X337" s="54">
        <v>0</v>
      </c>
      <c r="Y337" s="54">
        <v>0</v>
      </c>
      <c r="Z337" s="54">
        <v>0</v>
      </c>
      <c r="AA337" s="54">
        <v>0</v>
      </c>
      <c r="AB337" s="55">
        <v>0</v>
      </c>
      <c r="AC337"/>
      <c r="AD337"/>
      <c r="AE337"/>
      <c r="AF337"/>
      <c r="AG337"/>
      <c r="AH337"/>
      <c r="AI337"/>
      <c r="AJ337"/>
      <c r="AK337"/>
      <c r="AL337"/>
      <c r="AM337"/>
      <c r="AN337"/>
      <c r="AO337"/>
      <c r="AP337"/>
      <c r="AQ337"/>
      <c r="AR337"/>
      <c r="AS337"/>
      <c r="AT337"/>
      <c r="AU337"/>
      <c r="AV337"/>
      <c r="AW337"/>
      <c r="AX337"/>
    </row>
    <row r="338" spans="1:50" ht="12.75" customHeight="1">
      <c r="A338" s="27" t="s">
        <v>28</v>
      </c>
      <c r="B338" s="54">
        <v>0</v>
      </c>
      <c r="C338" s="54">
        <v>0</v>
      </c>
      <c r="D338" s="54">
        <v>0</v>
      </c>
      <c r="E338" s="54">
        <v>0</v>
      </c>
      <c r="F338" s="54">
        <v>0</v>
      </c>
      <c r="G338" s="54">
        <v>0</v>
      </c>
      <c r="H338" s="54">
        <v>0</v>
      </c>
      <c r="I338" s="54">
        <v>0</v>
      </c>
      <c r="J338" s="54">
        <v>0</v>
      </c>
      <c r="K338" s="54">
        <v>0</v>
      </c>
      <c r="L338" s="54">
        <v>0</v>
      </c>
      <c r="M338" s="54">
        <v>0</v>
      </c>
      <c r="N338" s="54">
        <v>0</v>
      </c>
      <c r="O338" s="54">
        <v>0</v>
      </c>
      <c r="P338" s="54">
        <v>0</v>
      </c>
      <c r="Q338" s="54">
        <v>0</v>
      </c>
      <c r="R338" s="54">
        <v>0</v>
      </c>
      <c r="S338" s="54">
        <v>0</v>
      </c>
      <c r="T338" s="54">
        <v>0</v>
      </c>
      <c r="U338" s="54">
        <v>0</v>
      </c>
      <c r="V338" s="54">
        <v>0</v>
      </c>
      <c r="W338" s="54">
        <v>0</v>
      </c>
      <c r="X338" s="54">
        <v>0</v>
      </c>
      <c r="Y338" s="54">
        <v>0</v>
      </c>
      <c r="Z338" s="54">
        <v>0</v>
      </c>
      <c r="AA338" s="54">
        <v>0</v>
      </c>
      <c r="AB338" s="55">
        <v>0</v>
      </c>
      <c r="AC338"/>
      <c r="AD338"/>
      <c r="AE338"/>
      <c r="AF338"/>
      <c r="AG338"/>
      <c r="AH338"/>
      <c r="AI338"/>
      <c r="AJ338"/>
      <c r="AK338"/>
      <c r="AL338"/>
      <c r="AM338"/>
      <c r="AN338"/>
      <c r="AO338"/>
      <c r="AP338"/>
      <c r="AQ338"/>
      <c r="AR338"/>
      <c r="AS338"/>
      <c r="AT338"/>
      <c r="AU338"/>
      <c r="AV338"/>
      <c r="AW338"/>
      <c r="AX338"/>
    </row>
    <row r="339" spans="1:50" ht="12.75" customHeight="1">
      <c r="A339" s="28" t="s">
        <v>29</v>
      </c>
      <c r="B339" s="60">
        <v>0</v>
      </c>
      <c r="C339" s="60">
        <v>0</v>
      </c>
      <c r="D339" s="60">
        <v>0</v>
      </c>
      <c r="E339" s="60">
        <v>0</v>
      </c>
      <c r="F339" s="60">
        <v>0</v>
      </c>
      <c r="G339" s="60">
        <v>0</v>
      </c>
      <c r="H339" s="60">
        <v>0</v>
      </c>
      <c r="I339" s="60">
        <v>0</v>
      </c>
      <c r="J339" s="60">
        <v>0</v>
      </c>
      <c r="K339" s="60">
        <v>0</v>
      </c>
      <c r="L339" s="60">
        <v>0</v>
      </c>
      <c r="M339" s="60">
        <v>0</v>
      </c>
      <c r="N339" s="60">
        <v>0</v>
      </c>
      <c r="O339" s="60">
        <v>0</v>
      </c>
      <c r="P339" s="60">
        <v>0</v>
      </c>
      <c r="Q339" s="60">
        <v>0</v>
      </c>
      <c r="R339" s="60">
        <v>0</v>
      </c>
      <c r="S339" s="60">
        <v>0</v>
      </c>
      <c r="T339" s="60">
        <v>0</v>
      </c>
      <c r="U339" s="60">
        <v>0</v>
      </c>
      <c r="V339" s="60">
        <v>0</v>
      </c>
      <c r="W339" s="60">
        <v>0</v>
      </c>
      <c r="X339" s="60">
        <v>0</v>
      </c>
      <c r="Y339" s="60">
        <v>0</v>
      </c>
      <c r="Z339" s="60">
        <v>0</v>
      </c>
      <c r="AA339" s="60">
        <v>0</v>
      </c>
      <c r="AB339" s="61">
        <v>0</v>
      </c>
      <c r="AC339"/>
      <c r="AD339"/>
      <c r="AE339"/>
      <c r="AF339"/>
      <c r="AG339"/>
      <c r="AH339"/>
      <c r="AI339"/>
      <c r="AJ339"/>
      <c r="AK339"/>
      <c r="AL339"/>
      <c r="AM339"/>
      <c r="AN339"/>
      <c r="AO339"/>
      <c r="AP339"/>
      <c r="AQ339"/>
      <c r="AR339"/>
      <c r="AS339"/>
      <c r="AT339"/>
      <c r="AU339"/>
      <c r="AV339"/>
      <c r="AW339"/>
      <c r="AX339"/>
    </row>
    <row r="340" spans="1:50" ht="12.75" customHeight="1">
      <c r="A340" s="26" t="s">
        <v>30</v>
      </c>
      <c r="B340" s="57">
        <v>0</v>
      </c>
      <c r="C340" s="57">
        <v>0</v>
      </c>
      <c r="D340" s="57">
        <v>0</v>
      </c>
      <c r="E340" s="57">
        <v>0</v>
      </c>
      <c r="F340" s="57">
        <v>0</v>
      </c>
      <c r="G340" s="57">
        <v>0</v>
      </c>
      <c r="H340" s="57">
        <v>0</v>
      </c>
      <c r="I340" s="57">
        <v>0</v>
      </c>
      <c r="J340" s="57">
        <v>0</v>
      </c>
      <c r="K340" s="57">
        <v>0</v>
      </c>
      <c r="L340" s="57">
        <v>0</v>
      </c>
      <c r="M340" s="57">
        <v>0</v>
      </c>
      <c r="N340" s="57">
        <v>0</v>
      </c>
      <c r="O340" s="57">
        <v>0</v>
      </c>
      <c r="P340" s="57">
        <v>0</v>
      </c>
      <c r="Q340" s="57">
        <v>0</v>
      </c>
      <c r="R340" s="57">
        <v>0</v>
      </c>
      <c r="S340" s="57">
        <v>0</v>
      </c>
      <c r="T340" s="57">
        <v>0</v>
      </c>
      <c r="U340" s="57">
        <v>0</v>
      </c>
      <c r="V340" s="57">
        <v>0</v>
      </c>
      <c r="W340" s="57">
        <v>0</v>
      </c>
      <c r="X340" s="57">
        <v>0</v>
      </c>
      <c r="Y340" s="57">
        <v>0</v>
      </c>
      <c r="Z340" s="57">
        <v>0</v>
      </c>
      <c r="AA340" s="57">
        <v>0</v>
      </c>
      <c r="AB340" s="53">
        <v>0</v>
      </c>
      <c r="AC340"/>
      <c r="AD340"/>
      <c r="AE340"/>
      <c r="AF340"/>
      <c r="AG340"/>
      <c r="AH340"/>
      <c r="AI340"/>
      <c r="AJ340"/>
      <c r="AK340"/>
      <c r="AL340"/>
      <c r="AM340"/>
      <c r="AN340"/>
      <c r="AO340"/>
      <c r="AP340"/>
      <c r="AQ340"/>
      <c r="AR340"/>
      <c r="AS340"/>
      <c r="AT340"/>
      <c r="AU340"/>
      <c r="AV340"/>
      <c r="AW340"/>
      <c r="AX340"/>
    </row>
    <row r="341" spans="1:50" ht="12.75" customHeight="1">
      <c r="A341" s="27" t="s">
        <v>31</v>
      </c>
      <c r="B341" s="54">
        <v>0</v>
      </c>
      <c r="C341" s="54">
        <v>0</v>
      </c>
      <c r="D341" s="54">
        <v>0</v>
      </c>
      <c r="E341" s="54">
        <v>0</v>
      </c>
      <c r="F341" s="54">
        <v>0</v>
      </c>
      <c r="G341" s="54">
        <v>0</v>
      </c>
      <c r="H341" s="54">
        <v>0</v>
      </c>
      <c r="I341" s="54">
        <v>0</v>
      </c>
      <c r="J341" s="54">
        <v>0</v>
      </c>
      <c r="K341" s="54">
        <v>0</v>
      </c>
      <c r="L341" s="54">
        <v>0</v>
      </c>
      <c r="M341" s="54">
        <v>0</v>
      </c>
      <c r="N341" s="54">
        <v>0</v>
      </c>
      <c r="O341" s="54">
        <v>0</v>
      </c>
      <c r="P341" s="54">
        <v>0</v>
      </c>
      <c r="Q341" s="54">
        <v>0</v>
      </c>
      <c r="R341" s="54">
        <v>0</v>
      </c>
      <c r="S341" s="54">
        <v>0</v>
      </c>
      <c r="T341" s="54">
        <v>0</v>
      </c>
      <c r="U341" s="54">
        <v>0</v>
      </c>
      <c r="V341" s="54">
        <v>0</v>
      </c>
      <c r="W341" s="54">
        <v>0</v>
      </c>
      <c r="X341" s="54">
        <v>0</v>
      </c>
      <c r="Y341" s="54">
        <v>0</v>
      </c>
      <c r="Z341" s="54">
        <v>0</v>
      </c>
      <c r="AA341" s="54">
        <v>0</v>
      </c>
      <c r="AB341" s="55">
        <v>0</v>
      </c>
      <c r="AC341"/>
      <c r="AD341"/>
      <c r="AE341"/>
      <c r="AF341"/>
      <c r="AG341"/>
      <c r="AH341"/>
      <c r="AI341"/>
      <c r="AJ341"/>
      <c r="AK341"/>
      <c r="AL341"/>
      <c r="AM341"/>
      <c r="AN341"/>
      <c r="AO341"/>
      <c r="AP341"/>
      <c r="AQ341"/>
      <c r="AR341"/>
      <c r="AS341"/>
      <c r="AT341"/>
      <c r="AU341"/>
      <c r="AV341"/>
      <c r="AW341"/>
      <c r="AX341"/>
    </row>
    <row r="342" spans="1:50" ht="12.75" customHeight="1">
      <c r="A342" s="27" t="s">
        <v>32</v>
      </c>
      <c r="B342" s="54">
        <v>0</v>
      </c>
      <c r="C342" s="54">
        <v>0</v>
      </c>
      <c r="D342" s="54">
        <v>0</v>
      </c>
      <c r="E342" s="54">
        <v>0</v>
      </c>
      <c r="F342" s="54">
        <v>0</v>
      </c>
      <c r="G342" s="54">
        <v>0</v>
      </c>
      <c r="H342" s="54">
        <v>0</v>
      </c>
      <c r="I342" s="54">
        <v>0</v>
      </c>
      <c r="J342" s="54">
        <v>0</v>
      </c>
      <c r="K342" s="54">
        <v>0</v>
      </c>
      <c r="L342" s="54">
        <v>0</v>
      </c>
      <c r="M342" s="54">
        <v>0</v>
      </c>
      <c r="N342" s="54">
        <v>0</v>
      </c>
      <c r="O342" s="54">
        <v>0</v>
      </c>
      <c r="P342" s="54">
        <v>0</v>
      </c>
      <c r="Q342" s="54">
        <v>0</v>
      </c>
      <c r="R342" s="54">
        <v>0</v>
      </c>
      <c r="S342" s="54">
        <v>0</v>
      </c>
      <c r="T342" s="54">
        <v>0</v>
      </c>
      <c r="U342" s="54">
        <v>0</v>
      </c>
      <c r="V342" s="54">
        <v>0</v>
      </c>
      <c r="W342" s="54">
        <v>0</v>
      </c>
      <c r="X342" s="54">
        <v>0</v>
      </c>
      <c r="Y342" s="54">
        <v>0</v>
      </c>
      <c r="Z342" s="54">
        <v>0</v>
      </c>
      <c r="AA342" s="54">
        <v>0</v>
      </c>
      <c r="AB342" s="55">
        <v>0</v>
      </c>
      <c r="AC342"/>
      <c r="AD342"/>
      <c r="AE342"/>
      <c r="AF342"/>
      <c r="AG342"/>
      <c r="AH342"/>
      <c r="AI342"/>
      <c r="AJ342"/>
      <c r="AK342"/>
      <c r="AL342"/>
      <c r="AM342"/>
      <c r="AN342"/>
      <c r="AO342"/>
      <c r="AP342"/>
      <c r="AQ342"/>
      <c r="AR342"/>
      <c r="AS342"/>
      <c r="AT342"/>
      <c r="AU342"/>
      <c r="AV342"/>
      <c r="AW342"/>
      <c r="AX342"/>
    </row>
    <row r="343" spans="1:50" ht="12.75" customHeight="1">
      <c r="A343" s="27" t="s">
        <v>33</v>
      </c>
      <c r="B343" s="54">
        <v>0</v>
      </c>
      <c r="C343" s="54">
        <v>0</v>
      </c>
      <c r="D343" s="54">
        <v>0</v>
      </c>
      <c r="E343" s="54">
        <v>0</v>
      </c>
      <c r="F343" s="54">
        <v>0</v>
      </c>
      <c r="G343" s="54">
        <v>0</v>
      </c>
      <c r="H343" s="54">
        <v>0</v>
      </c>
      <c r="I343" s="54">
        <v>0</v>
      </c>
      <c r="J343" s="54">
        <v>0</v>
      </c>
      <c r="K343" s="54">
        <v>0</v>
      </c>
      <c r="L343" s="54">
        <v>0</v>
      </c>
      <c r="M343" s="54">
        <v>0</v>
      </c>
      <c r="N343" s="54">
        <v>0</v>
      </c>
      <c r="O343" s="54">
        <v>0</v>
      </c>
      <c r="P343" s="54">
        <v>0</v>
      </c>
      <c r="Q343" s="54">
        <v>0</v>
      </c>
      <c r="R343" s="54">
        <v>0</v>
      </c>
      <c r="S343" s="54">
        <v>0</v>
      </c>
      <c r="T343" s="54">
        <v>0</v>
      </c>
      <c r="U343" s="54">
        <v>0</v>
      </c>
      <c r="V343" s="54">
        <v>0</v>
      </c>
      <c r="W343" s="54">
        <v>0</v>
      </c>
      <c r="X343" s="54">
        <v>0</v>
      </c>
      <c r="Y343" s="54">
        <v>0</v>
      </c>
      <c r="Z343" s="54">
        <v>0</v>
      </c>
      <c r="AA343" s="54">
        <v>0</v>
      </c>
      <c r="AB343" s="55">
        <v>0</v>
      </c>
      <c r="AC343"/>
      <c r="AD343"/>
      <c r="AE343"/>
      <c r="AF343"/>
      <c r="AG343"/>
      <c r="AH343"/>
      <c r="AI343"/>
      <c r="AJ343"/>
      <c r="AK343"/>
      <c r="AL343"/>
      <c r="AM343"/>
      <c r="AN343"/>
      <c r="AO343"/>
      <c r="AP343"/>
      <c r="AQ343"/>
      <c r="AR343"/>
      <c r="AS343"/>
      <c r="AT343"/>
      <c r="AU343"/>
      <c r="AV343"/>
      <c r="AW343"/>
      <c r="AX343"/>
    </row>
    <row r="344" spans="1:50" ht="12.75" customHeight="1">
      <c r="A344" s="28" t="s">
        <v>34</v>
      </c>
      <c r="B344" s="60">
        <v>0</v>
      </c>
      <c r="C344" s="60">
        <v>0</v>
      </c>
      <c r="D344" s="60">
        <v>0</v>
      </c>
      <c r="E344" s="60">
        <v>0</v>
      </c>
      <c r="F344" s="60">
        <v>0</v>
      </c>
      <c r="G344" s="60">
        <v>0</v>
      </c>
      <c r="H344" s="60">
        <v>0</v>
      </c>
      <c r="I344" s="60">
        <v>0</v>
      </c>
      <c r="J344" s="60">
        <v>0</v>
      </c>
      <c r="K344" s="60">
        <v>0</v>
      </c>
      <c r="L344" s="60">
        <v>0</v>
      </c>
      <c r="M344" s="60">
        <v>0</v>
      </c>
      <c r="N344" s="60">
        <v>0</v>
      </c>
      <c r="O344" s="60">
        <v>0</v>
      </c>
      <c r="P344" s="60">
        <v>0</v>
      </c>
      <c r="Q344" s="60">
        <v>0</v>
      </c>
      <c r="R344" s="60">
        <v>0</v>
      </c>
      <c r="S344" s="60">
        <v>0</v>
      </c>
      <c r="T344" s="60">
        <v>0</v>
      </c>
      <c r="U344" s="60">
        <v>0</v>
      </c>
      <c r="V344" s="60">
        <v>0</v>
      </c>
      <c r="W344" s="60">
        <v>0</v>
      </c>
      <c r="X344" s="60">
        <v>0</v>
      </c>
      <c r="Y344" s="60">
        <v>0</v>
      </c>
      <c r="Z344" s="60">
        <v>0</v>
      </c>
      <c r="AA344" s="60">
        <v>0</v>
      </c>
      <c r="AB344" s="61">
        <v>0</v>
      </c>
      <c r="AC344"/>
      <c r="AD344"/>
      <c r="AE344"/>
      <c r="AF344"/>
      <c r="AG344"/>
      <c r="AH344"/>
      <c r="AI344"/>
      <c r="AJ344"/>
      <c r="AK344"/>
      <c r="AL344"/>
      <c r="AM344"/>
      <c r="AN344"/>
      <c r="AO344"/>
      <c r="AP344"/>
      <c r="AQ344"/>
      <c r="AR344"/>
      <c r="AS344"/>
      <c r="AT344"/>
      <c r="AU344"/>
      <c r="AV344"/>
      <c r="AW344"/>
      <c r="AX344"/>
    </row>
    <row r="345" spans="1:50" ht="12.75" customHeight="1">
      <c r="A345" s="26" t="s">
        <v>35</v>
      </c>
      <c r="B345" s="57">
        <v>0</v>
      </c>
      <c r="C345" s="57">
        <v>0</v>
      </c>
      <c r="D345" s="57">
        <v>0</v>
      </c>
      <c r="E345" s="57">
        <v>0</v>
      </c>
      <c r="F345" s="57">
        <v>0</v>
      </c>
      <c r="G345" s="57">
        <v>0</v>
      </c>
      <c r="H345" s="57">
        <v>0</v>
      </c>
      <c r="I345" s="57">
        <v>0</v>
      </c>
      <c r="J345" s="57">
        <v>0</v>
      </c>
      <c r="K345" s="57">
        <v>0</v>
      </c>
      <c r="L345" s="57">
        <v>0</v>
      </c>
      <c r="M345" s="57">
        <v>0</v>
      </c>
      <c r="N345" s="57">
        <v>0</v>
      </c>
      <c r="O345" s="57">
        <v>0</v>
      </c>
      <c r="P345" s="57">
        <v>0</v>
      </c>
      <c r="Q345" s="57">
        <v>0</v>
      </c>
      <c r="R345" s="57">
        <v>0</v>
      </c>
      <c r="S345" s="57">
        <v>0</v>
      </c>
      <c r="T345" s="57">
        <v>0</v>
      </c>
      <c r="U345" s="57">
        <v>0</v>
      </c>
      <c r="V345" s="57">
        <v>0</v>
      </c>
      <c r="W345" s="57">
        <v>0</v>
      </c>
      <c r="X345" s="57">
        <v>0</v>
      </c>
      <c r="Y345" s="57">
        <v>0</v>
      </c>
      <c r="Z345" s="57">
        <v>0</v>
      </c>
      <c r="AA345" s="57">
        <v>0</v>
      </c>
      <c r="AB345" s="53">
        <v>0</v>
      </c>
      <c r="AC345"/>
      <c r="AD345"/>
      <c r="AE345"/>
      <c r="AF345"/>
      <c r="AG345"/>
      <c r="AH345"/>
      <c r="AI345"/>
      <c r="AJ345"/>
      <c r="AK345"/>
      <c r="AL345"/>
      <c r="AM345"/>
      <c r="AN345"/>
      <c r="AO345"/>
      <c r="AP345"/>
      <c r="AQ345"/>
      <c r="AR345"/>
      <c r="AS345"/>
      <c r="AT345"/>
      <c r="AU345"/>
      <c r="AV345"/>
      <c r="AW345"/>
      <c r="AX345"/>
    </row>
    <row r="346" spans="1:50" ht="12.75" customHeight="1">
      <c r="A346" s="27" t="s">
        <v>36</v>
      </c>
      <c r="B346" s="54">
        <v>0</v>
      </c>
      <c r="C346" s="54">
        <v>0</v>
      </c>
      <c r="D346" s="54">
        <v>0</v>
      </c>
      <c r="E346" s="54">
        <v>0</v>
      </c>
      <c r="F346" s="54">
        <v>0</v>
      </c>
      <c r="G346" s="54">
        <v>0</v>
      </c>
      <c r="H346" s="54">
        <v>0</v>
      </c>
      <c r="I346" s="54">
        <v>0</v>
      </c>
      <c r="J346" s="54">
        <v>0</v>
      </c>
      <c r="K346" s="54">
        <v>0</v>
      </c>
      <c r="L346" s="54">
        <v>0</v>
      </c>
      <c r="M346" s="54">
        <v>0</v>
      </c>
      <c r="N346" s="54">
        <v>0</v>
      </c>
      <c r="O346" s="54">
        <v>0</v>
      </c>
      <c r="P346" s="54">
        <v>0</v>
      </c>
      <c r="Q346" s="54">
        <v>0</v>
      </c>
      <c r="R346" s="54">
        <v>0</v>
      </c>
      <c r="S346" s="54">
        <v>0</v>
      </c>
      <c r="T346" s="54">
        <v>0</v>
      </c>
      <c r="U346" s="54">
        <v>0</v>
      </c>
      <c r="V346" s="54">
        <v>0</v>
      </c>
      <c r="W346" s="54">
        <v>0</v>
      </c>
      <c r="X346" s="54">
        <v>0</v>
      </c>
      <c r="Y346" s="54">
        <v>0</v>
      </c>
      <c r="Z346" s="54">
        <v>0</v>
      </c>
      <c r="AA346" s="54">
        <v>0</v>
      </c>
      <c r="AB346" s="55">
        <v>0</v>
      </c>
      <c r="AC346"/>
      <c r="AD346"/>
      <c r="AE346"/>
      <c r="AF346"/>
      <c r="AG346"/>
      <c r="AH346"/>
      <c r="AI346"/>
      <c r="AJ346"/>
      <c r="AK346"/>
      <c r="AL346"/>
      <c r="AM346"/>
      <c r="AN346"/>
      <c r="AO346"/>
      <c r="AP346"/>
      <c r="AQ346"/>
      <c r="AR346"/>
      <c r="AS346"/>
      <c r="AT346"/>
      <c r="AU346"/>
      <c r="AV346"/>
      <c r="AW346"/>
      <c r="AX346"/>
    </row>
    <row r="347" spans="1:50" ht="12.75" customHeight="1">
      <c r="A347" s="27" t="s">
        <v>37</v>
      </c>
      <c r="B347" s="54">
        <v>0</v>
      </c>
      <c r="C347" s="54">
        <v>0</v>
      </c>
      <c r="D347" s="54">
        <v>0</v>
      </c>
      <c r="E347" s="54">
        <v>0</v>
      </c>
      <c r="F347" s="54">
        <v>0</v>
      </c>
      <c r="G347" s="54">
        <v>0</v>
      </c>
      <c r="H347" s="54">
        <v>0</v>
      </c>
      <c r="I347" s="54">
        <v>0</v>
      </c>
      <c r="J347" s="54">
        <v>0</v>
      </c>
      <c r="K347" s="54">
        <v>0</v>
      </c>
      <c r="L347" s="54">
        <v>0</v>
      </c>
      <c r="M347" s="54">
        <v>0</v>
      </c>
      <c r="N347" s="54">
        <v>0</v>
      </c>
      <c r="O347" s="54">
        <v>0</v>
      </c>
      <c r="P347" s="54">
        <v>0</v>
      </c>
      <c r="Q347" s="54">
        <v>0</v>
      </c>
      <c r="R347" s="54">
        <v>0</v>
      </c>
      <c r="S347" s="54">
        <v>0</v>
      </c>
      <c r="T347" s="54">
        <v>0</v>
      </c>
      <c r="U347" s="54">
        <v>0</v>
      </c>
      <c r="V347" s="54">
        <v>0</v>
      </c>
      <c r="W347" s="54">
        <v>0</v>
      </c>
      <c r="X347" s="54">
        <v>0</v>
      </c>
      <c r="Y347" s="54">
        <v>0</v>
      </c>
      <c r="Z347" s="54">
        <v>0</v>
      </c>
      <c r="AA347" s="54">
        <v>0</v>
      </c>
      <c r="AB347" s="55">
        <v>0</v>
      </c>
      <c r="AC347"/>
      <c r="AD347"/>
      <c r="AE347"/>
      <c r="AF347"/>
      <c r="AG347"/>
      <c r="AH347"/>
      <c r="AI347"/>
      <c r="AJ347"/>
      <c r="AK347"/>
      <c r="AL347"/>
      <c r="AM347"/>
      <c r="AN347"/>
      <c r="AO347"/>
      <c r="AP347"/>
      <c r="AQ347"/>
      <c r="AR347"/>
      <c r="AS347"/>
      <c r="AT347"/>
      <c r="AU347"/>
      <c r="AV347"/>
      <c r="AW347"/>
      <c r="AX347"/>
    </row>
    <row r="348" spans="1:50" ht="12.75" customHeight="1">
      <c r="A348" s="27" t="s">
        <v>38</v>
      </c>
      <c r="B348" s="54">
        <v>0</v>
      </c>
      <c r="C348" s="54">
        <v>0</v>
      </c>
      <c r="D348" s="54">
        <v>0</v>
      </c>
      <c r="E348" s="54">
        <v>0</v>
      </c>
      <c r="F348" s="54">
        <v>0</v>
      </c>
      <c r="G348" s="54">
        <v>0</v>
      </c>
      <c r="H348" s="54">
        <v>0</v>
      </c>
      <c r="I348" s="54">
        <v>0</v>
      </c>
      <c r="J348" s="54">
        <v>0</v>
      </c>
      <c r="K348" s="54">
        <v>0</v>
      </c>
      <c r="L348" s="54">
        <v>0</v>
      </c>
      <c r="M348" s="54">
        <v>0</v>
      </c>
      <c r="N348" s="54">
        <v>0</v>
      </c>
      <c r="O348" s="54">
        <v>0</v>
      </c>
      <c r="P348" s="54">
        <v>0</v>
      </c>
      <c r="Q348" s="54">
        <v>0</v>
      </c>
      <c r="R348" s="54">
        <v>0</v>
      </c>
      <c r="S348" s="54">
        <v>0</v>
      </c>
      <c r="T348" s="54">
        <v>0</v>
      </c>
      <c r="U348" s="54">
        <v>0</v>
      </c>
      <c r="V348" s="54">
        <v>0</v>
      </c>
      <c r="W348" s="54">
        <v>0</v>
      </c>
      <c r="X348" s="54">
        <v>0</v>
      </c>
      <c r="Y348" s="54">
        <v>0</v>
      </c>
      <c r="Z348" s="54">
        <v>0</v>
      </c>
      <c r="AA348" s="54">
        <v>0</v>
      </c>
      <c r="AB348" s="55">
        <v>0</v>
      </c>
      <c r="AC348"/>
      <c r="AD348"/>
      <c r="AE348"/>
      <c r="AF348"/>
      <c r="AG348"/>
      <c r="AH348"/>
      <c r="AI348"/>
      <c r="AJ348"/>
      <c r="AK348"/>
      <c r="AL348"/>
      <c r="AM348"/>
      <c r="AN348"/>
      <c r="AO348"/>
      <c r="AP348"/>
      <c r="AQ348"/>
      <c r="AR348"/>
      <c r="AS348"/>
      <c r="AT348"/>
      <c r="AU348"/>
      <c r="AV348"/>
      <c r="AW348"/>
      <c r="AX348"/>
    </row>
    <row r="349" spans="1:50" ht="12.75" customHeight="1">
      <c r="A349" s="28" t="s">
        <v>39</v>
      </c>
      <c r="B349" s="60">
        <v>0</v>
      </c>
      <c r="C349" s="60">
        <v>0</v>
      </c>
      <c r="D349" s="60">
        <v>0</v>
      </c>
      <c r="E349" s="60">
        <v>0</v>
      </c>
      <c r="F349" s="60">
        <v>0</v>
      </c>
      <c r="G349" s="60">
        <v>0</v>
      </c>
      <c r="H349" s="60">
        <v>0</v>
      </c>
      <c r="I349" s="60">
        <v>0</v>
      </c>
      <c r="J349" s="60">
        <v>0</v>
      </c>
      <c r="K349" s="60">
        <v>0</v>
      </c>
      <c r="L349" s="60">
        <v>0</v>
      </c>
      <c r="M349" s="60">
        <v>0</v>
      </c>
      <c r="N349" s="60">
        <v>0</v>
      </c>
      <c r="O349" s="60">
        <v>0</v>
      </c>
      <c r="P349" s="60">
        <v>0</v>
      </c>
      <c r="Q349" s="60">
        <v>0</v>
      </c>
      <c r="R349" s="60">
        <v>0</v>
      </c>
      <c r="S349" s="60">
        <v>0</v>
      </c>
      <c r="T349" s="60">
        <v>0</v>
      </c>
      <c r="U349" s="60">
        <v>0</v>
      </c>
      <c r="V349" s="60">
        <v>0</v>
      </c>
      <c r="W349" s="60">
        <v>0</v>
      </c>
      <c r="X349" s="60">
        <v>0</v>
      </c>
      <c r="Y349" s="60">
        <v>0</v>
      </c>
      <c r="Z349" s="60">
        <v>0</v>
      </c>
      <c r="AA349" s="60">
        <v>0</v>
      </c>
      <c r="AB349" s="61">
        <v>0</v>
      </c>
      <c r="AC349"/>
      <c r="AD349"/>
      <c r="AE349"/>
      <c r="AF349"/>
      <c r="AG349"/>
      <c r="AH349"/>
      <c r="AI349"/>
      <c r="AJ349"/>
      <c r="AK349"/>
      <c r="AL349"/>
      <c r="AM349"/>
      <c r="AN349"/>
      <c r="AO349"/>
      <c r="AP349"/>
      <c r="AQ349"/>
      <c r="AR349"/>
      <c r="AS349"/>
      <c r="AT349"/>
      <c r="AU349"/>
      <c r="AV349"/>
      <c r="AW349"/>
      <c r="AX349"/>
    </row>
    <row r="350" spans="1:50" ht="12.75" customHeight="1">
      <c r="A350" s="26" t="s">
        <v>40</v>
      </c>
      <c r="B350" s="57">
        <v>0</v>
      </c>
      <c r="C350" s="57">
        <v>0</v>
      </c>
      <c r="D350" s="57">
        <v>0</v>
      </c>
      <c r="E350" s="57">
        <v>0</v>
      </c>
      <c r="F350" s="57">
        <v>0</v>
      </c>
      <c r="G350" s="57">
        <v>0</v>
      </c>
      <c r="H350" s="57">
        <v>0</v>
      </c>
      <c r="I350" s="57">
        <v>0</v>
      </c>
      <c r="J350" s="57">
        <v>0</v>
      </c>
      <c r="K350" s="57">
        <v>0</v>
      </c>
      <c r="L350" s="57">
        <v>0</v>
      </c>
      <c r="M350" s="57">
        <v>0</v>
      </c>
      <c r="N350" s="57">
        <v>0</v>
      </c>
      <c r="O350" s="57">
        <v>0</v>
      </c>
      <c r="P350" s="57">
        <v>0</v>
      </c>
      <c r="Q350" s="57">
        <v>0</v>
      </c>
      <c r="R350" s="57">
        <v>0</v>
      </c>
      <c r="S350" s="57">
        <v>0</v>
      </c>
      <c r="T350" s="57">
        <v>0</v>
      </c>
      <c r="U350" s="57">
        <v>0</v>
      </c>
      <c r="V350" s="57">
        <v>0</v>
      </c>
      <c r="W350" s="57">
        <v>0</v>
      </c>
      <c r="X350" s="57">
        <v>0</v>
      </c>
      <c r="Y350" s="57">
        <v>0</v>
      </c>
      <c r="Z350" s="57">
        <v>0</v>
      </c>
      <c r="AA350" s="57">
        <v>0</v>
      </c>
      <c r="AB350" s="53">
        <v>0</v>
      </c>
      <c r="AC350"/>
      <c r="AD350"/>
      <c r="AE350"/>
      <c r="AF350"/>
      <c r="AG350"/>
      <c r="AH350"/>
      <c r="AI350"/>
      <c r="AJ350"/>
      <c r="AK350"/>
      <c r="AL350"/>
      <c r="AM350"/>
      <c r="AN350"/>
      <c r="AO350"/>
      <c r="AP350"/>
      <c r="AQ350"/>
      <c r="AR350"/>
      <c r="AS350"/>
      <c r="AT350"/>
      <c r="AU350"/>
      <c r="AV350"/>
      <c r="AW350"/>
      <c r="AX350"/>
    </row>
    <row r="351" spans="1:50" ht="12.75" customHeight="1">
      <c r="A351" s="27" t="s">
        <v>41</v>
      </c>
      <c r="B351" s="54">
        <v>0</v>
      </c>
      <c r="C351" s="54">
        <v>0</v>
      </c>
      <c r="D351" s="54">
        <v>0</v>
      </c>
      <c r="E351" s="54">
        <v>0</v>
      </c>
      <c r="F351" s="54">
        <v>0</v>
      </c>
      <c r="G351" s="54">
        <v>0</v>
      </c>
      <c r="H351" s="54">
        <v>0</v>
      </c>
      <c r="I351" s="54">
        <v>0</v>
      </c>
      <c r="J351" s="54">
        <v>0</v>
      </c>
      <c r="K351" s="54">
        <v>0</v>
      </c>
      <c r="L351" s="54">
        <v>0</v>
      </c>
      <c r="M351" s="54">
        <v>0</v>
      </c>
      <c r="N351" s="54">
        <v>0</v>
      </c>
      <c r="O351" s="54">
        <v>0</v>
      </c>
      <c r="P351" s="54">
        <v>0</v>
      </c>
      <c r="Q351" s="54">
        <v>0</v>
      </c>
      <c r="R351" s="54">
        <v>0</v>
      </c>
      <c r="S351" s="54">
        <v>0</v>
      </c>
      <c r="T351" s="54">
        <v>0</v>
      </c>
      <c r="U351" s="54">
        <v>0</v>
      </c>
      <c r="V351" s="54">
        <v>0</v>
      </c>
      <c r="W351" s="54">
        <v>0</v>
      </c>
      <c r="X351" s="54">
        <v>0</v>
      </c>
      <c r="Y351" s="54">
        <v>0</v>
      </c>
      <c r="Z351" s="54">
        <v>0</v>
      </c>
      <c r="AA351" s="54">
        <v>0</v>
      </c>
      <c r="AB351" s="55">
        <v>0</v>
      </c>
      <c r="AC351"/>
      <c r="AD351"/>
      <c r="AE351"/>
      <c r="AF351"/>
      <c r="AG351"/>
      <c r="AH351"/>
      <c r="AI351"/>
      <c r="AJ351"/>
      <c r="AK351"/>
      <c r="AL351"/>
      <c r="AM351"/>
      <c r="AN351"/>
      <c r="AO351"/>
      <c r="AP351"/>
      <c r="AQ351"/>
      <c r="AR351"/>
      <c r="AS351"/>
      <c r="AT351"/>
      <c r="AU351"/>
      <c r="AV351"/>
      <c r="AW351"/>
      <c r="AX351"/>
    </row>
    <row r="352" spans="1:50" ht="12.75" customHeight="1">
      <c r="A352" s="27" t="s">
        <v>42</v>
      </c>
      <c r="B352" s="54">
        <v>0</v>
      </c>
      <c r="C352" s="54">
        <v>0</v>
      </c>
      <c r="D352" s="54">
        <v>0</v>
      </c>
      <c r="E352" s="54">
        <v>0</v>
      </c>
      <c r="F352" s="54">
        <v>0</v>
      </c>
      <c r="G352" s="54">
        <v>0</v>
      </c>
      <c r="H352" s="54">
        <v>0</v>
      </c>
      <c r="I352" s="54">
        <v>0</v>
      </c>
      <c r="J352" s="54">
        <v>0</v>
      </c>
      <c r="K352" s="54">
        <v>0</v>
      </c>
      <c r="L352" s="54">
        <v>0</v>
      </c>
      <c r="M352" s="54">
        <v>0</v>
      </c>
      <c r="N352" s="54">
        <v>0</v>
      </c>
      <c r="O352" s="54">
        <v>0</v>
      </c>
      <c r="P352" s="54">
        <v>0</v>
      </c>
      <c r="Q352" s="54">
        <v>0</v>
      </c>
      <c r="R352" s="54">
        <v>0</v>
      </c>
      <c r="S352" s="54">
        <v>0</v>
      </c>
      <c r="T352" s="54">
        <v>0</v>
      </c>
      <c r="U352" s="54">
        <v>0</v>
      </c>
      <c r="V352" s="54">
        <v>0</v>
      </c>
      <c r="W352" s="54">
        <v>0</v>
      </c>
      <c r="X352" s="54">
        <v>0</v>
      </c>
      <c r="Y352" s="54">
        <v>0</v>
      </c>
      <c r="Z352" s="54">
        <v>0</v>
      </c>
      <c r="AA352" s="54">
        <v>0</v>
      </c>
      <c r="AB352" s="55">
        <v>0</v>
      </c>
      <c r="AC352"/>
      <c r="AD352"/>
      <c r="AE352"/>
      <c r="AF352"/>
      <c r="AG352"/>
      <c r="AH352"/>
      <c r="AI352"/>
      <c r="AJ352"/>
      <c r="AK352"/>
      <c r="AL352"/>
      <c r="AM352"/>
      <c r="AN352"/>
      <c r="AO352"/>
      <c r="AP352"/>
      <c r="AQ352"/>
      <c r="AR352"/>
      <c r="AS352"/>
      <c r="AT352"/>
      <c r="AU352"/>
      <c r="AV352"/>
      <c r="AW352"/>
      <c r="AX352"/>
    </row>
    <row r="353" spans="1:50" ht="12.75" customHeight="1">
      <c r="A353" s="27" t="s">
        <v>43</v>
      </c>
      <c r="B353" s="54">
        <v>0</v>
      </c>
      <c r="C353" s="54">
        <v>0</v>
      </c>
      <c r="D353" s="54">
        <v>0</v>
      </c>
      <c r="E353" s="54">
        <v>0</v>
      </c>
      <c r="F353" s="54">
        <v>0</v>
      </c>
      <c r="G353" s="54">
        <v>0</v>
      </c>
      <c r="H353" s="54">
        <v>0</v>
      </c>
      <c r="I353" s="54">
        <v>0</v>
      </c>
      <c r="J353" s="54">
        <v>0</v>
      </c>
      <c r="K353" s="54">
        <v>0</v>
      </c>
      <c r="L353" s="54">
        <v>0</v>
      </c>
      <c r="M353" s="54">
        <v>0</v>
      </c>
      <c r="N353" s="54">
        <v>0</v>
      </c>
      <c r="O353" s="54">
        <v>0</v>
      </c>
      <c r="P353" s="54">
        <v>0</v>
      </c>
      <c r="Q353" s="54">
        <v>0</v>
      </c>
      <c r="R353" s="54">
        <v>0</v>
      </c>
      <c r="S353" s="54">
        <v>0</v>
      </c>
      <c r="T353" s="54">
        <v>0</v>
      </c>
      <c r="U353" s="54">
        <v>0</v>
      </c>
      <c r="V353" s="54">
        <v>0</v>
      </c>
      <c r="W353" s="54">
        <v>0</v>
      </c>
      <c r="X353" s="54">
        <v>0</v>
      </c>
      <c r="Y353" s="54">
        <v>0</v>
      </c>
      <c r="Z353" s="54">
        <v>0</v>
      </c>
      <c r="AA353" s="54">
        <v>0</v>
      </c>
      <c r="AB353" s="55">
        <v>0</v>
      </c>
      <c r="AC353"/>
      <c r="AD353"/>
      <c r="AE353"/>
      <c r="AF353"/>
      <c r="AG353"/>
      <c r="AH353"/>
      <c r="AI353"/>
      <c r="AJ353"/>
      <c r="AK353"/>
      <c r="AL353"/>
      <c r="AM353"/>
      <c r="AN353"/>
      <c r="AO353"/>
      <c r="AP353"/>
      <c r="AQ353"/>
      <c r="AR353"/>
      <c r="AS353"/>
      <c r="AT353"/>
      <c r="AU353"/>
      <c r="AV353"/>
      <c r="AW353"/>
      <c r="AX353"/>
    </row>
    <row r="354" spans="1:50" ht="12.75" customHeight="1">
      <c r="A354" s="26" t="s">
        <v>44</v>
      </c>
      <c r="B354" s="57">
        <v>0</v>
      </c>
      <c r="C354" s="57">
        <v>0</v>
      </c>
      <c r="D354" s="57">
        <v>0</v>
      </c>
      <c r="E354" s="57">
        <v>0</v>
      </c>
      <c r="F354" s="57">
        <v>0</v>
      </c>
      <c r="G354" s="57">
        <v>0</v>
      </c>
      <c r="H354" s="57">
        <v>0</v>
      </c>
      <c r="I354" s="57">
        <v>0</v>
      </c>
      <c r="J354" s="57">
        <v>0</v>
      </c>
      <c r="K354" s="57">
        <v>0</v>
      </c>
      <c r="L354" s="57">
        <v>0</v>
      </c>
      <c r="M354" s="57">
        <v>0</v>
      </c>
      <c r="N354" s="57">
        <v>0</v>
      </c>
      <c r="O354" s="57">
        <v>0</v>
      </c>
      <c r="P354" s="57">
        <v>0</v>
      </c>
      <c r="Q354" s="57">
        <v>0</v>
      </c>
      <c r="R354" s="57">
        <v>0</v>
      </c>
      <c r="S354" s="57">
        <v>0</v>
      </c>
      <c r="T354" s="57">
        <v>0</v>
      </c>
      <c r="U354" s="57">
        <v>0</v>
      </c>
      <c r="V354" s="57">
        <v>0</v>
      </c>
      <c r="W354" s="57">
        <v>0</v>
      </c>
      <c r="X354" s="57">
        <v>0</v>
      </c>
      <c r="Y354" s="57">
        <v>0</v>
      </c>
      <c r="Z354" s="57">
        <v>0</v>
      </c>
      <c r="AA354" s="57">
        <v>0</v>
      </c>
      <c r="AB354" s="53">
        <v>0</v>
      </c>
      <c r="AC354"/>
      <c r="AD354"/>
      <c r="AE354"/>
      <c r="AF354"/>
      <c r="AG354"/>
      <c r="AH354"/>
      <c r="AI354"/>
      <c r="AJ354"/>
      <c r="AK354"/>
      <c r="AL354"/>
      <c r="AM354"/>
      <c r="AN354"/>
      <c r="AO354"/>
      <c r="AP354"/>
      <c r="AQ354"/>
      <c r="AR354"/>
      <c r="AS354"/>
      <c r="AT354"/>
      <c r="AU354"/>
      <c r="AV354"/>
      <c r="AW354"/>
      <c r="AX354"/>
    </row>
    <row r="355" spans="1:50" ht="12.75" customHeight="1">
      <c r="A355" s="27" t="s">
        <v>45</v>
      </c>
      <c r="B355" s="54">
        <v>0</v>
      </c>
      <c r="C355" s="54">
        <v>0</v>
      </c>
      <c r="D355" s="54">
        <v>0</v>
      </c>
      <c r="E355" s="54">
        <v>0</v>
      </c>
      <c r="F355" s="54">
        <v>0</v>
      </c>
      <c r="G355" s="54">
        <v>0</v>
      </c>
      <c r="H355" s="54">
        <v>0</v>
      </c>
      <c r="I355" s="54">
        <v>0</v>
      </c>
      <c r="J355" s="54">
        <v>0</v>
      </c>
      <c r="K355" s="54">
        <v>0</v>
      </c>
      <c r="L355" s="54">
        <v>0</v>
      </c>
      <c r="M355" s="54">
        <v>0</v>
      </c>
      <c r="N355" s="54">
        <v>0</v>
      </c>
      <c r="O355" s="54">
        <v>0</v>
      </c>
      <c r="P355" s="54">
        <v>0</v>
      </c>
      <c r="Q355" s="54">
        <v>0</v>
      </c>
      <c r="R355" s="54">
        <v>0</v>
      </c>
      <c r="S355" s="54">
        <v>0</v>
      </c>
      <c r="T355" s="54">
        <v>0</v>
      </c>
      <c r="U355" s="54">
        <v>0</v>
      </c>
      <c r="V355" s="54">
        <v>0</v>
      </c>
      <c r="W355" s="54">
        <v>0</v>
      </c>
      <c r="X355" s="54">
        <v>0</v>
      </c>
      <c r="Y355" s="54">
        <v>0</v>
      </c>
      <c r="Z355" s="54">
        <v>0</v>
      </c>
      <c r="AA355" s="54">
        <v>0</v>
      </c>
      <c r="AB355" s="55">
        <v>0</v>
      </c>
      <c r="AC355"/>
      <c r="AD355"/>
      <c r="AE355"/>
      <c r="AF355"/>
      <c r="AG355"/>
      <c r="AH355"/>
      <c r="AI355"/>
      <c r="AJ355"/>
      <c r="AK355"/>
      <c r="AL355"/>
      <c r="AM355"/>
      <c r="AN355"/>
      <c r="AO355"/>
      <c r="AP355"/>
      <c r="AQ355"/>
      <c r="AR355"/>
      <c r="AS355"/>
      <c r="AT355"/>
      <c r="AU355"/>
      <c r="AV355"/>
      <c r="AW355"/>
      <c r="AX355"/>
    </row>
    <row r="356" spans="1:50" ht="12.75" customHeight="1">
      <c r="A356" s="27" t="s">
        <v>46</v>
      </c>
      <c r="B356" s="54">
        <v>0</v>
      </c>
      <c r="C356" s="54">
        <v>0</v>
      </c>
      <c r="D356" s="54">
        <v>0</v>
      </c>
      <c r="E356" s="54">
        <v>0</v>
      </c>
      <c r="F356" s="54">
        <v>0</v>
      </c>
      <c r="G356" s="54">
        <v>0</v>
      </c>
      <c r="H356" s="54">
        <v>0</v>
      </c>
      <c r="I356" s="54">
        <v>0</v>
      </c>
      <c r="J356" s="54">
        <v>0</v>
      </c>
      <c r="K356" s="54">
        <v>0</v>
      </c>
      <c r="L356" s="54">
        <v>0</v>
      </c>
      <c r="M356" s="54">
        <v>0</v>
      </c>
      <c r="N356" s="54">
        <v>0</v>
      </c>
      <c r="O356" s="54">
        <v>0</v>
      </c>
      <c r="P356" s="54">
        <v>0</v>
      </c>
      <c r="Q356" s="54">
        <v>0</v>
      </c>
      <c r="R356" s="54">
        <v>0</v>
      </c>
      <c r="S356" s="54">
        <v>0</v>
      </c>
      <c r="T356" s="54">
        <v>0</v>
      </c>
      <c r="U356" s="54">
        <v>0</v>
      </c>
      <c r="V356" s="54">
        <v>0</v>
      </c>
      <c r="W356" s="54">
        <v>0</v>
      </c>
      <c r="X356" s="54">
        <v>0</v>
      </c>
      <c r="Y356" s="54">
        <v>0</v>
      </c>
      <c r="Z356" s="54">
        <v>0</v>
      </c>
      <c r="AA356" s="54">
        <v>0</v>
      </c>
      <c r="AB356" s="55">
        <v>0</v>
      </c>
      <c r="AC356"/>
      <c r="AD356"/>
      <c r="AE356"/>
      <c r="AF356"/>
      <c r="AG356"/>
      <c r="AH356"/>
      <c r="AI356"/>
      <c r="AJ356"/>
      <c r="AK356"/>
      <c r="AL356"/>
      <c r="AM356"/>
      <c r="AN356"/>
      <c r="AO356"/>
      <c r="AP356"/>
      <c r="AQ356"/>
      <c r="AR356"/>
      <c r="AS356"/>
      <c r="AT356"/>
      <c r="AU356"/>
      <c r="AV356"/>
      <c r="AW356"/>
      <c r="AX356"/>
    </row>
    <row r="357" spans="1:50" ht="12.75" customHeight="1">
      <c r="A357" s="27" t="s">
        <v>47</v>
      </c>
      <c r="B357" s="54">
        <v>0</v>
      </c>
      <c r="C357" s="54">
        <v>0</v>
      </c>
      <c r="D357" s="54">
        <v>0</v>
      </c>
      <c r="E357" s="54">
        <v>0</v>
      </c>
      <c r="F357" s="54">
        <v>0</v>
      </c>
      <c r="G357" s="54">
        <v>0</v>
      </c>
      <c r="H357" s="54">
        <v>0</v>
      </c>
      <c r="I357" s="54">
        <v>0</v>
      </c>
      <c r="J357" s="54">
        <v>0</v>
      </c>
      <c r="K357" s="54">
        <v>0</v>
      </c>
      <c r="L357" s="54">
        <v>0</v>
      </c>
      <c r="M357" s="54">
        <v>0</v>
      </c>
      <c r="N357" s="54">
        <v>0</v>
      </c>
      <c r="O357" s="54">
        <v>0</v>
      </c>
      <c r="P357" s="54">
        <v>0</v>
      </c>
      <c r="Q357" s="54">
        <v>0</v>
      </c>
      <c r="R357" s="54">
        <v>0</v>
      </c>
      <c r="S357" s="54">
        <v>0</v>
      </c>
      <c r="T357" s="54">
        <v>0</v>
      </c>
      <c r="U357" s="54">
        <v>0</v>
      </c>
      <c r="V357" s="54">
        <v>0</v>
      </c>
      <c r="W357" s="54">
        <v>0</v>
      </c>
      <c r="X357" s="54">
        <v>0</v>
      </c>
      <c r="Y357" s="54">
        <v>0</v>
      </c>
      <c r="Z357" s="54">
        <v>0</v>
      </c>
      <c r="AA357" s="54">
        <v>0</v>
      </c>
      <c r="AB357" s="55">
        <v>0</v>
      </c>
      <c r="AC357"/>
      <c r="AD357"/>
      <c r="AE357"/>
      <c r="AF357"/>
      <c r="AG357"/>
      <c r="AH357"/>
      <c r="AI357"/>
      <c r="AJ357"/>
      <c r="AK357"/>
      <c r="AL357"/>
      <c r="AM357"/>
      <c r="AN357"/>
      <c r="AO357"/>
      <c r="AP357"/>
      <c r="AQ357"/>
      <c r="AR357"/>
      <c r="AS357"/>
      <c r="AT357"/>
      <c r="AU357"/>
      <c r="AV357"/>
      <c r="AW357"/>
      <c r="AX357"/>
    </row>
    <row r="358" spans="1:50" ht="12.75" customHeight="1">
      <c r="A358" s="27" t="s">
        <v>48</v>
      </c>
      <c r="B358" s="54">
        <v>0</v>
      </c>
      <c r="C358" s="54">
        <v>0</v>
      </c>
      <c r="D358" s="54">
        <v>0</v>
      </c>
      <c r="E358" s="54">
        <v>0</v>
      </c>
      <c r="F358" s="54">
        <v>0</v>
      </c>
      <c r="G358" s="54">
        <v>0</v>
      </c>
      <c r="H358" s="54">
        <v>0</v>
      </c>
      <c r="I358" s="54">
        <v>0</v>
      </c>
      <c r="J358" s="54">
        <v>0</v>
      </c>
      <c r="K358" s="54">
        <v>0</v>
      </c>
      <c r="L358" s="54">
        <v>0</v>
      </c>
      <c r="M358" s="54">
        <v>0</v>
      </c>
      <c r="N358" s="54">
        <v>0</v>
      </c>
      <c r="O358" s="54">
        <v>0</v>
      </c>
      <c r="P358" s="54">
        <v>0</v>
      </c>
      <c r="Q358" s="54">
        <v>0</v>
      </c>
      <c r="R358" s="54">
        <v>0</v>
      </c>
      <c r="S358" s="54">
        <v>0</v>
      </c>
      <c r="T358" s="54">
        <v>0</v>
      </c>
      <c r="U358" s="54">
        <v>0</v>
      </c>
      <c r="V358" s="54">
        <v>0</v>
      </c>
      <c r="W358" s="54">
        <v>0</v>
      </c>
      <c r="X358" s="54">
        <v>0</v>
      </c>
      <c r="Y358" s="54">
        <v>0</v>
      </c>
      <c r="Z358" s="54">
        <v>0</v>
      </c>
      <c r="AA358" s="54">
        <v>0</v>
      </c>
      <c r="AB358" s="55">
        <v>0</v>
      </c>
      <c r="AC358"/>
      <c r="AD358"/>
      <c r="AE358"/>
      <c r="AF358"/>
      <c r="AG358"/>
      <c r="AH358"/>
      <c r="AI358"/>
      <c r="AJ358"/>
      <c r="AK358"/>
      <c r="AL358"/>
      <c r="AM358"/>
      <c r="AN358"/>
      <c r="AO358"/>
      <c r="AP358"/>
      <c r="AQ358"/>
      <c r="AR358"/>
      <c r="AS358"/>
      <c r="AT358"/>
      <c r="AU358"/>
      <c r="AV358"/>
      <c r="AW358"/>
      <c r="AX358"/>
    </row>
    <row r="359" spans="1:50" ht="12.75" customHeight="1">
      <c r="A359" s="28" t="s">
        <v>49</v>
      </c>
      <c r="B359" s="60">
        <v>0</v>
      </c>
      <c r="C359" s="60">
        <v>0</v>
      </c>
      <c r="D359" s="60">
        <v>0</v>
      </c>
      <c r="E359" s="60">
        <v>0</v>
      </c>
      <c r="F359" s="60">
        <v>0</v>
      </c>
      <c r="G359" s="60">
        <v>0</v>
      </c>
      <c r="H359" s="60">
        <v>0</v>
      </c>
      <c r="I359" s="60">
        <v>0</v>
      </c>
      <c r="J359" s="60">
        <v>0</v>
      </c>
      <c r="K359" s="60">
        <v>0</v>
      </c>
      <c r="L359" s="60">
        <v>0</v>
      </c>
      <c r="M359" s="60">
        <v>0</v>
      </c>
      <c r="N359" s="60">
        <v>0</v>
      </c>
      <c r="O359" s="60">
        <v>0</v>
      </c>
      <c r="P359" s="60">
        <v>0</v>
      </c>
      <c r="Q359" s="60">
        <v>0</v>
      </c>
      <c r="R359" s="60">
        <v>0</v>
      </c>
      <c r="S359" s="60">
        <v>0</v>
      </c>
      <c r="T359" s="60">
        <v>0</v>
      </c>
      <c r="U359" s="60">
        <v>0</v>
      </c>
      <c r="V359" s="60">
        <v>0</v>
      </c>
      <c r="W359" s="60">
        <v>0</v>
      </c>
      <c r="X359" s="60">
        <v>0</v>
      </c>
      <c r="Y359" s="60">
        <v>0</v>
      </c>
      <c r="Z359" s="60">
        <v>0</v>
      </c>
      <c r="AA359" s="60">
        <v>0</v>
      </c>
      <c r="AB359" s="61">
        <v>0</v>
      </c>
      <c r="AC359"/>
      <c r="AD359"/>
      <c r="AE359"/>
      <c r="AF359"/>
      <c r="AG359"/>
      <c r="AH359"/>
      <c r="AI359"/>
      <c r="AJ359"/>
      <c r="AK359"/>
      <c r="AL359"/>
      <c r="AM359"/>
      <c r="AN359"/>
      <c r="AO359"/>
      <c r="AP359"/>
      <c r="AQ359"/>
      <c r="AR359"/>
      <c r="AS359"/>
      <c r="AT359"/>
      <c r="AU359"/>
      <c r="AV359"/>
      <c r="AW359"/>
      <c r="AX359"/>
    </row>
    <row r="360" spans="1:50" ht="12.75" customHeight="1">
      <c r="A360" s="27" t="s">
        <v>50</v>
      </c>
      <c r="B360" s="54">
        <v>0</v>
      </c>
      <c r="C360" s="54">
        <v>0</v>
      </c>
      <c r="D360" s="54">
        <v>0</v>
      </c>
      <c r="E360" s="54">
        <v>0</v>
      </c>
      <c r="F360" s="54">
        <v>0</v>
      </c>
      <c r="G360" s="54">
        <v>0</v>
      </c>
      <c r="H360" s="54">
        <v>0</v>
      </c>
      <c r="I360" s="54">
        <v>0</v>
      </c>
      <c r="J360" s="54">
        <v>0</v>
      </c>
      <c r="K360" s="54">
        <v>0</v>
      </c>
      <c r="L360" s="54">
        <v>0</v>
      </c>
      <c r="M360" s="54">
        <v>0</v>
      </c>
      <c r="N360" s="54">
        <v>0</v>
      </c>
      <c r="O360" s="54">
        <v>0</v>
      </c>
      <c r="P360" s="54">
        <v>0</v>
      </c>
      <c r="Q360" s="54">
        <v>0</v>
      </c>
      <c r="R360" s="54">
        <v>0</v>
      </c>
      <c r="S360" s="54">
        <v>0</v>
      </c>
      <c r="T360" s="54">
        <v>0</v>
      </c>
      <c r="U360" s="54">
        <v>0</v>
      </c>
      <c r="V360" s="54">
        <v>0</v>
      </c>
      <c r="W360" s="54">
        <v>0</v>
      </c>
      <c r="X360" s="54">
        <v>0</v>
      </c>
      <c r="Y360" s="54">
        <v>0</v>
      </c>
      <c r="Z360" s="54">
        <v>0</v>
      </c>
      <c r="AA360" s="54">
        <v>0</v>
      </c>
      <c r="AB360" s="55">
        <v>0</v>
      </c>
      <c r="AC360"/>
      <c r="AD360"/>
      <c r="AE360"/>
      <c r="AF360"/>
      <c r="AG360"/>
      <c r="AH360"/>
      <c r="AI360"/>
      <c r="AJ360"/>
      <c r="AK360"/>
      <c r="AL360"/>
      <c r="AM360"/>
      <c r="AN360"/>
      <c r="AO360"/>
      <c r="AP360"/>
      <c r="AQ360"/>
      <c r="AR360"/>
      <c r="AS360"/>
      <c r="AT360"/>
      <c r="AU360"/>
      <c r="AV360"/>
      <c r="AW360"/>
      <c r="AX360"/>
    </row>
    <row r="361" spans="1:50" ht="12.75" customHeight="1">
      <c r="A361" s="29" t="s">
        <v>51</v>
      </c>
      <c r="B361" s="58">
        <v>0</v>
      </c>
      <c r="C361" s="58">
        <v>0</v>
      </c>
      <c r="D361" s="58">
        <v>0</v>
      </c>
      <c r="E361" s="58">
        <v>0</v>
      </c>
      <c r="F361" s="58">
        <v>0</v>
      </c>
      <c r="G361" s="58">
        <v>0</v>
      </c>
      <c r="H361" s="58">
        <v>0</v>
      </c>
      <c r="I361" s="58">
        <v>0</v>
      </c>
      <c r="J361" s="58">
        <v>0</v>
      </c>
      <c r="K361" s="58">
        <v>0</v>
      </c>
      <c r="L361" s="58">
        <v>0</v>
      </c>
      <c r="M361" s="58">
        <v>0</v>
      </c>
      <c r="N361" s="58">
        <v>0</v>
      </c>
      <c r="O361" s="58">
        <v>0</v>
      </c>
      <c r="P361" s="58">
        <v>0</v>
      </c>
      <c r="Q361" s="58">
        <v>0</v>
      </c>
      <c r="R361" s="58">
        <v>0</v>
      </c>
      <c r="S361" s="58">
        <v>0</v>
      </c>
      <c r="T361" s="58">
        <v>0</v>
      </c>
      <c r="U361" s="58">
        <v>0</v>
      </c>
      <c r="V361" s="58">
        <v>0</v>
      </c>
      <c r="W361" s="58">
        <v>0</v>
      </c>
      <c r="X361" s="58">
        <v>0</v>
      </c>
      <c r="Y361" s="58">
        <v>0</v>
      </c>
      <c r="Z361" s="58">
        <v>0</v>
      </c>
      <c r="AA361" s="58">
        <v>0</v>
      </c>
      <c r="AB361" s="59">
        <v>0</v>
      </c>
      <c r="AC361"/>
      <c r="AD361"/>
      <c r="AE361"/>
      <c r="AF361"/>
      <c r="AG361"/>
      <c r="AH361"/>
      <c r="AI361"/>
      <c r="AJ361"/>
      <c r="AK361"/>
      <c r="AL361"/>
      <c r="AM361"/>
      <c r="AN361"/>
      <c r="AO361"/>
      <c r="AP361"/>
      <c r="AQ361"/>
      <c r="AR361"/>
      <c r="AS361"/>
      <c r="AT361"/>
      <c r="AU361"/>
      <c r="AV361"/>
      <c r="AW361"/>
      <c r="AX361"/>
    </row>
    <row r="362" spans="1:50" ht="12.75" customHeight="1">
      <c r="A362" s="78"/>
      <c r="B362" s="79"/>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79"/>
      <c r="AC362"/>
      <c r="AD362"/>
      <c r="AE362"/>
      <c r="AF362"/>
      <c r="AG362"/>
      <c r="AH362"/>
      <c r="AI362"/>
      <c r="AJ362"/>
      <c r="AK362"/>
      <c r="AL362"/>
      <c r="AM362"/>
      <c r="AN362"/>
      <c r="AO362"/>
      <c r="AP362"/>
      <c r="AQ362"/>
      <c r="AR362"/>
      <c r="AS362"/>
      <c r="AT362"/>
      <c r="AU362"/>
      <c r="AV362"/>
      <c r="AW362"/>
      <c r="AX362"/>
    </row>
    <row r="363" spans="1:50" ht="12.75" customHeight="1">
      <c r="A363" s="78"/>
      <c r="B363" s="79"/>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c r="AD363"/>
      <c r="AE363"/>
      <c r="AF363"/>
      <c r="AG363"/>
      <c r="AH363"/>
      <c r="AI363"/>
      <c r="AJ363"/>
      <c r="AK363"/>
      <c r="AL363"/>
      <c r="AM363"/>
      <c r="AN363"/>
      <c r="AO363"/>
      <c r="AP363"/>
      <c r="AQ363"/>
      <c r="AR363"/>
      <c r="AS363"/>
      <c r="AT363"/>
      <c r="AU363"/>
      <c r="AV363"/>
      <c r="AW363"/>
      <c r="AX363"/>
    </row>
    <row r="364" spans="29:50" ht="12.75" customHeight="1">
      <c r="AC364"/>
      <c r="AD364"/>
      <c r="AE364"/>
      <c r="AF364"/>
      <c r="AG364"/>
      <c r="AH364"/>
      <c r="AI364"/>
      <c r="AJ364"/>
      <c r="AK364"/>
      <c r="AL364"/>
      <c r="AM364"/>
      <c r="AN364"/>
      <c r="AO364"/>
      <c r="AP364"/>
      <c r="AQ364"/>
      <c r="AR364"/>
      <c r="AS364"/>
      <c r="AT364"/>
      <c r="AU364"/>
      <c r="AV364"/>
      <c r="AW364"/>
      <c r="AX364"/>
    </row>
    <row r="365" spans="29:50" ht="12.75" customHeight="1">
      <c r="AC365"/>
      <c r="AD365"/>
      <c r="AE365"/>
      <c r="AF365"/>
      <c r="AG365"/>
      <c r="AH365"/>
      <c r="AI365"/>
      <c r="AJ365"/>
      <c r="AK365"/>
      <c r="AL365"/>
      <c r="AM365"/>
      <c r="AN365"/>
      <c r="AO365"/>
      <c r="AP365"/>
      <c r="AQ365"/>
      <c r="AR365"/>
      <c r="AS365"/>
      <c r="AT365"/>
      <c r="AU365"/>
      <c r="AV365"/>
      <c r="AW365"/>
      <c r="AX365"/>
    </row>
    <row r="366" spans="29:50" ht="12.75" customHeight="1">
      <c r="AC366"/>
      <c r="AD366"/>
      <c r="AE366"/>
      <c r="AF366"/>
      <c r="AG366"/>
      <c r="AH366"/>
      <c r="AI366"/>
      <c r="AJ366"/>
      <c r="AK366"/>
      <c r="AL366"/>
      <c r="AM366"/>
      <c r="AN366"/>
      <c r="AO366"/>
      <c r="AP366"/>
      <c r="AQ366"/>
      <c r="AR366"/>
      <c r="AS366"/>
      <c r="AT366"/>
      <c r="AU366"/>
      <c r="AV366"/>
      <c r="AW366"/>
      <c r="AX366"/>
    </row>
    <row r="367" spans="1:50" ht="12.75" customHeight="1">
      <c r="A367" s="1" t="s">
        <v>85</v>
      </c>
      <c r="AC367"/>
      <c r="AD367"/>
      <c r="AE367"/>
      <c r="AF367"/>
      <c r="AG367"/>
      <c r="AH367"/>
      <c r="AI367"/>
      <c r="AJ367"/>
      <c r="AK367"/>
      <c r="AL367"/>
      <c r="AM367"/>
      <c r="AN367"/>
      <c r="AO367"/>
      <c r="AP367"/>
      <c r="AQ367"/>
      <c r="AR367"/>
      <c r="AS367"/>
      <c r="AT367"/>
      <c r="AU367"/>
      <c r="AV367"/>
      <c r="AW367"/>
      <c r="AX367"/>
    </row>
    <row r="368" spans="1:50" ht="12.75" customHeight="1">
      <c r="A368" s="5"/>
      <c r="B368" s="6" t="s">
        <v>82</v>
      </c>
      <c r="C368" s="7"/>
      <c r="D368" s="8"/>
      <c r="E368" s="7"/>
      <c r="F368" s="8"/>
      <c r="G368" s="7"/>
      <c r="H368" s="42"/>
      <c r="I368" s="43"/>
      <c r="J368" s="42"/>
      <c r="K368" s="43"/>
      <c r="L368" s="42"/>
      <c r="M368" s="43"/>
      <c r="N368" s="5"/>
      <c r="O368" s="5"/>
      <c r="P368" s="5"/>
      <c r="Q368" s="5"/>
      <c r="R368" s="5"/>
      <c r="S368" s="5"/>
      <c r="T368" s="5"/>
      <c r="AC368"/>
      <c r="AD368"/>
      <c r="AE368"/>
      <c r="AF368"/>
      <c r="AG368"/>
      <c r="AH368"/>
      <c r="AI368"/>
      <c r="AJ368"/>
      <c r="AK368"/>
      <c r="AL368"/>
      <c r="AM368"/>
      <c r="AN368"/>
      <c r="AO368"/>
      <c r="AP368"/>
      <c r="AQ368"/>
      <c r="AR368"/>
      <c r="AS368"/>
      <c r="AT368"/>
      <c r="AU368"/>
      <c r="AV368"/>
      <c r="AW368"/>
      <c r="AX368"/>
    </row>
    <row r="369" spans="1:50" ht="12.75" customHeight="1">
      <c r="A369" s="9"/>
      <c r="B369" s="10"/>
      <c r="C369" s="11"/>
      <c r="D369" s="10"/>
      <c r="E369" s="11"/>
      <c r="F369" s="10"/>
      <c r="G369" s="11"/>
      <c r="H369" s="10"/>
      <c r="I369" s="11"/>
      <c r="J369" s="10"/>
      <c r="K369" s="35"/>
      <c r="L369" s="4"/>
      <c r="M369" s="11"/>
      <c r="N369" s="9"/>
      <c r="O369" s="5"/>
      <c r="P369" s="5"/>
      <c r="Q369" s="5"/>
      <c r="R369" s="5"/>
      <c r="S369" s="5"/>
      <c r="T369" s="5"/>
      <c r="Z369" s="12" t="s">
        <v>1</v>
      </c>
      <c r="AC369"/>
      <c r="AD369"/>
      <c r="AE369"/>
      <c r="AF369"/>
      <c r="AG369"/>
      <c r="AH369"/>
      <c r="AI369"/>
      <c r="AJ369"/>
      <c r="AK369"/>
      <c r="AL369"/>
      <c r="AM369"/>
      <c r="AN369"/>
      <c r="AO369"/>
      <c r="AP369"/>
      <c r="AQ369"/>
      <c r="AR369"/>
      <c r="AS369"/>
      <c r="AT369"/>
      <c r="AU369"/>
      <c r="AV369"/>
      <c r="AW369"/>
      <c r="AX369"/>
    </row>
    <row r="370" spans="1:50" ht="18" customHeight="1">
      <c r="A370" s="36"/>
      <c r="B370" s="100" t="s">
        <v>61</v>
      </c>
      <c r="C370" s="101"/>
      <c r="D370" s="101"/>
      <c r="E370" s="101"/>
      <c r="F370" s="101"/>
      <c r="G370" s="101"/>
      <c r="H370" s="101"/>
      <c r="I370" s="101"/>
      <c r="J370" s="101"/>
      <c r="K370" s="102" t="s">
        <v>83</v>
      </c>
      <c r="L370" s="102"/>
      <c r="M370" s="102"/>
      <c r="N370" s="102"/>
      <c r="O370" s="102"/>
      <c r="P370" s="102"/>
      <c r="Q370" s="102"/>
      <c r="R370" s="102"/>
      <c r="S370" s="102"/>
      <c r="T370" s="102" t="s">
        <v>84</v>
      </c>
      <c r="U370" s="102"/>
      <c r="V370" s="102"/>
      <c r="W370" s="102"/>
      <c r="X370" s="102"/>
      <c r="Y370" s="102"/>
      <c r="Z370" s="102"/>
      <c r="AA370" s="102"/>
      <c r="AB370" s="103"/>
      <c r="AC370"/>
      <c r="AD370"/>
      <c r="AE370"/>
      <c r="AF370"/>
      <c r="AG370"/>
      <c r="AH370"/>
      <c r="AI370"/>
      <c r="AJ370"/>
      <c r="AK370"/>
      <c r="AL370"/>
      <c r="AM370"/>
      <c r="AN370"/>
      <c r="AO370"/>
      <c r="AP370"/>
      <c r="AQ370"/>
      <c r="AR370"/>
      <c r="AS370"/>
      <c r="AT370"/>
      <c r="AU370"/>
      <c r="AV370"/>
      <c r="AW370"/>
      <c r="AX370"/>
    </row>
    <row r="371" spans="1:50" ht="51" customHeight="1">
      <c r="A371" s="37" t="s">
        <v>67</v>
      </c>
      <c r="B371" s="104" t="s">
        <v>3</v>
      </c>
      <c r="C371" s="94"/>
      <c r="D371" s="94"/>
      <c r="E371" s="93" t="s">
        <v>68</v>
      </c>
      <c r="F371" s="94"/>
      <c r="G371" s="94"/>
      <c r="H371" s="93" t="s">
        <v>81</v>
      </c>
      <c r="I371" s="94"/>
      <c r="J371" s="94"/>
      <c r="K371" s="93" t="s">
        <v>3</v>
      </c>
      <c r="L371" s="94"/>
      <c r="M371" s="94"/>
      <c r="N371" s="93" t="s">
        <v>4</v>
      </c>
      <c r="O371" s="94"/>
      <c r="P371" s="94"/>
      <c r="Q371" s="93" t="s">
        <v>81</v>
      </c>
      <c r="R371" s="94"/>
      <c r="S371" s="94"/>
      <c r="T371" s="93" t="s">
        <v>3</v>
      </c>
      <c r="U371" s="94"/>
      <c r="V371" s="94"/>
      <c r="W371" s="93" t="s">
        <v>4</v>
      </c>
      <c r="X371" s="94"/>
      <c r="Y371" s="94"/>
      <c r="Z371" s="93" t="s">
        <v>81</v>
      </c>
      <c r="AA371" s="94"/>
      <c r="AB371" s="95"/>
      <c r="AC371"/>
      <c r="AD371"/>
      <c r="AE371"/>
      <c r="AF371"/>
      <c r="AG371"/>
      <c r="AH371"/>
      <c r="AI371"/>
      <c r="AJ371"/>
      <c r="AK371"/>
      <c r="AL371"/>
      <c r="AM371"/>
      <c r="AN371"/>
      <c r="AO371"/>
      <c r="AP371"/>
      <c r="AQ371"/>
      <c r="AR371"/>
      <c r="AS371"/>
      <c r="AT371"/>
      <c r="AU371"/>
      <c r="AV371"/>
      <c r="AW371"/>
      <c r="AX371"/>
    </row>
    <row r="372" spans="1:50" ht="27" customHeight="1">
      <c r="A372" s="38" t="s">
        <v>52</v>
      </c>
      <c r="B372" s="46" t="s">
        <v>70</v>
      </c>
      <c r="C372" s="47" t="s">
        <v>71</v>
      </c>
      <c r="D372" s="47" t="s">
        <v>72</v>
      </c>
      <c r="E372" s="46" t="s">
        <v>70</v>
      </c>
      <c r="F372" s="47" t="s">
        <v>71</v>
      </c>
      <c r="G372" s="47" t="s">
        <v>72</v>
      </c>
      <c r="H372" s="46" t="s">
        <v>70</v>
      </c>
      <c r="I372" s="47" t="s">
        <v>71</v>
      </c>
      <c r="J372" s="47" t="s">
        <v>72</v>
      </c>
      <c r="K372" s="46" t="s">
        <v>70</v>
      </c>
      <c r="L372" s="47" t="s">
        <v>71</v>
      </c>
      <c r="M372" s="47" t="s">
        <v>72</v>
      </c>
      <c r="N372" s="46" t="s">
        <v>70</v>
      </c>
      <c r="O372" s="47" t="s">
        <v>71</v>
      </c>
      <c r="P372" s="47" t="s">
        <v>72</v>
      </c>
      <c r="Q372" s="46" t="s">
        <v>70</v>
      </c>
      <c r="R372" s="47" t="s">
        <v>71</v>
      </c>
      <c r="S372" s="47" t="s">
        <v>72</v>
      </c>
      <c r="T372" s="46" t="s">
        <v>70</v>
      </c>
      <c r="U372" s="47" t="s">
        <v>71</v>
      </c>
      <c r="V372" s="47" t="s">
        <v>72</v>
      </c>
      <c r="W372" s="46" t="s">
        <v>70</v>
      </c>
      <c r="X372" s="47" t="s">
        <v>71</v>
      </c>
      <c r="Y372" s="47" t="s">
        <v>72</v>
      </c>
      <c r="Z372" s="46" t="s">
        <v>70</v>
      </c>
      <c r="AA372" s="47" t="s">
        <v>71</v>
      </c>
      <c r="AB372" s="48" t="s">
        <v>72</v>
      </c>
      <c r="AC372"/>
      <c r="AD372"/>
      <c r="AE372"/>
      <c r="AF372"/>
      <c r="AG372"/>
      <c r="AH372"/>
      <c r="AI372"/>
      <c r="AJ372"/>
      <c r="AK372"/>
      <c r="AL372"/>
      <c r="AM372"/>
      <c r="AN372"/>
      <c r="AO372"/>
      <c r="AP372"/>
      <c r="AQ372"/>
      <c r="AR372"/>
      <c r="AS372"/>
      <c r="AT372"/>
      <c r="AU372"/>
      <c r="AV372"/>
      <c r="AW372"/>
      <c r="AX372"/>
    </row>
    <row r="373" spans="1:50" ht="12.75" customHeight="1">
      <c r="A373" s="18" t="s">
        <v>56</v>
      </c>
      <c r="B373" s="39">
        <v>0</v>
      </c>
      <c r="C373" s="39">
        <v>0</v>
      </c>
      <c r="D373" s="39">
        <v>0</v>
      </c>
      <c r="E373" s="39">
        <v>0</v>
      </c>
      <c r="F373" s="39">
        <v>0</v>
      </c>
      <c r="G373" s="39">
        <v>0</v>
      </c>
      <c r="H373" s="39">
        <v>0</v>
      </c>
      <c r="I373" s="39">
        <v>0</v>
      </c>
      <c r="J373" s="39">
        <v>0</v>
      </c>
      <c r="K373" s="39">
        <v>0</v>
      </c>
      <c r="L373" s="40">
        <v>0</v>
      </c>
      <c r="M373" s="39">
        <v>0</v>
      </c>
      <c r="N373" s="39">
        <v>0</v>
      </c>
      <c r="O373" s="39">
        <v>0</v>
      </c>
      <c r="P373" s="39">
        <v>0</v>
      </c>
      <c r="Q373" s="39">
        <v>0</v>
      </c>
      <c r="R373" s="39">
        <v>0</v>
      </c>
      <c r="S373" s="39">
        <v>0</v>
      </c>
      <c r="T373" s="39">
        <v>0</v>
      </c>
      <c r="U373" s="39">
        <v>0</v>
      </c>
      <c r="V373" s="39">
        <v>0</v>
      </c>
      <c r="W373" s="39">
        <v>0</v>
      </c>
      <c r="X373" s="39">
        <v>0</v>
      </c>
      <c r="Y373" s="39">
        <v>0</v>
      </c>
      <c r="Z373" s="39">
        <v>0</v>
      </c>
      <c r="AA373" s="40">
        <v>0</v>
      </c>
      <c r="AB373" s="41">
        <v>0</v>
      </c>
      <c r="AC373"/>
      <c r="AD373"/>
      <c r="AE373"/>
      <c r="AF373"/>
      <c r="AG373"/>
      <c r="AH373"/>
      <c r="AI373"/>
      <c r="AJ373"/>
      <c r="AK373"/>
      <c r="AL373"/>
      <c r="AM373"/>
      <c r="AN373"/>
      <c r="AO373"/>
      <c r="AP373"/>
      <c r="AQ373"/>
      <c r="AR373"/>
      <c r="AS373"/>
      <c r="AT373"/>
      <c r="AU373"/>
      <c r="AV373"/>
      <c r="AW373"/>
      <c r="AX373"/>
    </row>
    <row r="374" spans="1:50" ht="12.75" customHeight="1">
      <c r="A374" s="18" t="s">
        <v>58</v>
      </c>
      <c r="B374" s="39">
        <v>0</v>
      </c>
      <c r="C374" s="39">
        <v>0</v>
      </c>
      <c r="D374" s="39">
        <v>0</v>
      </c>
      <c r="E374" s="39">
        <v>0</v>
      </c>
      <c r="F374" s="39">
        <v>0</v>
      </c>
      <c r="G374" s="39">
        <v>0</v>
      </c>
      <c r="H374" s="39">
        <v>0</v>
      </c>
      <c r="I374" s="39">
        <v>0</v>
      </c>
      <c r="J374" s="39">
        <v>0</v>
      </c>
      <c r="K374" s="39">
        <v>0</v>
      </c>
      <c r="L374" s="40">
        <v>0</v>
      </c>
      <c r="M374" s="39">
        <v>0</v>
      </c>
      <c r="N374" s="39">
        <v>0</v>
      </c>
      <c r="O374" s="39">
        <v>0</v>
      </c>
      <c r="P374" s="39">
        <v>0</v>
      </c>
      <c r="Q374" s="39">
        <v>0</v>
      </c>
      <c r="R374" s="39">
        <v>0</v>
      </c>
      <c r="S374" s="39">
        <v>0</v>
      </c>
      <c r="T374" s="39">
        <v>0</v>
      </c>
      <c r="U374" s="39">
        <v>0</v>
      </c>
      <c r="V374" s="39">
        <v>0</v>
      </c>
      <c r="W374" s="39">
        <v>0</v>
      </c>
      <c r="X374" s="39">
        <v>0</v>
      </c>
      <c r="Y374" s="39">
        <v>0</v>
      </c>
      <c r="Z374" s="39">
        <v>0</v>
      </c>
      <c r="AA374" s="40">
        <v>0</v>
      </c>
      <c r="AB374" s="41">
        <v>0</v>
      </c>
      <c r="AC374"/>
      <c r="AD374"/>
      <c r="AE374"/>
      <c r="AF374"/>
      <c r="AG374"/>
      <c r="AH374"/>
      <c r="AI374"/>
      <c r="AJ374"/>
      <c r="AK374"/>
      <c r="AL374"/>
      <c r="AM374"/>
      <c r="AN374"/>
      <c r="AO374"/>
      <c r="AP374"/>
      <c r="AQ374"/>
      <c r="AR374"/>
      <c r="AS374"/>
      <c r="AT374"/>
      <c r="AU374"/>
      <c r="AV374"/>
      <c r="AW374"/>
      <c r="AX374"/>
    </row>
    <row r="375" spans="1:50" ht="12.75" customHeight="1">
      <c r="A375" s="18" t="s">
        <v>59</v>
      </c>
      <c r="B375" s="39">
        <f>SUM(B376:B422)</f>
        <v>324</v>
      </c>
      <c r="C375" s="39">
        <f aca="true" t="shared" si="20" ref="C375:AB375">SUM(C376:C422)</f>
        <v>324</v>
      </c>
      <c r="D375" s="39">
        <f t="shared" si="20"/>
        <v>0</v>
      </c>
      <c r="E375" s="39">
        <f t="shared" si="20"/>
        <v>0</v>
      </c>
      <c r="F375" s="39">
        <f t="shared" si="20"/>
        <v>0</v>
      </c>
      <c r="G375" s="39">
        <f t="shared" si="20"/>
        <v>0</v>
      </c>
      <c r="H375" s="39">
        <f t="shared" si="20"/>
        <v>0</v>
      </c>
      <c r="I375" s="39">
        <f t="shared" si="20"/>
        <v>0</v>
      </c>
      <c r="J375" s="39">
        <f t="shared" si="20"/>
        <v>0</v>
      </c>
      <c r="K375" s="39">
        <f t="shared" si="20"/>
        <v>235</v>
      </c>
      <c r="L375" s="40">
        <f t="shared" si="20"/>
        <v>235</v>
      </c>
      <c r="M375" s="39">
        <f t="shared" si="20"/>
        <v>0</v>
      </c>
      <c r="N375" s="39">
        <f t="shared" si="20"/>
        <v>0</v>
      </c>
      <c r="O375" s="39">
        <f t="shared" si="20"/>
        <v>0</v>
      </c>
      <c r="P375" s="39">
        <f t="shared" si="20"/>
        <v>0</v>
      </c>
      <c r="Q375" s="39">
        <f t="shared" si="20"/>
        <v>0</v>
      </c>
      <c r="R375" s="39">
        <f t="shared" si="20"/>
        <v>0</v>
      </c>
      <c r="S375" s="39">
        <f t="shared" si="20"/>
        <v>0</v>
      </c>
      <c r="T375" s="39">
        <f t="shared" si="20"/>
        <v>89</v>
      </c>
      <c r="U375" s="39">
        <f t="shared" si="20"/>
        <v>89</v>
      </c>
      <c r="V375" s="39">
        <f t="shared" si="20"/>
        <v>0</v>
      </c>
      <c r="W375" s="39">
        <f t="shared" si="20"/>
        <v>0</v>
      </c>
      <c r="X375" s="39">
        <f t="shared" si="20"/>
        <v>0</v>
      </c>
      <c r="Y375" s="39">
        <f t="shared" si="20"/>
        <v>0</v>
      </c>
      <c r="Z375" s="39">
        <f t="shared" si="20"/>
        <v>0</v>
      </c>
      <c r="AA375" s="40">
        <f t="shared" si="20"/>
        <v>0</v>
      </c>
      <c r="AB375" s="41">
        <f t="shared" si="20"/>
        <v>0</v>
      </c>
      <c r="AC375"/>
      <c r="AD375"/>
      <c r="AE375"/>
      <c r="AF375"/>
      <c r="AG375"/>
      <c r="AH375"/>
      <c r="AI375"/>
      <c r="AJ375"/>
      <c r="AK375"/>
      <c r="AL375"/>
      <c r="AM375"/>
      <c r="AN375"/>
      <c r="AO375"/>
      <c r="AP375"/>
      <c r="AQ375"/>
      <c r="AR375"/>
      <c r="AS375"/>
      <c r="AT375"/>
      <c r="AU375"/>
      <c r="AV375"/>
      <c r="AW375"/>
      <c r="AX375"/>
    </row>
    <row r="376" spans="1:50" ht="12.75" customHeight="1">
      <c r="A376" s="22" t="s">
        <v>5</v>
      </c>
      <c r="B376" s="57">
        <v>0</v>
      </c>
      <c r="C376" s="57">
        <v>0</v>
      </c>
      <c r="D376" s="57">
        <v>0</v>
      </c>
      <c r="E376" s="57">
        <v>0</v>
      </c>
      <c r="F376" s="57">
        <v>0</v>
      </c>
      <c r="G376" s="57">
        <v>0</v>
      </c>
      <c r="H376" s="57">
        <v>0</v>
      </c>
      <c r="I376" s="57">
        <v>0</v>
      </c>
      <c r="J376" s="57">
        <v>0</v>
      </c>
      <c r="K376" s="57">
        <v>0</v>
      </c>
      <c r="L376" s="57">
        <v>0</v>
      </c>
      <c r="M376" s="57">
        <v>0</v>
      </c>
      <c r="N376" s="57">
        <v>0</v>
      </c>
      <c r="O376" s="57">
        <v>0</v>
      </c>
      <c r="P376" s="57">
        <v>0</v>
      </c>
      <c r="Q376" s="57">
        <v>0</v>
      </c>
      <c r="R376" s="57">
        <v>0</v>
      </c>
      <c r="S376" s="57">
        <v>0</v>
      </c>
      <c r="T376" s="57">
        <v>0</v>
      </c>
      <c r="U376" s="57">
        <v>0</v>
      </c>
      <c r="V376" s="57">
        <v>0</v>
      </c>
      <c r="W376" s="57">
        <v>0</v>
      </c>
      <c r="X376" s="57">
        <v>0</v>
      </c>
      <c r="Y376" s="57">
        <v>0</v>
      </c>
      <c r="Z376" s="57">
        <v>0</v>
      </c>
      <c r="AA376" s="57">
        <v>0</v>
      </c>
      <c r="AB376" s="53">
        <v>0</v>
      </c>
      <c r="AC376"/>
      <c r="AD376"/>
      <c r="AE376"/>
      <c r="AF376"/>
      <c r="AG376"/>
      <c r="AH376"/>
      <c r="AI376"/>
      <c r="AJ376"/>
      <c r="AK376"/>
      <c r="AL376"/>
      <c r="AM376"/>
      <c r="AN376"/>
      <c r="AO376"/>
      <c r="AP376"/>
      <c r="AQ376"/>
      <c r="AR376"/>
      <c r="AS376"/>
      <c r="AT376"/>
      <c r="AU376"/>
      <c r="AV376"/>
      <c r="AW376"/>
      <c r="AX376"/>
    </row>
    <row r="377" spans="1:50" ht="12.75" customHeight="1">
      <c r="A377" s="24" t="s">
        <v>6</v>
      </c>
      <c r="B377" s="54">
        <v>0</v>
      </c>
      <c r="C377" s="54">
        <v>0</v>
      </c>
      <c r="D377" s="54">
        <v>0</v>
      </c>
      <c r="E377" s="54">
        <v>0</v>
      </c>
      <c r="F377" s="54">
        <v>0</v>
      </c>
      <c r="G377" s="54">
        <v>0</v>
      </c>
      <c r="H377" s="54">
        <v>0</v>
      </c>
      <c r="I377" s="54">
        <v>0</v>
      </c>
      <c r="J377" s="54">
        <v>0</v>
      </c>
      <c r="K377" s="54">
        <v>0</v>
      </c>
      <c r="L377" s="54">
        <v>0</v>
      </c>
      <c r="M377" s="54">
        <v>0</v>
      </c>
      <c r="N377" s="54">
        <v>0</v>
      </c>
      <c r="O377" s="54">
        <v>0</v>
      </c>
      <c r="P377" s="54">
        <v>0</v>
      </c>
      <c r="Q377" s="54">
        <v>0</v>
      </c>
      <c r="R377" s="54">
        <v>0</v>
      </c>
      <c r="S377" s="54">
        <v>0</v>
      </c>
      <c r="T377" s="54">
        <v>0</v>
      </c>
      <c r="U377" s="54">
        <v>0</v>
      </c>
      <c r="V377" s="54">
        <v>0</v>
      </c>
      <c r="W377" s="54">
        <v>0</v>
      </c>
      <c r="X377" s="54">
        <v>0</v>
      </c>
      <c r="Y377" s="54">
        <v>0</v>
      </c>
      <c r="Z377" s="54">
        <v>0</v>
      </c>
      <c r="AA377" s="54">
        <v>0</v>
      </c>
      <c r="AB377" s="55">
        <v>0</v>
      </c>
      <c r="AC377"/>
      <c r="AD377"/>
      <c r="AE377"/>
      <c r="AF377"/>
      <c r="AG377"/>
      <c r="AH377"/>
      <c r="AI377"/>
      <c r="AJ377"/>
      <c r="AK377"/>
      <c r="AL377"/>
      <c r="AM377"/>
      <c r="AN377"/>
      <c r="AO377"/>
      <c r="AP377"/>
      <c r="AQ377"/>
      <c r="AR377"/>
      <c r="AS377"/>
      <c r="AT377"/>
      <c r="AU377"/>
      <c r="AV377"/>
      <c r="AW377"/>
      <c r="AX377"/>
    </row>
    <row r="378" spans="1:50" ht="12.75" customHeight="1">
      <c r="A378" s="24" t="s">
        <v>7</v>
      </c>
      <c r="B378" s="54">
        <v>0</v>
      </c>
      <c r="C378" s="54">
        <v>0</v>
      </c>
      <c r="D378" s="54">
        <v>0</v>
      </c>
      <c r="E378" s="54">
        <v>0</v>
      </c>
      <c r="F378" s="54">
        <v>0</v>
      </c>
      <c r="G378" s="54">
        <v>0</v>
      </c>
      <c r="H378" s="54">
        <v>0</v>
      </c>
      <c r="I378" s="54">
        <v>0</v>
      </c>
      <c r="J378" s="54">
        <v>0</v>
      </c>
      <c r="K378" s="54">
        <v>0</v>
      </c>
      <c r="L378" s="54">
        <v>0</v>
      </c>
      <c r="M378" s="54">
        <v>0</v>
      </c>
      <c r="N378" s="54">
        <v>0</v>
      </c>
      <c r="O378" s="54">
        <v>0</v>
      </c>
      <c r="P378" s="54">
        <v>0</v>
      </c>
      <c r="Q378" s="54">
        <v>0</v>
      </c>
      <c r="R378" s="54">
        <v>0</v>
      </c>
      <c r="S378" s="54">
        <v>0</v>
      </c>
      <c r="T378" s="54">
        <v>0</v>
      </c>
      <c r="U378" s="54">
        <v>0</v>
      </c>
      <c r="V378" s="54">
        <v>0</v>
      </c>
      <c r="W378" s="54">
        <v>0</v>
      </c>
      <c r="X378" s="54">
        <v>0</v>
      </c>
      <c r="Y378" s="54">
        <v>0</v>
      </c>
      <c r="Z378" s="54">
        <v>0</v>
      </c>
      <c r="AA378" s="54">
        <v>0</v>
      </c>
      <c r="AB378" s="55">
        <v>0</v>
      </c>
      <c r="AC378"/>
      <c r="AD378"/>
      <c r="AE378"/>
      <c r="AF378"/>
      <c r="AG378"/>
      <c r="AH378"/>
      <c r="AI378"/>
      <c r="AJ378"/>
      <c r="AK378"/>
      <c r="AL378"/>
      <c r="AM378"/>
      <c r="AN378"/>
      <c r="AO378"/>
      <c r="AP378"/>
      <c r="AQ378"/>
      <c r="AR378"/>
      <c r="AS378"/>
      <c r="AT378"/>
      <c r="AU378"/>
      <c r="AV378"/>
      <c r="AW378"/>
      <c r="AX378"/>
    </row>
    <row r="379" spans="1:50" ht="12.75" customHeight="1">
      <c r="A379" s="24" t="s">
        <v>8</v>
      </c>
      <c r="B379" s="54">
        <v>0</v>
      </c>
      <c r="C379" s="54">
        <v>0</v>
      </c>
      <c r="D379" s="54">
        <v>0</v>
      </c>
      <c r="E379" s="54">
        <v>0</v>
      </c>
      <c r="F379" s="54">
        <v>0</v>
      </c>
      <c r="G379" s="54">
        <v>0</v>
      </c>
      <c r="H379" s="54">
        <v>0</v>
      </c>
      <c r="I379" s="54">
        <v>0</v>
      </c>
      <c r="J379" s="54">
        <v>0</v>
      </c>
      <c r="K379" s="54">
        <v>0</v>
      </c>
      <c r="L379" s="54">
        <v>0</v>
      </c>
      <c r="M379" s="54">
        <v>0</v>
      </c>
      <c r="N379" s="54">
        <v>0</v>
      </c>
      <c r="O379" s="54">
        <v>0</v>
      </c>
      <c r="P379" s="54">
        <v>0</v>
      </c>
      <c r="Q379" s="54">
        <v>0</v>
      </c>
      <c r="R379" s="54">
        <v>0</v>
      </c>
      <c r="S379" s="54">
        <v>0</v>
      </c>
      <c r="T379" s="54">
        <v>0</v>
      </c>
      <c r="U379" s="54">
        <v>0</v>
      </c>
      <c r="V379" s="54">
        <v>0</v>
      </c>
      <c r="W379" s="54">
        <v>0</v>
      </c>
      <c r="X379" s="54">
        <v>0</v>
      </c>
      <c r="Y379" s="54">
        <v>0</v>
      </c>
      <c r="Z379" s="54">
        <v>0</v>
      </c>
      <c r="AA379" s="54">
        <v>0</v>
      </c>
      <c r="AB379" s="55">
        <v>0</v>
      </c>
      <c r="AC379"/>
      <c r="AD379"/>
      <c r="AE379"/>
      <c r="AF379"/>
      <c r="AG379"/>
      <c r="AH379"/>
      <c r="AI379"/>
      <c r="AJ379"/>
      <c r="AK379"/>
      <c r="AL379"/>
      <c r="AM379"/>
      <c r="AN379"/>
      <c r="AO379"/>
      <c r="AP379"/>
      <c r="AQ379"/>
      <c r="AR379"/>
      <c r="AS379"/>
      <c r="AT379"/>
      <c r="AU379"/>
      <c r="AV379"/>
      <c r="AW379"/>
      <c r="AX379"/>
    </row>
    <row r="380" spans="1:50" ht="12.75" customHeight="1">
      <c r="A380" s="25" t="s">
        <v>9</v>
      </c>
      <c r="B380" s="60">
        <v>0</v>
      </c>
      <c r="C380" s="60">
        <v>0</v>
      </c>
      <c r="D380" s="60">
        <v>0</v>
      </c>
      <c r="E380" s="60">
        <v>0</v>
      </c>
      <c r="F380" s="60">
        <v>0</v>
      </c>
      <c r="G380" s="60">
        <v>0</v>
      </c>
      <c r="H380" s="60">
        <v>0</v>
      </c>
      <c r="I380" s="60">
        <v>0</v>
      </c>
      <c r="J380" s="60">
        <v>0</v>
      </c>
      <c r="K380" s="60">
        <v>0</v>
      </c>
      <c r="L380" s="60">
        <v>0</v>
      </c>
      <c r="M380" s="60">
        <v>0</v>
      </c>
      <c r="N380" s="60">
        <v>0</v>
      </c>
      <c r="O380" s="60">
        <v>0</v>
      </c>
      <c r="P380" s="60">
        <v>0</v>
      </c>
      <c r="Q380" s="60">
        <v>0</v>
      </c>
      <c r="R380" s="60">
        <v>0</v>
      </c>
      <c r="S380" s="60">
        <v>0</v>
      </c>
      <c r="T380" s="60">
        <v>0</v>
      </c>
      <c r="U380" s="60">
        <v>0</v>
      </c>
      <c r="V380" s="60">
        <v>0</v>
      </c>
      <c r="W380" s="60">
        <v>0</v>
      </c>
      <c r="X380" s="60">
        <v>0</v>
      </c>
      <c r="Y380" s="60">
        <v>0</v>
      </c>
      <c r="Z380" s="60">
        <v>0</v>
      </c>
      <c r="AA380" s="60">
        <v>0</v>
      </c>
      <c r="AB380" s="61">
        <v>0</v>
      </c>
      <c r="AC380"/>
      <c r="AD380"/>
      <c r="AE380"/>
      <c r="AF380"/>
      <c r="AG380"/>
      <c r="AH380"/>
      <c r="AI380"/>
      <c r="AJ380"/>
      <c r="AK380"/>
      <c r="AL380"/>
      <c r="AM380"/>
      <c r="AN380"/>
      <c r="AO380"/>
      <c r="AP380"/>
      <c r="AQ380"/>
      <c r="AR380"/>
      <c r="AS380"/>
      <c r="AT380"/>
      <c r="AU380"/>
      <c r="AV380"/>
      <c r="AW380"/>
      <c r="AX380"/>
    </row>
    <row r="381" spans="1:50" ht="12.75" customHeight="1">
      <c r="A381" s="26" t="s">
        <v>10</v>
      </c>
      <c r="B381" s="57">
        <v>0</v>
      </c>
      <c r="C381" s="57">
        <v>0</v>
      </c>
      <c r="D381" s="57">
        <v>0</v>
      </c>
      <c r="E381" s="57">
        <v>0</v>
      </c>
      <c r="F381" s="57">
        <v>0</v>
      </c>
      <c r="G381" s="57">
        <v>0</v>
      </c>
      <c r="H381" s="57">
        <v>0</v>
      </c>
      <c r="I381" s="57">
        <v>0</v>
      </c>
      <c r="J381" s="57">
        <v>0</v>
      </c>
      <c r="K381" s="57">
        <v>0</v>
      </c>
      <c r="L381" s="57">
        <v>0</v>
      </c>
      <c r="M381" s="57">
        <v>0</v>
      </c>
      <c r="N381" s="57">
        <v>0</v>
      </c>
      <c r="O381" s="57">
        <v>0</v>
      </c>
      <c r="P381" s="57">
        <v>0</v>
      </c>
      <c r="Q381" s="57">
        <v>0</v>
      </c>
      <c r="R381" s="57">
        <v>0</v>
      </c>
      <c r="S381" s="57">
        <v>0</v>
      </c>
      <c r="T381" s="57">
        <v>0</v>
      </c>
      <c r="U381" s="57">
        <v>0</v>
      </c>
      <c r="V381" s="57">
        <v>0</v>
      </c>
      <c r="W381" s="57">
        <v>0</v>
      </c>
      <c r="X381" s="57">
        <v>0</v>
      </c>
      <c r="Y381" s="57">
        <v>0</v>
      </c>
      <c r="Z381" s="57">
        <v>0</v>
      </c>
      <c r="AA381" s="57">
        <v>0</v>
      </c>
      <c r="AB381" s="53">
        <v>0</v>
      </c>
      <c r="AC381"/>
      <c r="AD381"/>
      <c r="AE381"/>
      <c r="AF381"/>
      <c r="AG381"/>
      <c r="AH381"/>
      <c r="AI381"/>
      <c r="AJ381"/>
      <c r="AK381"/>
      <c r="AL381"/>
      <c r="AM381"/>
      <c r="AN381"/>
      <c r="AO381"/>
      <c r="AP381"/>
      <c r="AQ381"/>
      <c r="AR381"/>
      <c r="AS381"/>
      <c r="AT381"/>
      <c r="AU381"/>
      <c r="AV381"/>
      <c r="AW381"/>
      <c r="AX381"/>
    </row>
    <row r="382" spans="1:50" ht="12.75" customHeight="1">
      <c r="A382" s="27" t="s">
        <v>11</v>
      </c>
      <c r="B382" s="54">
        <v>0</v>
      </c>
      <c r="C382" s="54">
        <v>0</v>
      </c>
      <c r="D382" s="54">
        <v>0</v>
      </c>
      <c r="E382" s="54">
        <v>0</v>
      </c>
      <c r="F382" s="54">
        <v>0</v>
      </c>
      <c r="G382" s="54">
        <v>0</v>
      </c>
      <c r="H382" s="54">
        <v>0</v>
      </c>
      <c r="I382" s="54">
        <v>0</v>
      </c>
      <c r="J382" s="54">
        <v>0</v>
      </c>
      <c r="K382" s="54">
        <v>0</v>
      </c>
      <c r="L382" s="54">
        <v>0</v>
      </c>
      <c r="M382" s="54">
        <v>0</v>
      </c>
      <c r="N382" s="54">
        <v>0</v>
      </c>
      <c r="O382" s="54">
        <v>0</v>
      </c>
      <c r="P382" s="54">
        <v>0</v>
      </c>
      <c r="Q382" s="54">
        <v>0</v>
      </c>
      <c r="R382" s="54">
        <v>0</v>
      </c>
      <c r="S382" s="54">
        <v>0</v>
      </c>
      <c r="T382" s="54">
        <v>0</v>
      </c>
      <c r="U382" s="54">
        <v>0</v>
      </c>
      <c r="V382" s="54">
        <v>0</v>
      </c>
      <c r="W382" s="54">
        <v>0</v>
      </c>
      <c r="X382" s="54">
        <v>0</v>
      </c>
      <c r="Y382" s="54">
        <v>0</v>
      </c>
      <c r="Z382" s="54">
        <v>0</v>
      </c>
      <c r="AA382" s="54">
        <v>0</v>
      </c>
      <c r="AB382" s="55">
        <v>0</v>
      </c>
      <c r="AC382"/>
      <c r="AD382"/>
      <c r="AE382"/>
      <c r="AF382"/>
      <c r="AG382"/>
      <c r="AH382"/>
      <c r="AI382"/>
      <c r="AJ382"/>
      <c r="AK382"/>
      <c r="AL382"/>
      <c r="AM382"/>
      <c r="AN382"/>
      <c r="AO382"/>
      <c r="AP382"/>
      <c r="AQ382"/>
      <c r="AR382"/>
      <c r="AS382"/>
      <c r="AT382"/>
      <c r="AU382"/>
      <c r="AV382"/>
      <c r="AW382"/>
      <c r="AX382"/>
    </row>
    <row r="383" spans="1:50" ht="12.75" customHeight="1">
      <c r="A383" s="27" t="s">
        <v>12</v>
      </c>
      <c r="B383" s="54">
        <v>0</v>
      </c>
      <c r="C383" s="54">
        <v>0</v>
      </c>
      <c r="D383" s="54">
        <v>0</v>
      </c>
      <c r="E383" s="54">
        <v>0</v>
      </c>
      <c r="F383" s="54">
        <v>0</v>
      </c>
      <c r="G383" s="54">
        <v>0</v>
      </c>
      <c r="H383" s="54">
        <v>0</v>
      </c>
      <c r="I383" s="54">
        <v>0</v>
      </c>
      <c r="J383" s="54">
        <v>0</v>
      </c>
      <c r="K383" s="54">
        <v>0</v>
      </c>
      <c r="L383" s="54">
        <v>0</v>
      </c>
      <c r="M383" s="54">
        <v>0</v>
      </c>
      <c r="N383" s="54">
        <v>0</v>
      </c>
      <c r="O383" s="54">
        <v>0</v>
      </c>
      <c r="P383" s="54">
        <v>0</v>
      </c>
      <c r="Q383" s="54">
        <v>0</v>
      </c>
      <c r="R383" s="54">
        <v>0</v>
      </c>
      <c r="S383" s="54">
        <v>0</v>
      </c>
      <c r="T383" s="54">
        <v>0</v>
      </c>
      <c r="U383" s="54">
        <v>0</v>
      </c>
      <c r="V383" s="54">
        <v>0</v>
      </c>
      <c r="W383" s="54">
        <v>0</v>
      </c>
      <c r="X383" s="54">
        <v>0</v>
      </c>
      <c r="Y383" s="54">
        <v>0</v>
      </c>
      <c r="Z383" s="54">
        <v>0</v>
      </c>
      <c r="AA383" s="54">
        <v>0</v>
      </c>
      <c r="AB383" s="55">
        <v>0</v>
      </c>
      <c r="AC383"/>
      <c r="AD383"/>
      <c r="AE383"/>
      <c r="AF383"/>
      <c r="AG383"/>
      <c r="AH383"/>
      <c r="AI383"/>
      <c r="AJ383"/>
      <c r="AK383"/>
      <c r="AL383"/>
      <c r="AM383"/>
      <c r="AN383"/>
      <c r="AO383"/>
      <c r="AP383"/>
      <c r="AQ383"/>
      <c r="AR383"/>
      <c r="AS383"/>
      <c r="AT383"/>
      <c r="AU383"/>
      <c r="AV383"/>
      <c r="AW383"/>
      <c r="AX383"/>
    </row>
    <row r="384" spans="1:50" ht="12.75" customHeight="1">
      <c r="A384" s="27" t="s">
        <v>13</v>
      </c>
      <c r="B384" s="54">
        <v>0</v>
      </c>
      <c r="C384" s="54">
        <v>0</v>
      </c>
      <c r="D384" s="54">
        <v>0</v>
      </c>
      <c r="E384" s="54">
        <v>0</v>
      </c>
      <c r="F384" s="54">
        <v>0</v>
      </c>
      <c r="G384" s="54">
        <v>0</v>
      </c>
      <c r="H384" s="54">
        <v>0</v>
      </c>
      <c r="I384" s="54">
        <v>0</v>
      </c>
      <c r="J384" s="54">
        <v>0</v>
      </c>
      <c r="K384" s="54">
        <v>0</v>
      </c>
      <c r="L384" s="54">
        <v>0</v>
      </c>
      <c r="M384" s="54">
        <v>0</v>
      </c>
      <c r="N384" s="54">
        <v>0</v>
      </c>
      <c r="O384" s="54">
        <v>0</v>
      </c>
      <c r="P384" s="54">
        <v>0</v>
      </c>
      <c r="Q384" s="54">
        <v>0</v>
      </c>
      <c r="R384" s="54">
        <v>0</v>
      </c>
      <c r="S384" s="54">
        <v>0</v>
      </c>
      <c r="T384" s="54">
        <v>0</v>
      </c>
      <c r="U384" s="54">
        <v>0</v>
      </c>
      <c r="V384" s="54">
        <v>0</v>
      </c>
      <c r="W384" s="54">
        <v>0</v>
      </c>
      <c r="X384" s="54">
        <v>0</v>
      </c>
      <c r="Y384" s="54">
        <v>0</v>
      </c>
      <c r="Z384" s="54">
        <v>0</v>
      </c>
      <c r="AA384" s="54">
        <v>0</v>
      </c>
      <c r="AB384" s="55">
        <v>0</v>
      </c>
      <c r="AC384"/>
      <c r="AD384"/>
      <c r="AE384"/>
      <c r="AF384"/>
      <c r="AG384"/>
      <c r="AH384"/>
      <c r="AI384"/>
      <c r="AJ384"/>
      <c r="AK384"/>
      <c r="AL384"/>
      <c r="AM384"/>
      <c r="AN384"/>
      <c r="AO384"/>
      <c r="AP384"/>
      <c r="AQ384"/>
      <c r="AR384"/>
      <c r="AS384"/>
      <c r="AT384"/>
      <c r="AU384"/>
      <c r="AV384"/>
      <c r="AW384"/>
      <c r="AX384"/>
    </row>
    <row r="385" spans="1:50" ht="12.75" customHeight="1">
      <c r="A385" s="28" t="s">
        <v>14</v>
      </c>
      <c r="B385" s="60">
        <v>0</v>
      </c>
      <c r="C385" s="60">
        <v>0</v>
      </c>
      <c r="D385" s="60">
        <v>0</v>
      </c>
      <c r="E385" s="60">
        <v>0</v>
      </c>
      <c r="F385" s="60">
        <v>0</v>
      </c>
      <c r="G385" s="60">
        <v>0</v>
      </c>
      <c r="H385" s="60">
        <v>0</v>
      </c>
      <c r="I385" s="60">
        <v>0</v>
      </c>
      <c r="J385" s="60">
        <v>0</v>
      </c>
      <c r="K385" s="60">
        <v>0</v>
      </c>
      <c r="L385" s="60">
        <v>0</v>
      </c>
      <c r="M385" s="60">
        <v>0</v>
      </c>
      <c r="N385" s="60">
        <v>0</v>
      </c>
      <c r="O385" s="60">
        <v>0</v>
      </c>
      <c r="P385" s="60">
        <v>0</v>
      </c>
      <c r="Q385" s="60">
        <v>0</v>
      </c>
      <c r="R385" s="60">
        <v>0</v>
      </c>
      <c r="S385" s="60">
        <v>0</v>
      </c>
      <c r="T385" s="60">
        <v>0</v>
      </c>
      <c r="U385" s="60">
        <v>0</v>
      </c>
      <c r="V385" s="60">
        <v>0</v>
      </c>
      <c r="W385" s="60">
        <v>0</v>
      </c>
      <c r="X385" s="60">
        <v>0</v>
      </c>
      <c r="Y385" s="60">
        <v>0</v>
      </c>
      <c r="Z385" s="60">
        <v>0</v>
      </c>
      <c r="AA385" s="60">
        <v>0</v>
      </c>
      <c r="AB385" s="61">
        <v>0</v>
      </c>
      <c r="AC385"/>
      <c r="AD385"/>
      <c r="AE385"/>
      <c r="AF385"/>
      <c r="AG385"/>
      <c r="AH385"/>
      <c r="AI385"/>
      <c r="AJ385"/>
      <c r="AK385"/>
      <c r="AL385"/>
      <c r="AM385"/>
      <c r="AN385"/>
      <c r="AO385"/>
      <c r="AP385"/>
      <c r="AQ385"/>
      <c r="AR385"/>
      <c r="AS385"/>
      <c r="AT385"/>
      <c r="AU385"/>
      <c r="AV385"/>
      <c r="AW385"/>
      <c r="AX385"/>
    </row>
    <row r="386" spans="1:50" ht="12.75" customHeight="1">
      <c r="A386" s="26" t="s">
        <v>15</v>
      </c>
      <c r="B386" s="57">
        <v>0</v>
      </c>
      <c r="C386" s="57">
        <v>0</v>
      </c>
      <c r="D386" s="57">
        <v>0</v>
      </c>
      <c r="E386" s="57">
        <v>0</v>
      </c>
      <c r="F386" s="57">
        <v>0</v>
      </c>
      <c r="G386" s="57">
        <v>0</v>
      </c>
      <c r="H386" s="57">
        <v>0</v>
      </c>
      <c r="I386" s="57">
        <v>0</v>
      </c>
      <c r="J386" s="57">
        <v>0</v>
      </c>
      <c r="K386" s="57">
        <v>0</v>
      </c>
      <c r="L386" s="57">
        <v>0</v>
      </c>
      <c r="M386" s="57">
        <v>0</v>
      </c>
      <c r="N386" s="57">
        <v>0</v>
      </c>
      <c r="O386" s="57">
        <v>0</v>
      </c>
      <c r="P386" s="57">
        <v>0</v>
      </c>
      <c r="Q386" s="57">
        <v>0</v>
      </c>
      <c r="R386" s="57">
        <v>0</v>
      </c>
      <c r="S386" s="57">
        <v>0</v>
      </c>
      <c r="T386" s="57">
        <v>0</v>
      </c>
      <c r="U386" s="57">
        <v>0</v>
      </c>
      <c r="V386" s="57">
        <v>0</v>
      </c>
      <c r="W386" s="57">
        <v>0</v>
      </c>
      <c r="X386" s="57">
        <v>0</v>
      </c>
      <c r="Y386" s="57">
        <v>0</v>
      </c>
      <c r="Z386" s="57">
        <v>0</v>
      </c>
      <c r="AA386" s="57">
        <v>0</v>
      </c>
      <c r="AB386" s="53">
        <v>0</v>
      </c>
      <c r="AC386"/>
      <c r="AD386"/>
      <c r="AE386"/>
      <c r="AF386"/>
      <c r="AG386"/>
      <c r="AH386"/>
      <c r="AI386"/>
      <c r="AJ386"/>
      <c r="AK386"/>
      <c r="AL386"/>
      <c r="AM386"/>
      <c r="AN386"/>
      <c r="AO386"/>
      <c r="AP386"/>
      <c r="AQ386"/>
      <c r="AR386"/>
      <c r="AS386"/>
      <c r="AT386"/>
      <c r="AU386"/>
      <c r="AV386"/>
      <c r="AW386"/>
      <c r="AX386"/>
    </row>
    <row r="387" spans="1:50" ht="12.75" customHeight="1">
      <c r="A387" s="27" t="s">
        <v>16</v>
      </c>
      <c r="B387" s="54">
        <v>0</v>
      </c>
      <c r="C387" s="54">
        <v>0</v>
      </c>
      <c r="D387" s="54">
        <v>0</v>
      </c>
      <c r="E387" s="54">
        <v>0</v>
      </c>
      <c r="F387" s="54">
        <v>0</v>
      </c>
      <c r="G387" s="54">
        <v>0</v>
      </c>
      <c r="H387" s="54">
        <v>0</v>
      </c>
      <c r="I387" s="54">
        <v>0</v>
      </c>
      <c r="J387" s="54">
        <v>0</v>
      </c>
      <c r="K387" s="54">
        <v>0</v>
      </c>
      <c r="L387" s="54">
        <v>0</v>
      </c>
      <c r="M387" s="54">
        <v>0</v>
      </c>
      <c r="N387" s="54">
        <v>0</v>
      </c>
      <c r="O387" s="54">
        <v>0</v>
      </c>
      <c r="P387" s="54">
        <v>0</v>
      </c>
      <c r="Q387" s="54">
        <v>0</v>
      </c>
      <c r="R387" s="54">
        <v>0</v>
      </c>
      <c r="S387" s="54">
        <v>0</v>
      </c>
      <c r="T387" s="54">
        <v>0</v>
      </c>
      <c r="U387" s="54">
        <v>0</v>
      </c>
      <c r="V387" s="54">
        <v>0</v>
      </c>
      <c r="W387" s="54">
        <v>0</v>
      </c>
      <c r="X387" s="54">
        <v>0</v>
      </c>
      <c r="Y387" s="54">
        <v>0</v>
      </c>
      <c r="Z387" s="54">
        <v>0</v>
      </c>
      <c r="AA387" s="54">
        <v>0</v>
      </c>
      <c r="AB387" s="55">
        <v>0</v>
      </c>
      <c r="AC387"/>
      <c r="AD387"/>
      <c r="AE387"/>
      <c r="AF387"/>
      <c r="AG387"/>
      <c r="AH387"/>
      <c r="AI387"/>
      <c r="AJ387"/>
      <c r="AK387"/>
      <c r="AL387"/>
      <c r="AM387"/>
      <c r="AN387"/>
      <c r="AO387"/>
      <c r="AP387"/>
      <c r="AQ387"/>
      <c r="AR387"/>
      <c r="AS387"/>
      <c r="AT387"/>
      <c r="AU387"/>
      <c r="AV387"/>
      <c r="AW387"/>
      <c r="AX387"/>
    </row>
    <row r="388" spans="1:50" ht="12.75" customHeight="1">
      <c r="A388" s="27" t="s">
        <v>17</v>
      </c>
      <c r="B388" s="54">
        <v>0</v>
      </c>
      <c r="C388" s="54">
        <v>0</v>
      </c>
      <c r="D388" s="54">
        <v>0</v>
      </c>
      <c r="E388" s="54">
        <v>0</v>
      </c>
      <c r="F388" s="54">
        <v>0</v>
      </c>
      <c r="G388" s="54">
        <v>0</v>
      </c>
      <c r="H388" s="54">
        <v>0</v>
      </c>
      <c r="I388" s="54">
        <v>0</v>
      </c>
      <c r="J388" s="54">
        <v>0</v>
      </c>
      <c r="K388" s="54">
        <v>0</v>
      </c>
      <c r="L388" s="54">
        <v>0</v>
      </c>
      <c r="M388" s="54">
        <v>0</v>
      </c>
      <c r="N388" s="54">
        <v>0</v>
      </c>
      <c r="O388" s="54">
        <v>0</v>
      </c>
      <c r="P388" s="54">
        <v>0</v>
      </c>
      <c r="Q388" s="54">
        <v>0</v>
      </c>
      <c r="R388" s="54">
        <v>0</v>
      </c>
      <c r="S388" s="54">
        <v>0</v>
      </c>
      <c r="T388" s="54">
        <v>0</v>
      </c>
      <c r="U388" s="54">
        <v>0</v>
      </c>
      <c r="V388" s="54">
        <v>0</v>
      </c>
      <c r="W388" s="54">
        <v>0</v>
      </c>
      <c r="X388" s="54">
        <v>0</v>
      </c>
      <c r="Y388" s="54">
        <v>0</v>
      </c>
      <c r="Z388" s="54">
        <v>0</v>
      </c>
      <c r="AA388" s="54">
        <v>0</v>
      </c>
      <c r="AB388" s="55">
        <v>0</v>
      </c>
      <c r="AC388"/>
      <c r="AD388"/>
      <c r="AE388"/>
      <c r="AF388"/>
      <c r="AG388"/>
      <c r="AH388"/>
      <c r="AI388"/>
      <c r="AJ388"/>
      <c r="AK388"/>
      <c r="AL388"/>
      <c r="AM388"/>
      <c r="AN388"/>
      <c r="AO388"/>
      <c r="AP388"/>
      <c r="AQ388"/>
      <c r="AR388"/>
      <c r="AS388"/>
      <c r="AT388"/>
      <c r="AU388"/>
      <c r="AV388"/>
      <c r="AW388"/>
      <c r="AX388"/>
    </row>
    <row r="389" spans="1:50" ht="12.75" customHeight="1">
      <c r="A389" s="27" t="s">
        <v>18</v>
      </c>
      <c r="B389" s="54">
        <v>0</v>
      </c>
      <c r="C389" s="54">
        <v>0</v>
      </c>
      <c r="D389" s="54">
        <v>0</v>
      </c>
      <c r="E389" s="54">
        <v>0</v>
      </c>
      <c r="F389" s="54">
        <v>0</v>
      </c>
      <c r="G389" s="54">
        <v>0</v>
      </c>
      <c r="H389" s="54">
        <v>0</v>
      </c>
      <c r="I389" s="54">
        <v>0</v>
      </c>
      <c r="J389" s="54">
        <v>0</v>
      </c>
      <c r="K389" s="54">
        <v>0</v>
      </c>
      <c r="L389" s="54">
        <v>0</v>
      </c>
      <c r="M389" s="54">
        <v>0</v>
      </c>
      <c r="N389" s="54">
        <v>0</v>
      </c>
      <c r="O389" s="54">
        <v>0</v>
      </c>
      <c r="P389" s="54">
        <v>0</v>
      </c>
      <c r="Q389" s="54">
        <v>0</v>
      </c>
      <c r="R389" s="54">
        <v>0</v>
      </c>
      <c r="S389" s="54">
        <v>0</v>
      </c>
      <c r="T389" s="54">
        <v>0</v>
      </c>
      <c r="U389" s="54">
        <v>0</v>
      </c>
      <c r="V389" s="54">
        <v>0</v>
      </c>
      <c r="W389" s="54">
        <v>0</v>
      </c>
      <c r="X389" s="54">
        <v>0</v>
      </c>
      <c r="Y389" s="54">
        <v>0</v>
      </c>
      <c r="Z389" s="54">
        <v>0</v>
      </c>
      <c r="AA389" s="54">
        <v>0</v>
      </c>
      <c r="AB389" s="55">
        <v>0</v>
      </c>
      <c r="AC389"/>
      <c r="AD389"/>
      <c r="AE389"/>
      <c r="AF389"/>
      <c r="AG389"/>
      <c r="AH389"/>
      <c r="AI389"/>
      <c r="AJ389"/>
      <c r="AK389"/>
      <c r="AL389"/>
      <c r="AM389"/>
      <c r="AN389"/>
      <c r="AO389"/>
      <c r="AP389"/>
      <c r="AQ389"/>
      <c r="AR389"/>
      <c r="AS389"/>
      <c r="AT389"/>
      <c r="AU389"/>
      <c r="AV389"/>
      <c r="AW389"/>
      <c r="AX389"/>
    </row>
    <row r="390" spans="1:50" ht="12.75" customHeight="1">
      <c r="A390" s="28" t="s">
        <v>19</v>
      </c>
      <c r="B390" s="60">
        <v>0</v>
      </c>
      <c r="C390" s="60">
        <v>0</v>
      </c>
      <c r="D390" s="60">
        <v>0</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0">
        <v>0</v>
      </c>
      <c r="V390" s="60">
        <v>0</v>
      </c>
      <c r="W390" s="60">
        <v>0</v>
      </c>
      <c r="X390" s="60">
        <v>0</v>
      </c>
      <c r="Y390" s="60">
        <v>0</v>
      </c>
      <c r="Z390" s="60">
        <v>0</v>
      </c>
      <c r="AA390" s="60">
        <v>0</v>
      </c>
      <c r="AB390" s="61">
        <v>0</v>
      </c>
      <c r="AC390"/>
      <c r="AD390"/>
      <c r="AE390"/>
      <c r="AF390"/>
      <c r="AG390"/>
      <c r="AH390"/>
      <c r="AI390"/>
      <c r="AJ390"/>
      <c r="AK390"/>
      <c r="AL390"/>
      <c r="AM390"/>
      <c r="AN390"/>
      <c r="AO390"/>
      <c r="AP390"/>
      <c r="AQ390"/>
      <c r="AR390"/>
      <c r="AS390"/>
      <c r="AT390"/>
      <c r="AU390"/>
      <c r="AV390"/>
      <c r="AW390"/>
      <c r="AX390"/>
    </row>
    <row r="391" spans="1:50" ht="12.75" customHeight="1">
      <c r="A391" s="26" t="s">
        <v>20</v>
      </c>
      <c r="B391" s="57">
        <v>0</v>
      </c>
      <c r="C391" s="57">
        <v>0</v>
      </c>
      <c r="D391" s="57">
        <v>0</v>
      </c>
      <c r="E391" s="57">
        <v>0</v>
      </c>
      <c r="F391" s="57">
        <v>0</v>
      </c>
      <c r="G391" s="57">
        <v>0</v>
      </c>
      <c r="H391" s="57">
        <v>0</v>
      </c>
      <c r="I391" s="57">
        <v>0</v>
      </c>
      <c r="J391" s="57">
        <v>0</v>
      </c>
      <c r="K391" s="57">
        <v>0</v>
      </c>
      <c r="L391" s="57">
        <v>0</v>
      </c>
      <c r="M391" s="57">
        <v>0</v>
      </c>
      <c r="N391" s="57">
        <v>0</v>
      </c>
      <c r="O391" s="57">
        <v>0</v>
      </c>
      <c r="P391" s="57">
        <v>0</v>
      </c>
      <c r="Q391" s="57">
        <v>0</v>
      </c>
      <c r="R391" s="57">
        <v>0</v>
      </c>
      <c r="S391" s="57">
        <v>0</v>
      </c>
      <c r="T391" s="57">
        <v>0</v>
      </c>
      <c r="U391" s="57">
        <v>0</v>
      </c>
      <c r="V391" s="57">
        <v>0</v>
      </c>
      <c r="W391" s="57">
        <v>0</v>
      </c>
      <c r="X391" s="57">
        <v>0</v>
      </c>
      <c r="Y391" s="57">
        <v>0</v>
      </c>
      <c r="Z391" s="57">
        <v>0</v>
      </c>
      <c r="AA391" s="57">
        <v>0</v>
      </c>
      <c r="AB391" s="53">
        <v>0</v>
      </c>
      <c r="AC391"/>
      <c r="AD391"/>
      <c r="AE391"/>
      <c r="AF391"/>
      <c r="AG391"/>
      <c r="AH391"/>
      <c r="AI391"/>
      <c r="AJ391"/>
      <c r="AK391"/>
      <c r="AL391"/>
      <c r="AM391"/>
      <c r="AN391"/>
      <c r="AO391"/>
      <c r="AP391"/>
      <c r="AQ391"/>
      <c r="AR391"/>
      <c r="AS391"/>
      <c r="AT391"/>
      <c r="AU391"/>
      <c r="AV391"/>
      <c r="AW391"/>
      <c r="AX391"/>
    </row>
    <row r="392" spans="1:50" ht="12.75" customHeight="1">
      <c r="A392" s="27" t="s">
        <v>21</v>
      </c>
      <c r="B392" s="54">
        <v>0</v>
      </c>
      <c r="C392" s="54">
        <v>0</v>
      </c>
      <c r="D392" s="54">
        <v>0</v>
      </c>
      <c r="E392" s="54">
        <v>0</v>
      </c>
      <c r="F392" s="54">
        <v>0</v>
      </c>
      <c r="G392" s="54">
        <v>0</v>
      </c>
      <c r="H392" s="54">
        <v>0</v>
      </c>
      <c r="I392" s="54">
        <v>0</v>
      </c>
      <c r="J392" s="54">
        <v>0</v>
      </c>
      <c r="K392" s="54">
        <v>0</v>
      </c>
      <c r="L392" s="54">
        <v>0</v>
      </c>
      <c r="M392" s="54">
        <v>0</v>
      </c>
      <c r="N392" s="54">
        <v>0</v>
      </c>
      <c r="O392" s="54">
        <v>0</v>
      </c>
      <c r="P392" s="54">
        <v>0</v>
      </c>
      <c r="Q392" s="54">
        <v>0</v>
      </c>
      <c r="R392" s="54">
        <v>0</v>
      </c>
      <c r="S392" s="54">
        <v>0</v>
      </c>
      <c r="T392" s="54">
        <v>0</v>
      </c>
      <c r="U392" s="54">
        <v>0</v>
      </c>
      <c r="V392" s="54">
        <v>0</v>
      </c>
      <c r="W392" s="54">
        <v>0</v>
      </c>
      <c r="X392" s="54">
        <v>0</v>
      </c>
      <c r="Y392" s="54">
        <v>0</v>
      </c>
      <c r="Z392" s="54">
        <v>0</v>
      </c>
      <c r="AA392" s="54">
        <v>0</v>
      </c>
      <c r="AB392" s="55">
        <v>0</v>
      </c>
      <c r="AC392"/>
      <c r="AD392"/>
      <c r="AE392"/>
      <c r="AF392"/>
      <c r="AG392"/>
      <c r="AH392"/>
      <c r="AI392"/>
      <c r="AJ392"/>
      <c r="AK392"/>
      <c r="AL392"/>
      <c r="AM392"/>
      <c r="AN392"/>
      <c r="AO392"/>
      <c r="AP392"/>
      <c r="AQ392"/>
      <c r="AR392"/>
      <c r="AS392"/>
      <c r="AT392"/>
      <c r="AU392"/>
      <c r="AV392"/>
      <c r="AW392"/>
      <c r="AX392"/>
    </row>
    <row r="393" spans="1:50" ht="12.75" customHeight="1">
      <c r="A393" s="27" t="s">
        <v>22</v>
      </c>
      <c r="B393" s="54">
        <v>0</v>
      </c>
      <c r="C393" s="54">
        <v>0</v>
      </c>
      <c r="D393" s="54">
        <v>0</v>
      </c>
      <c r="E393" s="54">
        <v>0</v>
      </c>
      <c r="F393" s="54">
        <v>0</v>
      </c>
      <c r="G393" s="54">
        <v>0</v>
      </c>
      <c r="H393" s="54">
        <v>0</v>
      </c>
      <c r="I393" s="54">
        <v>0</v>
      </c>
      <c r="J393" s="54">
        <v>0</v>
      </c>
      <c r="K393" s="54">
        <v>0</v>
      </c>
      <c r="L393" s="54">
        <v>0</v>
      </c>
      <c r="M393" s="54">
        <v>0</v>
      </c>
      <c r="N393" s="54">
        <v>0</v>
      </c>
      <c r="O393" s="54">
        <v>0</v>
      </c>
      <c r="P393" s="54">
        <v>0</v>
      </c>
      <c r="Q393" s="54">
        <v>0</v>
      </c>
      <c r="R393" s="54">
        <v>0</v>
      </c>
      <c r="S393" s="54">
        <v>0</v>
      </c>
      <c r="T393" s="54">
        <v>0</v>
      </c>
      <c r="U393" s="54">
        <v>0</v>
      </c>
      <c r="V393" s="54">
        <v>0</v>
      </c>
      <c r="W393" s="54">
        <v>0</v>
      </c>
      <c r="X393" s="54">
        <v>0</v>
      </c>
      <c r="Y393" s="54">
        <v>0</v>
      </c>
      <c r="Z393" s="54">
        <v>0</v>
      </c>
      <c r="AA393" s="54">
        <v>0</v>
      </c>
      <c r="AB393" s="55">
        <v>0</v>
      </c>
      <c r="AC393"/>
      <c r="AD393"/>
      <c r="AE393"/>
      <c r="AF393"/>
      <c r="AG393"/>
      <c r="AH393"/>
      <c r="AI393"/>
      <c r="AJ393"/>
      <c r="AK393"/>
      <c r="AL393"/>
      <c r="AM393"/>
      <c r="AN393"/>
      <c r="AO393"/>
      <c r="AP393"/>
      <c r="AQ393"/>
      <c r="AR393"/>
      <c r="AS393"/>
      <c r="AT393"/>
      <c r="AU393"/>
      <c r="AV393"/>
      <c r="AW393"/>
      <c r="AX393"/>
    </row>
    <row r="394" spans="1:50" ht="12.75" customHeight="1">
      <c r="A394" s="27" t="s">
        <v>23</v>
      </c>
      <c r="B394" s="54">
        <v>0</v>
      </c>
      <c r="C394" s="54">
        <v>0</v>
      </c>
      <c r="D394" s="54">
        <v>0</v>
      </c>
      <c r="E394" s="54">
        <v>0</v>
      </c>
      <c r="F394" s="54">
        <v>0</v>
      </c>
      <c r="G394" s="54">
        <v>0</v>
      </c>
      <c r="H394" s="54">
        <v>0</v>
      </c>
      <c r="I394" s="54">
        <v>0</v>
      </c>
      <c r="J394" s="54">
        <v>0</v>
      </c>
      <c r="K394" s="54">
        <v>0</v>
      </c>
      <c r="L394" s="54">
        <v>0</v>
      </c>
      <c r="M394" s="54">
        <v>0</v>
      </c>
      <c r="N394" s="54">
        <v>0</v>
      </c>
      <c r="O394" s="54">
        <v>0</v>
      </c>
      <c r="P394" s="54">
        <v>0</v>
      </c>
      <c r="Q394" s="54">
        <v>0</v>
      </c>
      <c r="R394" s="54">
        <v>0</v>
      </c>
      <c r="S394" s="54">
        <v>0</v>
      </c>
      <c r="T394" s="54">
        <v>0</v>
      </c>
      <c r="U394" s="54">
        <v>0</v>
      </c>
      <c r="V394" s="54">
        <v>0</v>
      </c>
      <c r="W394" s="54">
        <v>0</v>
      </c>
      <c r="X394" s="54">
        <v>0</v>
      </c>
      <c r="Y394" s="54">
        <v>0</v>
      </c>
      <c r="Z394" s="54">
        <v>0</v>
      </c>
      <c r="AA394" s="54">
        <v>0</v>
      </c>
      <c r="AB394" s="55">
        <v>0</v>
      </c>
      <c r="AC394"/>
      <c r="AD394"/>
      <c r="AE394"/>
      <c r="AF394"/>
      <c r="AG394"/>
      <c r="AH394"/>
      <c r="AI394"/>
      <c r="AJ394"/>
      <c r="AK394"/>
      <c r="AL394"/>
      <c r="AM394"/>
      <c r="AN394"/>
      <c r="AO394"/>
      <c r="AP394"/>
      <c r="AQ394"/>
      <c r="AR394"/>
      <c r="AS394"/>
      <c r="AT394"/>
      <c r="AU394"/>
      <c r="AV394"/>
      <c r="AW394"/>
      <c r="AX394"/>
    </row>
    <row r="395" spans="1:50" ht="12.75" customHeight="1">
      <c r="A395" s="28" t="s">
        <v>24</v>
      </c>
      <c r="B395" s="60">
        <v>0</v>
      </c>
      <c r="C395" s="60">
        <v>0</v>
      </c>
      <c r="D395" s="60">
        <v>0</v>
      </c>
      <c r="E395" s="60">
        <v>0</v>
      </c>
      <c r="F395" s="60">
        <v>0</v>
      </c>
      <c r="G395" s="60">
        <v>0</v>
      </c>
      <c r="H395" s="60">
        <v>0</v>
      </c>
      <c r="I395" s="60">
        <v>0</v>
      </c>
      <c r="J395" s="60">
        <v>0</v>
      </c>
      <c r="K395" s="60">
        <v>0</v>
      </c>
      <c r="L395" s="60">
        <v>0</v>
      </c>
      <c r="M395" s="60">
        <v>0</v>
      </c>
      <c r="N395" s="60">
        <v>0</v>
      </c>
      <c r="O395" s="60">
        <v>0</v>
      </c>
      <c r="P395" s="60">
        <v>0</v>
      </c>
      <c r="Q395" s="60">
        <v>0</v>
      </c>
      <c r="R395" s="60">
        <v>0</v>
      </c>
      <c r="S395" s="60">
        <v>0</v>
      </c>
      <c r="T395" s="60">
        <v>0</v>
      </c>
      <c r="U395" s="60">
        <v>0</v>
      </c>
      <c r="V395" s="60">
        <v>0</v>
      </c>
      <c r="W395" s="60">
        <v>0</v>
      </c>
      <c r="X395" s="60">
        <v>0</v>
      </c>
      <c r="Y395" s="60">
        <v>0</v>
      </c>
      <c r="Z395" s="60">
        <v>0</v>
      </c>
      <c r="AA395" s="60">
        <v>0</v>
      </c>
      <c r="AB395" s="61">
        <v>0</v>
      </c>
      <c r="AC395"/>
      <c r="AD395"/>
      <c r="AE395"/>
      <c r="AF395"/>
      <c r="AG395"/>
      <c r="AH395"/>
      <c r="AI395"/>
      <c r="AJ395"/>
      <c r="AK395"/>
      <c r="AL395"/>
      <c r="AM395"/>
      <c r="AN395"/>
      <c r="AO395"/>
      <c r="AP395"/>
      <c r="AQ395"/>
      <c r="AR395"/>
      <c r="AS395"/>
      <c r="AT395"/>
      <c r="AU395"/>
      <c r="AV395"/>
      <c r="AW395"/>
      <c r="AX395"/>
    </row>
    <row r="396" spans="1:50" ht="12.75" customHeight="1">
      <c r="A396" s="26" t="s">
        <v>25</v>
      </c>
      <c r="B396" s="57">
        <v>0</v>
      </c>
      <c r="C396" s="57">
        <v>0</v>
      </c>
      <c r="D396" s="57">
        <v>0</v>
      </c>
      <c r="E396" s="57">
        <v>0</v>
      </c>
      <c r="F396" s="57">
        <v>0</v>
      </c>
      <c r="G396" s="57">
        <v>0</v>
      </c>
      <c r="H396" s="57">
        <v>0</v>
      </c>
      <c r="I396" s="57">
        <v>0</v>
      </c>
      <c r="J396" s="57">
        <v>0</v>
      </c>
      <c r="K396" s="57">
        <v>0</v>
      </c>
      <c r="L396" s="57">
        <v>0</v>
      </c>
      <c r="M396" s="57">
        <v>0</v>
      </c>
      <c r="N396" s="57">
        <v>0</v>
      </c>
      <c r="O396" s="57">
        <v>0</v>
      </c>
      <c r="P396" s="57">
        <v>0</v>
      </c>
      <c r="Q396" s="57">
        <v>0</v>
      </c>
      <c r="R396" s="57">
        <v>0</v>
      </c>
      <c r="S396" s="57">
        <v>0</v>
      </c>
      <c r="T396" s="57">
        <v>0</v>
      </c>
      <c r="U396" s="57">
        <v>0</v>
      </c>
      <c r="V396" s="57">
        <v>0</v>
      </c>
      <c r="W396" s="57">
        <v>0</v>
      </c>
      <c r="X396" s="57">
        <v>0</v>
      </c>
      <c r="Y396" s="57">
        <v>0</v>
      </c>
      <c r="Z396" s="57">
        <v>0</v>
      </c>
      <c r="AA396" s="57">
        <v>0</v>
      </c>
      <c r="AB396" s="53">
        <v>0</v>
      </c>
      <c r="AC396"/>
      <c r="AD396"/>
      <c r="AE396"/>
      <c r="AF396"/>
      <c r="AG396"/>
      <c r="AH396"/>
      <c r="AI396"/>
      <c r="AJ396"/>
      <c r="AK396"/>
      <c r="AL396"/>
      <c r="AM396"/>
      <c r="AN396"/>
      <c r="AO396"/>
      <c r="AP396"/>
      <c r="AQ396"/>
      <c r="AR396"/>
      <c r="AS396"/>
      <c r="AT396"/>
      <c r="AU396"/>
      <c r="AV396"/>
      <c r="AW396"/>
      <c r="AX396"/>
    </row>
    <row r="397" spans="1:50" ht="12.75" customHeight="1">
      <c r="A397" s="27" t="s">
        <v>26</v>
      </c>
      <c r="B397" s="54">
        <v>0</v>
      </c>
      <c r="C397" s="54">
        <v>0</v>
      </c>
      <c r="D397" s="54">
        <v>0</v>
      </c>
      <c r="E397" s="54">
        <v>0</v>
      </c>
      <c r="F397" s="54">
        <v>0</v>
      </c>
      <c r="G397" s="54">
        <v>0</v>
      </c>
      <c r="H397" s="54">
        <v>0</v>
      </c>
      <c r="I397" s="54">
        <v>0</v>
      </c>
      <c r="J397" s="54">
        <v>0</v>
      </c>
      <c r="K397" s="54">
        <v>0</v>
      </c>
      <c r="L397" s="54">
        <v>0</v>
      </c>
      <c r="M397" s="54">
        <v>0</v>
      </c>
      <c r="N397" s="54">
        <v>0</v>
      </c>
      <c r="O397" s="54">
        <v>0</v>
      </c>
      <c r="P397" s="54">
        <v>0</v>
      </c>
      <c r="Q397" s="54">
        <v>0</v>
      </c>
      <c r="R397" s="54">
        <v>0</v>
      </c>
      <c r="S397" s="54">
        <v>0</v>
      </c>
      <c r="T397" s="54">
        <v>0</v>
      </c>
      <c r="U397" s="54">
        <v>0</v>
      </c>
      <c r="V397" s="54">
        <v>0</v>
      </c>
      <c r="W397" s="54">
        <v>0</v>
      </c>
      <c r="X397" s="54">
        <v>0</v>
      </c>
      <c r="Y397" s="54">
        <v>0</v>
      </c>
      <c r="Z397" s="54">
        <v>0</v>
      </c>
      <c r="AA397" s="54">
        <v>0</v>
      </c>
      <c r="AB397" s="55">
        <v>0</v>
      </c>
      <c r="AC397"/>
      <c r="AD397"/>
      <c r="AE397"/>
      <c r="AF397"/>
      <c r="AG397"/>
      <c r="AH397"/>
      <c r="AI397"/>
      <c r="AJ397"/>
      <c r="AK397"/>
      <c r="AL397"/>
      <c r="AM397"/>
      <c r="AN397"/>
      <c r="AO397"/>
      <c r="AP397"/>
      <c r="AQ397"/>
      <c r="AR397"/>
      <c r="AS397"/>
      <c r="AT397"/>
      <c r="AU397"/>
      <c r="AV397"/>
      <c r="AW397"/>
      <c r="AX397"/>
    </row>
    <row r="398" spans="1:50" ht="12.75" customHeight="1">
      <c r="A398" s="27" t="s">
        <v>27</v>
      </c>
      <c r="B398" s="54">
        <v>0</v>
      </c>
      <c r="C398" s="54">
        <v>0</v>
      </c>
      <c r="D398" s="54">
        <v>0</v>
      </c>
      <c r="E398" s="54">
        <v>0</v>
      </c>
      <c r="F398" s="54">
        <v>0</v>
      </c>
      <c r="G398" s="54">
        <v>0</v>
      </c>
      <c r="H398" s="54">
        <v>0</v>
      </c>
      <c r="I398" s="54">
        <v>0</v>
      </c>
      <c r="J398" s="54">
        <v>0</v>
      </c>
      <c r="K398" s="54">
        <v>0</v>
      </c>
      <c r="L398" s="54">
        <v>0</v>
      </c>
      <c r="M398" s="54">
        <v>0</v>
      </c>
      <c r="N398" s="54">
        <v>0</v>
      </c>
      <c r="O398" s="54">
        <v>0</v>
      </c>
      <c r="P398" s="54">
        <v>0</v>
      </c>
      <c r="Q398" s="54">
        <v>0</v>
      </c>
      <c r="R398" s="54">
        <v>0</v>
      </c>
      <c r="S398" s="54">
        <v>0</v>
      </c>
      <c r="T398" s="54">
        <v>0</v>
      </c>
      <c r="U398" s="54">
        <v>0</v>
      </c>
      <c r="V398" s="54">
        <v>0</v>
      </c>
      <c r="W398" s="54">
        <v>0</v>
      </c>
      <c r="X398" s="54">
        <v>0</v>
      </c>
      <c r="Y398" s="54">
        <v>0</v>
      </c>
      <c r="Z398" s="54">
        <v>0</v>
      </c>
      <c r="AA398" s="54">
        <v>0</v>
      </c>
      <c r="AB398" s="55">
        <v>0</v>
      </c>
      <c r="AC398"/>
      <c r="AD398"/>
      <c r="AE398"/>
      <c r="AF398"/>
      <c r="AG398"/>
      <c r="AH398"/>
      <c r="AI398"/>
      <c r="AJ398"/>
      <c r="AK398"/>
      <c r="AL398"/>
      <c r="AM398"/>
      <c r="AN398"/>
      <c r="AO398"/>
      <c r="AP398"/>
      <c r="AQ398"/>
      <c r="AR398"/>
      <c r="AS398"/>
      <c r="AT398"/>
      <c r="AU398"/>
      <c r="AV398"/>
      <c r="AW398"/>
      <c r="AX398"/>
    </row>
    <row r="399" spans="1:50" ht="12.75" customHeight="1">
      <c r="A399" s="27" t="s">
        <v>28</v>
      </c>
      <c r="B399" s="54">
        <v>0</v>
      </c>
      <c r="C399" s="54">
        <v>0</v>
      </c>
      <c r="D399" s="54">
        <v>0</v>
      </c>
      <c r="E399" s="54">
        <v>0</v>
      </c>
      <c r="F399" s="54">
        <v>0</v>
      </c>
      <c r="G399" s="54">
        <v>0</v>
      </c>
      <c r="H399" s="54">
        <v>0</v>
      </c>
      <c r="I399" s="54">
        <v>0</v>
      </c>
      <c r="J399" s="54">
        <v>0</v>
      </c>
      <c r="K399" s="54">
        <v>0</v>
      </c>
      <c r="L399" s="54">
        <v>0</v>
      </c>
      <c r="M399" s="54">
        <v>0</v>
      </c>
      <c r="N399" s="54">
        <v>0</v>
      </c>
      <c r="O399" s="54">
        <v>0</v>
      </c>
      <c r="P399" s="54">
        <v>0</v>
      </c>
      <c r="Q399" s="54">
        <v>0</v>
      </c>
      <c r="R399" s="54">
        <v>0</v>
      </c>
      <c r="S399" s="54">
        <v>0</v>
      </c>
      <c r="T399" s="54">
        <v>0</v>
      </c>
      <c r="U399" s="54">
        <v>0</v>
      </c>
      <c r="V399" s="54">
        <v>0</v>
      </c>
      <c r="W399" s="54">
        <v>0</v>
      </c>
      <c r="X399" s="54">
        <v>0</v>
      </c>
      <c r="Y399" s="54">
        <v>0</v>
      </c>
      <c r="Z399" s="54">
        <v>0</v>
      </c>
      <c r="AA399" s="54">
        <v>0</v>
      </c>
      <c r="AB399" s="55">
        <v>0</v>
      </c>
      <c r="AC399"/>
      <c r="AD399"/>
      <c r="AE399"/>
      <c r="AF399"/>
      <c r="AG399"/>
      <c r="AH399"/>
      <c r="AI399"/>
      <c r="AJ399"/>
      <c r="AK399"/>
      <c r="AL399"/>
      <c r="AM399"/>
      <c r="AN399"/>
      <c r="AO399"/>
      <c r="AP399"/>
      <c r="AQ399"/>
      <c r="AR399"/>
      <c r="AS399"/>
      <c r="AT399"/>
      <c r="AU399"/>
      <c r="AV399"/>
      <c r="AW399"/>
      <c r="AX399"/>
    </row>
    <row r="400" spans="1:50" ht="12.75" customHeight="1">
      <c r="A400" s="28" t="s">
        <v>29</v>
      </c>
      <c r="B400" s="60">
        <v>0</v>
      </c>
      <c r="C400" s="60">
        <v>0</v>
      </c>
      <c r="D400" s="60">
        <v>0</v>
      </c>
      <c r="E400" s="60">
        <v>0</v>
      </c>
      <c r="F400" s="60">
        <v>0</v>
      </c>
      <c r="G400" s="60">
        <v>0</v>
      </c>
      <c r="H400" s="60">
        <v>0</v>
      </c>
      <c r="I400" s="60">
        <v>0</v>
      </c>
      <c r="J400" s="60">
        <v>0</v>
      </c>
      <c r="K400" s="60">
        <v>0</v>
      </c>
      <c r="L400" s="60">
        <v>0</v>
      </c>
      <c r="M400" s="60">
        <v>0</v>
      </c>
      <c r="N400" s="60">
        <v>0</v>
      </c>
      <c r="O400" s="60">
        <v>0</v>
      </c>
      <c r="P400" s="60">
        <v>0</v>
      </c>
      <c r="Q400" s="60">
        <v>0</v>
      </c>
      <c r="R400" s="60">
        <v>0</v>
      </c>
      <c r="S400" s="60">
        <v>0</v>
      </c>
      <c r="T400" s="60">
        <v>0</v>
      </c>
      <c r="U400" s="60">
        <v>0</v>
      </c>
      <c r="V400" s="60">
        <v>0</v>
      </c>
      <c r="W400" s="60">
        <v>0</v>
      </c>
      <c r="X400" s="60">
        <v>0</v>
      </c>
      <c r="Y400" s="60">
        <v>0</v>
      </c>
      <c r="Z400" s="60">
        <v>0</v>
      </c>
      <c r="AA400" s="60">
        <v>0</v>
      </c>
      <c r="AB400" s="61">
        <v>0</v>
      </c>
      <c r="AC400"/>
      <c r="AD400"/>
      <c r="AE400"/>
      <c r="AF400"/>
      <c r="AG400"/>
      <c r="AH400"/>
      <c r="AI400"/>
      <c r="AJ400"/>
      <c r="AK400"/>
      <c r="AL400"/>
      <c r="AM400"/>
      <c r="AN400"/>
      <c r="AO400"/>
      <c r="AP400"/>
      <c r="AQ400"/>
      <c r="AR400"/>
      <c r="AS400"/>
      <c r="AT400"/>
      <c r="AU400"/>
      <c r="AV400"/>
      <c r="AW400"/>
      <c r="AX400"/>
    </row>
    <row r="401" spans="1:50" ht="12.75" customHeight="1">
      <c r="A401" s="26" t="s">
        <v>30</v>
      </c>
      <c r="B401" s="57">
        <v>0</v>
      </c>
      <c r="C401" s="57">
        <v>0</v>
      </c>
      <c r="D401" s="57">
        <v>0</v>
      </c>
      <c r="E401" s="57">
        <v>0</v>
      </c>
      <c r="F401" s="57">
        <v>0</v>
      </c>
      <c r="G401" s="57">
        <v>0</v>
      </c>
      <c r="H401" s="57">
        <v>0</v>
      </c>
      <c r="I401" s="57">
        <v>0</v>
      </c>
      <c r="J401" s="57">
        <v>0</v>
      </c>
      <c r="K401" s="57">
        <v>0</v>
      </c>
      <c r="L401" s="57">
        <v>0</v>
      </c>
      <c r="M401" s="57">
        <v>0</v>
      </c>
      <c r="N401" s="57">
        <v>0</v>
      </c>
      <c r="O401" s="57">
        <v>0</v>
      </c>
      <c r="P401" s="57">
        <v>0</v>
      </c>
      <c r="Q401" s="57">
        <v>0</v>
      </c>
      <c r="R401" s="57">
        <v>0</v>
      </c>
      <c r="S401" s="57">
        <v>0</v>
      </c>
      <c r="T401" s="57">
        <v>0</v>
      </c>
      <c r="U401" s="57">
        <v>0</v>
      </c>
      <c r="V401" s="57">
        <v>0</v>
      </c>
      <c r="W401" s="57">
        <v>0</v>
      </c>
      <c r="X401" s="57">
        <v>0</v>
      </c>
      <c r="Y401" s="57">
        <v>0</v>
      </c>
      <c r="Z401" s="57">
        <v>0</v>
      </c>
      <c r="AA401" s="57">
        <v>0</v>
      </c>
      <c r="AB401" s="53">
        <v>0</v>
      </c>
      <c r="AC401"/>
      <c r="AD401"/>
      <c r="AE401"/>
      <c r="AF401"/>
      <c r="AG401"/>
      <c r="AH401"/>
      <c r="AI401"/>
      <c r="AJ401"/>
      <c r="AK401"/>
      <c r="AL401"/>
      <c r="AM401"/>
      <c r="AN401"/>
      <c r="AO401"/>
      <c r="AP401"/>
      <c r="AQ401"/>
      <c r="AR401"/>
      <c r="AS401"/>
      <c r="AT401"/>
      <c r="AU401"/>
      <c r="AV401"/>
      <c r="AW401"/>
      <c r="AX401"/>
    </row>
    <row r="402" spans="1:50" ht="12.75" customHeight="1">
      <c r="A402" s="27" t="s">
        <v>31</v>
      </c>
      <c r="B402" s="54">
        <v>0</v>
      </c>
      <c r="C402" s="54">
        <v>0</v>
      </c>
      <c r="D402" s="54">
        <v>0</v>
      </c>
      <c r="E402" s="54">
        <v>0</v>
      </c>
      <c r="F402" s="54">
        <v>0</v>
      </c>
      <c r="G402" s="54">
        <v>0</v>
      </c>
      <c r="H402" s="54">
        <v>0</v>
      </c>
      <c r="I402" s="54">
        <v>0</v>
      </c>
      <c r="J402" s="54">
        <v>0</v>
      </c>
      <c r="K402" s="54">
        <v>0</v>
      </c>
      <c r="L402" s="54">
        <v>0</v>
      </c>
      <c r="M402" s="54">
        <v>0</v>
      </c>
      <c r="N402" s="54">
        <v>0</v>
      </c>
      <c r="O402" s="54">
        <v>0</v>
      </c>
      <c r="P402" s="54">
        <v>0</v>
      </c>
      <c r="Q402" s="54">
        <v>0</v>
      </c>
      <c r="R402" s="54">
        <v>0</v>
      </c>
      <c r="S402" s="54">
        <v>0</v>
      </c>
      <c r="T402" s="54">
        <v>0</v>
      </c>
      <c r="U402" s="54">
        <v>0</v>
      </c>
      <c r="V402" s="54">
        <v>0</v>
      </c>
      <c r="W402" s="54">
        <v>0</v>
      </c>
      <c r="X402" s="54">
        <v>0</v>
      </c>
      <c r="Y402" s="54">
        <v>0</v>
      </c>
      <c r="Z402" s="54">
        <v>0</v>
      </c>
      <c r="AA402" s="54">
        <v>0</v>
      </c>
      <c r="AB402" s="55">
        <v>0</v>
      </c>
      <c r="AC402"/>
      <c r="AD402"/>
      <c r="AE402"/>
      <c r="AF402"/>
      <c r="AG402"/>
      <c r="AH402"/>
      <c r="AI402"/>
      <c r="AJ402"/>
      <c r="AK402"/>
      <c r="AL402"/>
      <c r="AM402"/>
      <c r="AN402"/>
      <c r="AO402"/>
      <c r="AP402"/>
      <c r="AQ402"/>
      <c r="AR402"/>
      <c r="AS402"/>
      <c r="AT402"/>
      <c r="AU402"/>
      <c r="AV402"/>
      <c r="AW402"/>
      <c r="AX402"/>
    </row>
    <row r="403" spans="1:50" ht="12.75" customHeight="1">
      <c r="A403" s="27" t="s">
        <v>32</v>
      </c>
      <c r="B403" s="54">
        <v>0</v>
      </c>
      <c r="C403" s="54">
        <v>0</v>
      </c>
      <c r="D403" s="54">
        <v>0</v>
      </c>
      <c r="E403" s="54">
        <v>0</v>
      </c>
      <c r="F403" s="54">
        <v>0</v>
      </c>
      <c r="G403" s="54">
        <v>0</v>
      </c>
      <c r="H403" s="54">
        <v>0</v>
      </c>
      <c r="I403" s="54">
        <v>0</v>
      </c>
      <c r="J403" s="54">
        <v>0</v>
      </c>
      <c r="K403" s="54">
        <v>0</v>
      </c>
      <c r="L403" s="54">
        <v>0</v>
      </c>
      <c r="M403" s="54">
        <v>0</v>
      </c>
      <c r="N403" s="54">
        <v>0</v>
      </c>
      <c r="O403" s="54">
        <v>0</v>
      </c>
      <c r="P403" s="54">
        <v>0</v>
      </c>
      <c r="Q403" s="54">
        <v>0</v>
      </c>
      <c r="R403" s="54">
        <v>0</v>
      </c>
      <c r="S403" s="54">
        <v>0</v>
      </c>
      <c r="T403" s="54">
        <v>0</v>
      </c>
      <c r="U403" s="54">
        <v>0</v>
      </c>
      <c r="V403" s="54">
        <v>0</v>
      </c>
      <c r="W403" s="54">
        <v>0</v>
      </c>
      <c r="X403" s="54">
        <v>0</v>
      </c>
      <c r="Y403" s="54">
        <v>0</v>
      </c>
      <c r="Z403" s="54">
        <v>0</v>
      </c>
      <c r="AA403" s="54">
        <v>0</v>
      </c>
      <c r="AB403" s="55">
        <v>0</v>
      </c>
      <c r="AC403"/>
      <c r="AD403"/>
      <c r="AE403"/>
      <c r="AF403"/>
      <c r="AG403"/>
      <c r="AH403"/>
      <c r="AI403"/>
      <c r="AJ403"/>
      <c r="AK403"/>
      <c r="AL403"/>
      <c r="AM403"/>
      <c r="AN403"/>
      <c r="AO403"/>
      <c r="AP403"/>
      <c r="AQ403"/>
      <c r="AR403"/>
      <c r="AS403"/>
      <c r="AT403"/>
      <c r="AU403"/>
      <c r="AV403"/>
      <c r="AW403"/>
      <c r="AX403"/>
    </row>
    <row r="404" spans="1:50" ht="12.75" customHeight="1">
      <c r="A404" s="27" t="s">
        <v>33</v>
      </c>
      <c r="B404" s="54">
        <v>0</v>
      </c>
      <c r="C404" s="54">
        <v>0</v>
      </c>
      <c r="D404" s="54">
        <v>0</v>
      </c>
      <c r="E404" s="54">
        <v>0</v>
      </c>
      <c r="F404" s="54">
        <v>0</v>
      </c>
      <c r="G404" s="54">
        <v>0</v>
      </c>
      <c r="H404" s="54">
        <v>0</v>
      </c>
      <c r="I404" s="54">
        <v>0</v>
      </c>
      <c r="J404" s="54">
        <v>0</v>
      </c>
      <c r="K404" s="54">
        <v>0</v>
      </c>
      <c r="L404" s="54">
        <v>0</v>
      </c>
      <c r="M404" s="54">
        <v>0</v>
      </c>
      <c r="N404" s="54">
        <v>0</v>
      </c>
      <c r="O404" s="54">
        <v>0</v>
      </c>
      <c r="P404" s="54">
        <v>0</v>
      </c>
      <c r="Q404" s="54">
        <v>0</v>
      </c>
      <c r="R404" s="54">
        <v>0</v>
      </c>
      <c r="S404" s="54">
        <v>0</v>
      </c>
      <c r="T404" s="54">
        <v>0</v>
      </c>
      <c r="U404" s="54">
        <v>0</v>
      </c>
      <c r="V404" s="54">
        <v>0</v>
      </c>
      <c r="W404" s="54">
        <v>0</v>
      </c>
      <c r="X404" s="54">
        <v>0</v>
      </c>
      <c r="Y404" s="54">
        <v>0</v>
      </c>
      <c r="Z404" s="54">
        <v>0</v>
      </c>
      <c r="AA404" s="54">
        <v>0</v>
      </c>
      <c r="AB404" s="55">
        <v>0</v>
      </c>
      <c r="AC404"/>
      <c r="AD404"/>
      <c r="AE404"/>
      <c r="AF404"/>
      <c r="AG404"/>
      <c r="AH404"/>
      <c r="AI404"/>
      <c r="AJ404"/>
      <c r="AK404"/>
      <c r="AL404"/>
      <c r="AM404"/>
      <c r="AN404"/>
      <c r="AO404"/>
      <c r="AP404"/>
      <c r="AQ404"/>
      <c r="AR404"/>
      <c r="AS404"/>
      <c r="AT404"/>
      <c r="AU404"/>
      <c r="AV404"/>
      <c r="AW404"/>
      <c r="AX404"/>
    </row>
    <row r="405" spans="1:50" ht="12.75" customHeight="1">
      <c r="A405" s="28" t="s">
        <v>34</v>
      </c>
      <c r="B405" s="60">
        <v>0</v>
      </c>
      <c r="C405" s="60">
        <v>0</v>
      </c>
      <c r="D405" s="60">
        <v>0</v>
      </c>
      <c r="E405" s="60">
        <v>0</v>
      </c>
      <c r="F405" s="60">
        <v>0</v>
      </c>
      <c r="G405" s="60">
        <v>0</v>
      </c>
      <c r="H405" s="60">
        <v>0</v>
      </c>
      <c r="I405" s="60">
        <v>0</v>
      </c>
      <c r="J405" s="60">
        <v>0</v>
      </c>
      <c r="K405" s="60">
        <v>0</v>
      </c>
      <c r="L405" s="60">
        <v>0</v>
      </c>
      <c r="M405" s="60">
        <v>0</v>
      </c>
      <c r="N405" s="60">
        <v>0</v>
      </c>
      <c r="O405" s="60">
        <v>0</v>
      </c>
      <c r="P405" s="60">
        <v>0</v>
      </c>
      <c r="Q405" s="60">
        <v>0</v>
      </c>
      <c r="R405" s="60">
        <v>0</v>
      </c>
      <c r="S405" s="60">
        <v>0</v>
      </c>
      <c r="T405" s="60">
        <v>0</v>
      </c>
      <c r="U405" s="60">
        <v>0</v>
      </c>
      <c r="V405" s="60">
        <v>0</v>
      </c>
      <c r="W405" s="60">
        <v>0</v>
      </c>
      <c r="X405" s="60">
        <v>0</v>
      </c>
      <c r="Y405" s="60">
        <v>0</v>
      </c>
      <c r="Z405" s="60">
        <v>0</v>
      </c>
      <c r="AA405" s="60">
        <v>0</v>
      </c>
      <c r="AB405" s="61">
        <v>0</v>
      </c>
      <c r="AC405"/>
      <c r="AD405"/>
      <c r="AE405"/>
      <c r="AF405"/>
      <c r="AG405"/>
      <c r="AH405"/>
      <c r="AI405"/>
      <c r="AJ405"/>
      <c r="AK405"/>
      <c r="AL405"/>
      <c r="AM405"/>
      <c r="AN405"/>
      <c r="AO405"/>
      <c r="AP405"/>
      <c r="AQ405"/>
      <c r="AR405"/>
      <c r="AS405"/>
      <c r="AT405"/>
      <c r="AU405"/>
      <c r="AV405"/>
      <c r="AW405"/>
      <c r="AX405"/>
    </row>
    <row r="406" spans="1:50" ht="12.75" customHeight="1">
      <c r="A406" s="26" t="s">
        <v>35</v>
      </c>
      <c r="B406" s="57">
        <v>8</v>
      </c>
      <c r="C406" s="57">
        <v>8</v>
      </c>
      <c r="D406" s="57">
        <v>0</v>
      </c>
      <c r="E406" s="57">
        <v>0</v>
      </c>
      <c r="F406" s="57">
        <v>0</v>
      </c>
      <c r="G406" s="57">
        <v>0</v>
      </c>
      <c r="H406" s="57">
        <v>0</v>
      </c>
      <c r="I406" s="57">
        <v>0</v>
      </c>
      <c r="J406" s="57">
        <v>0</v>
      </c>
      <c r="K406" s="57">
        <v>7</v>
      </c>
      <c r="L406" s="57">
        <v>7</v>
      </c>
      <c r="M406" s="57">
        <v>0</v>
      </c>
      <c r="N406" s="57">
        <v>0</v>
      </c>
      <c r="O406" s="57">
        <v>0</v>
      </c>
      <c r="P406" s="57">
        <v>0</v>
      </c>
      <c r="Q406" s="57">
        <v>0</v>
      </c>
      <c r="R406" s="57">
        <v>0</v>
      </c>
      <c r="S406" s="57">
        <v>0</v>
      </c>
      <c r="T406" s="57">
        <v>1</v>
      </c>
      <c r="U406" s="57">
        <v>1</v>
      </c>
      <c r="V406" s="57">
        <v>0</v>
      </c>
      <c r="W406" s="57">
        <v>0</v>
      </c>
      <c r="X406" s="57">
        <v>0</v>
      </c>
      <c r="Y406" s="57">
        <v>0</v>
      </c>
      <c r="Z406" s="57">
        <v>0</v>
      </c>
      <c r="AA406" s="57">
        <v>0</v>
      </c>
      <c r="AB406" s="53">
        <v>0</v>
      </c>
      <c r="AC406"/>
      <c r="AD406"/>
      <c r="AE406"/>
      <c r="AF406"/>
      <c r="AG406"/>
      <c r="AH406"/>
      <c r="AI406"/>
      <c r="AJ406"/>
      <c r="AK406"/>
      <c r="AL406"/>
      <c r="AM406"/>
      <c r="AN406"/>
      <c r="AO406"/>
      <c r="AP406"/>
      <c r="AQ406"/>
      <c r="AR406"/>
      <c r="AS406"/>
      <c r="AT406"/>
      <c r="AU406"/>
      <c r="AV406"/>
      <c r="AW406"/>
      <c r="AX406"/>
    </row>
    <row r="407" spans="1:50" ht="12.75" customHeight="1">
      <c r="A407" s="27" t="s">
        <v>36</v>
      </c>
      <c r="B407" s="54">
        <v>165</v>
      </c>
      <c r="C407" s="54">
        <v>165</v>
      </c>
      <c r="D407" s="54">
        <v>0</v>
      </c>
      <c r="E407" s="54">
        <v>0</v>
      </c>
      <c r="F407" s="54">
        <v>0</v>
      </c>
      <c r="G407" s="54">
        <v>0</v>
      </c>
      <c r="H407" s="54">
        <v>0</v>
      </c>
      <c r="I407" s="54">
        <v>0</v>
      </c>
      <c r="J407" s="54">
        <v>0</v>
      </c>
      <c r="K407" s="54">
        <v>124</v>
      </c>
      <c r="L407" s="54">
        <v>124</v>
      </c>
      <c r="M407" s="54">
        <v>0</v>
      </c>
      <c r="N407" s="54">
        <v>0</v>
      </c>
      <c r="O407" s="54">
        <v>0</v>
      </c>
      <c r="P407" s="54">
        <v>0</v>
      </c>
      <c r="Q407" s="54">
        <v>0</v>
      </c>
      <c r="R407" s="54">
        <v>0</v>
      </c>
      <c r="S407" s="54">
        <v>0</v>
      </c>
      <c r="T407" s="54">
        <v>41</v>
      </c>
      <c r="U407" s="54">
        <v>41</v>
      </c>
      <c r="V407" s="54">
        <v>0</v>
      </c>
      <c r="W407" s="54">
        <v>0</v>
      </c>
      <c r="X407" s="54">
        <v>0</v>
      </c>
      <c r="Y407" s="54">
        <v>0</v>
      </c>
      <c r="Z407" s="54">
        <v>0</v>
      </c>
      <c r="AA407" s="54">
        <v>0</v>
      </c>
      <c r="AB407" s="55">
        <v>0</v>
      </c>
      <c r="AC407"/>
      <c r="AD407"/>
      <c r="AE407"/>
      <c r="AF407"/>
      <c r="AG407"/>
      <c r="AH407"/>
      <c r="AI407"/>
      <c r="AJ407"/>
      <c r="AK407"/>
      <c r="AL407"/>
      <c r="AM407"/>
      <c r="AN407"/>
      <c r="AO407"/>
      <c r="AP407"/>
      <c r="AQ407"/>
      <c r="AR407"/>
      <c r="AS407"/>
      <c r="AT407"/>
      <c r="AU407"/>
      <c r="AV407"/>
      <c r="AW407"/>
      <c r="AX407"/>
    </row>
    <row r="408" spans="1:50" ht="12.75" customHeight="1">
      <c r="A408" s="27" t="s">
        <v>37</v>
      </c>
      <c r="B408" s="54">
        <v>0</v>
      </c>
      <c r="C408" s="54">
        <v>0</v>
      </c>
      <c r="D408" s="54">
        <v>0</v>
      </c>
      <c r="E408" s="54">
        <v>0</v>
      </c>
      <c r="F408" s="54">
        <v>0</v>
      </c>
      <c r="G408" s="54">
        <v>0</v>
      </c>
      <c r="H408" s="54">
        <v>0</v>
      </c>
      <c r="I408" s="54">
        <v>0</v>
      </c>
      <c r="J408" s="54">
        <v>0</v>
      </c>
      <c r="K408" s="54">
        <v>0</v>
      </c>
      <c r="L408" s="54">
        <v>0</v>
      </c>
      <c r="M408" s="54">
        <v>0</v>
      </c>
      <c r="N408" s="54">
        <v>0</v>
      </c>
      <c r="O408" s="54">
        <v>0</v>
      </c>
      <c r="P408" s="54">
        <v>0</v>
      </c>
      <c r="Q408" s="54">
        <v>0</v>
      </c>
      <c r="R408" s="54">
        <v>0</v>
      </c>
      <c r="S408" s="54">
        <v>0</v>
      </c>
      <c r="T408" s="54">
        <v>0</v>
      </c>
      <c r="U408" s="54">
        <v>0</v>
      </c>
      <c r="V408" s="54">
        <v>0</v>
      </c>
      <c r="W408" s="54">
        <v>0</v>
      </c>
      <c r="X408" s="54">
        <v>0</v>
      </c>
      <c r="Y408" s="54">
        <v>0</v>
      </c>
      <c r="Z408" s="54">
        <v>0</v>
      </c>
      <c r="AA408" s="54">
        <v>0</v>
      </c>
      <c r="AB408" s="55">
        <v>0</v>
      </c>
      <c r="AC408"/>
      <c r="AD408"/>
      <c r="AE408"/>
      <c r="AF408"/>
      <c r="AG408"/>
      <c r="AH408"/>
      <c r="AI408"/>
      <c r="AJ408"/>
      <c r="AK408"/>
      <c r="AL408"/>
      <c r="AM408"/>
      <c r="AN408"/>
      <c r="AO408"/>
      <c r="AP408"/>
      <c r="AQ408"/>
      <c r="AR408"/>
      <c r="AS408"/>
      <c r="AT408"/>
      <c r="AU408"/>
      <c r="AV408"/>
      <c r="AW408"/>
      <c r="AX408"/>
    </row>
    <row r="409" spans="1:50" ht="12.75" customHeight="1">
      <c r="A409" s="27" t="s">
        <v>38</v>
      </c>
      <c r="B409" s="54">
        <v>0</v>
      </c>
      <c r="C409" s="54">
        <v>0</v>
      </c>
      <c r="D409" s="54">
        <v>0</v>
      </c>
      <c r="E409" s="54">
        <v>0</v>
      </c>
      <c r="F409" s="54">
        <v>0</v>
      </c>
      <c r="G409" s="54">
        <v>0</v>
      </c>
      <c r="H409" s="54">
        <v>0</v>
      </c>
      <c r="I409" s="54">
        <v>0</v>
      </c>
      <c r="J409" s="54">
        <v>0</v>
      </c>
      <c r="K409" s="54">
        <v>0</v>
      </c>
      <c r="L409" s="54">
        <v>0</v>
      </c>
      <c r="M409" s="54">
        <v>0</v>
      </c>
      <c r="N409" s="54">
        <v>0</v>
      </c>
      <c r="O409" s="54">
        <v>0</v>
      </c>
      <c r="P409" s="54">
        <v>0</v>
      </c>
      <c r="Q409" s="54">
        <v>0</v>
      </c>
      <c r="R409" s="54">
        <v>0</v>
      </c>
      <c r="S409" s="54">
        <v>0</v>
      </c>
      <c r="T409" s="54">
        <v>0</v>
      </c>
      <c r="U409" s="54">
        <v>0</v>
      </c>
      <c r="V409" s="54">
        <v>0</v>
      </c>
      <c r="W409" s="54">
        <v>0</v>
      </c>
      <c r="X409" s="54">
        <v>0</v>
      </c>
      <c r="Y409" s="54">
        <v>0</v>
      </c>
      <c r="Z409" s="54">
        <v>0</v>
      </c>
      <c r="AA409" s="54">
        <v>0</v>
      </c>
      <c r="AB409" s="55">
        <v>0</v>
      </c>
      <c r="AC409"/>
      <c r="AD409"/>
      <c r="AE409"/>
      <c r="AF409"/>
      <c r="AG409"/>
      <c r="AH409"/>
      <c r="AI409"/>
      <c r="AJ409"/>
      <c r="AK409"/>
      <c r="AL409"/>
      <c r="AM409"/>
      <c r="AN409"/>
      <c r="AO409"/>
      <c r="AP409"/>
      <c r="AQ409"/>
      <c r="AR409"/>
      <c r="AS409"/>
      <c r="AT409"/>
      <c r="AU409"/>
      <c r="AV409"/>
      <c r="AW409"/>
      <c r="AX409"/>
    </row>
    <row r="410" spans="1:50" ht="12.75" customHeight="1">
      <c r="A410" s="28" t="s">
        <v>39</v>
      </c>
      <c r="B410" s="60">
        <v>0</v>
      </c>
      <c r="C410" s="60">
        <v>0</v>
      </c>
      <c r="D410" s="60">
        <v>0</v>
      </c>
      <c r="E410" s="60">
        <v>0</v>
      </c>
      <c r="F410" s="60">
        <v>0</v>
      </c>
      <c r="G410" s="60">
        <v>0</v>
      </c>
      <c r="H410" s="60">
        <v>0</v>
      </c>
      <c r="I410" s="60">
        <v>0</v>
      </c>
      <c r="J410" s="60">
        <v>0</v>
      </c>
      <c r="K410" s="60">
        <v>0</v>
      </c>
      <c r="L410" s="60">
        <v>0</v>
      </c>
      <c r="M410" s="60">
        <v>0</v>
      </c>
      <c r="N410" s="60">
        <v>0</v>
      </c>
      <c r="O410" s="60">
        <v>0</v>
      </c>
      <c r="P410" s="60">
        <v>0</v>
      </c>
      <c r="Q410" s="60">
        <v>0</v>
      </c>
      <c r="R410" s="60">
        <v>0</v>
      </c>
      <c r="S410" s="60">
        <v>0</v>
      </c>
      <c r="T410" s="60">
        <v>0</v>
      </c>
      <c r="U410" s="60">
        <v>0</v>
      </c>
      <c r="V410" s="60">
        <v>0</v>
      </c>
      <c r="W410" s="60">
        <v>0</v>
      </c>
      <c r="X410" s="60">
        <v>0</v>
      </c>
      <c r="Y410" s="60">
        <v>0</v>
      </c>
      <c r="Z410" s="60">
        <v>0</v>
      </c>
      <c r="AA410" s="60">
        <v>0</v>
      </c>
      <c r="AB410" s="61">
        <v>0</v>
      </c>
      <c r="AC410"/>
      <c r="AD410"/>
      <c r="AE410"/>
      <c r="AF410"/>
      <c r="AG410"/>
      <c r="AH410"/>
      <c r="AI410"/>
      <c r="AJ410"/>
      <c r="AK410"/>
      <c r="AL410"/>
      <c r="AM410"/>
      <c r="AN410"/>
      <c r="AO410"/>
      <c r="AP410"/>
      <c r="AQ410"/>
      <c r="AR410"/>
      <c r="AS410"/>
      <c r="AT410"/>
      <c r="AU410"/>
      <c r="AV410"/>
      <c r="AW410"/>
      <c r="AX410"/>
    </row>
    <row r="411" spans="1:50" ht="12.75" customHeight="1">
      <c r="A411" s="26" t="s">
        <v>40</v>
      </c>
      <c r="B411" s="57">
        <v>0</v>
      </c>
      <c r="C411" s="57">
        <v>0</v>
      </c>
      <c r="D411" s="57">
        <v>0</v>
      </c>
      <c r="E411" s="57">
        <v>0</v>
      </c>
      <c r="F411" s="57">
        <v>0</v>
      </c>
      <c r="G411" s="57">
        <v>0</v>
      </c>
      <c r="H411" s="57">
        <v>0</v>
      </c>
      <c r="I411" s="57">
        <v>0</v>
      </c>
      <c r="J411" s="57">
        <v>0</v>
      </c>
      <c r="K411" s="57">
        <v>0</v>
      </c>
      <c r="L411" s="57">
        <v>0</v>
      </c>
      <c r="M411" s="57">
        <v>0</v>
      </c>
      <c r="N411" s="57">
        <v>0</v>
      </c>
      <c r="O411" s="57">
        <v>0</v>
      </c>
      <c r="P411" s="57">
        <v>0</v>
      </c>
      <c r="Q411" s="57">
        <v>0</v>
      </c>
      <c r="R411" s="57">
        <v>0</v>
      </c>
      <c r="S411" s="57">
        <v>0</v>
      </c>
      <c r="T411" s="57">
        <v>0</v>
      </c>
      <c r="U411" s="57">
        <v>0</v>
      </c>
      <c r="V411" s="57">
        <v>0</v>
      </c>
      <c r="W411" s="57">
        <v>0</v>
      </c>
      <c r="X411" s="57">
        <v>0</v>
      </c>
      <c r="Y411" s="57">
        <v>0</v>
      </c>
      <c r="Z411" s="57">
        <v>0</v>
      </c>
      <c r="AA411" s="57">
        <v>0</v>
      </c>
      <c r="AB411" s="53">
        <v>0</v>
      </c>
      <c r="AC411"/>
      <c r="AD411"/>
      <c r="AE411"/>
      <c r="AF411"/>
      <c r="AG411"/>
      <c r="AH411"/>
      <c r="AI411"/>
      <c r="AJ411"/>
      <c r="AK411"/>
      <c r="AL411"/>
      <c r="AM411"/>
      <c r="AN411"/>
      <c r="AO411"/>
      <c r="AP411"/>
      <c r="AQ411"/>
      <c r="AR411"/>
      <c r="AS411"/>
      <c r="AT411"/>
      <c r="AU411"/>
      <c r="AV411"/>
      <c r="AW411"/>
      <c r="AX411"/>
    </row>
    <row r="412" spans="1:50" ht="12.75" customHeight="1">
      <c r="A412" s="27" t="s">
        <v>41</v>
      </c>
      <c r="B412" s="54">
        <v>35</v>
      </c>
      <c r="C412" s="54">
        <v>35</v>
      </c>
      <c r="D412" s="54">
        <v>0</v>
      </c>
      <c r="E412" s="54">
        <v>0</v>
      </c>
      <c r="F412" s="54">
        <v>0</v>
      </c>
      <c r="G412" s="54">
        <v>0</v>
      </c>
      <c r="H412" s="54">
        <v>0</v>
      </c>
      <c r="I412" s="54">
        <v>0</v>
      </c>
      <c r="J412" s="54">
        <v>0</v>
      </c>
      <c r="K412" s="54">
        <v>28</v>
      </c>
      <c r="L412" s="54">
        <v>28</v>
      </c>
      <c r="M412" s="54">
        <v>0</v>
      </c>
      <c r="N412" s="54">
        <v>0</v>
      </c>
      <c r="O412" s="54">
        <v>0</v>
      </c>
      <c r="P412" s="54">
        <v>0</v>
      </c>
      <c r="Q412" s="54">
        <v>0</v>
      </c>
      <c r="R412" s="54">
        <v>0</v>
      </c>
      <c r="S412" s="54">
        <v>0</v>
      </c>
      <c r="T412" s="54">
        <v>7</v>
      </c>
      <c r="U412" s="54">
        <v>7</v>
      </c>
      <c r="V412" s="54">
        <v>0</v>
      </c>
      <c r="W412" s="54">
        <v>0</v>
      </c>
      <c r="X412" s="54">
        <v>0</v>
      </c>
      <c r="Y412" s="54">
        <v>0</v>
      </c>
      <c r="Z412" s="54">
        <v>0</v>
      </c>
      <c r="AA412" s="54">
        <v>0</v>
      </c>
      <c r="AB412" s="55">
        <v>0</v>
      </c>
      <c r="AC412"/>
      <c r="AD412"/>
      <c r="AE412"/>
      <c r="AF412"/>
      <c r="AG412"/>
      <c r="AH412"/>
      <c r="AI412"/>
      <c r="AJ412"/>
      <c r="AK412"/>
      <c r="AL412"/>
      <c r="AM412"/>
      <c r="AN412"/>
      <c r="AO412"/>
      <c r="AP412"/>
      <c r="AQ412"/>
      <c r="AR412"/>
      <c r="AS412"/>
      <c r="AT412"/>
      <c r="AU412"/>
      <c r="AV412"/>
      <c r="AW412"/>
      <c r="AX412"/>
    </row>
    <row r="413" spans="1:50" ht="12.75" customHeight="1">
      <c r="A413" s="27" t="s">
        <v>42</v>
      </c>
      <c r="B413" s="54">
        <v>0</v>
      </c>
      <c r="C413" s="54">
        <v>0</v>
      </c>
      <c r="D413" s="54">
        <v>0</v>
      </c>
      <c r="E413" s="54">
        <v>0</v>
      </c>
      <c r="F413" s="54">
        <v>0</v>
      </c>
      <c r="G413" s="54">
        <v>0</v>
      </c>
      <c r="H413" s="54">
        <v>0</v>
      </c>
      <c r="I413" s="54">
        <v>0</v>
      </c>
      <c r="J413" s="54">
        <v>0</v>
      </c>
      <c r="K413" s="54">
        <v>0</v>
      </c>
      <c r="L413" s="54">
        <v>0</v>
      </c>
      <c r="M413" s="54">
        <v>0</v>
      </c>
      <c r="N413" s="54">
        <v>0</v>
      </c>
      <c r="O413" s="54">
        <v>0</v>
      </c>
      <c r="P413" s="54">
        <v>0</v>
      </c>
      <c r="Q413" s="54">
        <v>0</v>
      </c>
      <c r="R413" s="54">
        <v>0</v>
      </c>
      <c r="S413" s="54">
        <v>0</v>
      </c>
      <c r="T413" s="54">
        <v>0</v>
      </c>
      <c r="U413" s="54">
        <v>0</v>
      </c>
      <c r="V413" s="54">
        <v>0</v>
      </c>
      <c r="W413" s="54">
        <v>0</v>
      </c>
      <c r="X413" s="54">
        <v>0</v>
      </c>
      <c r="Y413" s="54">
        <v>0</v>
      </c>
      <c r="Z413" s="54">
        <v>0</v>
      </c>
      <c r="AA413" s="54">
        <v>0</v>
      </c>
      <c r="AB413" s="55">
        <v>0</v>
      </c>
      <c r="AC413"/>
      <c r="AD413"/>
      <c r="AE413"/>
      <c r="AF413"/>
      <c r="AG413"/>
      <c r="AH413"/>
      <c r="AI413"/>
      <c r="AJ413"/>
      <c r="AK413"/>
      <c r="AL413"/>
      <c r="AM413"/>
      <c r="AN413"/>
      <c r="AO413"/>
      <c r="AP413"/>
      <c r="AQ413"/>
      <c r="AR413"/>
      <c r="AS413"/>
      <c r="AT413"/>
      <c r="AU413"/>
      <c r="AV413"/>
      <c r="AW413"/>
      <c r="AX413"/>
    </row>
    <row r="414" spans="1:50" ht="12.75" customHeight="1">
      <c r="A414" s="27" t="s">
        <v>43</v>
      </c>
      <c r="B414" s="54">
        <v>0</v>
      </c>
      <c r="C414" s="54">
        <v>0</v>
      </c>
      <c r="D414" s="54">
        <v>0</v>
      </c>
      <c r="E414" s="54">
        <v>0</v>
      </c>
      <c r="F414" s="54">
        <v>0</v>
      </c>
      <c r="G414" s="54">
        <v>0</v>
      </c>
      <c r="H414" s="54">
        <v>0</v>
      </c>
      <c r="I414" s="54">
        <v>0</v>
      </c>
      <c r="J414" s="54">
        <v>0</v>
      </c>
      <c r="K414" s="54">
        <v>0</v>
      </c>
      <c r="L414" s="54">
        <v>0</v>
      </c>
      <c r="M414" s="54">
        <v>0</v>
      </c>
      <c r="N414" s="54">
        <v>0</v>
      </c>
      <c r="O414" s="54">
        <v>0</v>
      </c>
      <c r="P414" s="54">
        <v>0</v>
      </c>
      <c r="Q414" s="54">
        <v>0</v>
      </c>
      <c r="R414" s="54">
        <v>0</v>
      </c>
      <c r="S414" s="54">
        <v>0</v>
      </c>
      <c r="T414" s="54">
        <v>0</v>
      </c>
      <c r="U414" s="54">
        <v>0</v>
      </c>
      <c r="V414" s="54">
        <v>0</v>
      </c>
      <c r="W414" s="54">
        <v>0</v>
      </c>
      <c r="X414" s="54">
        <v>0</v>
      </c>
      <c r="Y414" s="54">
        <v>0</v>
      </c>
      <c r="Z414" s="54">
        <v>0</v>
      </c>
      <c r="AA414" s="54">
        <v>0</v>
      </c>
      <c r="AB414" s="55">
        <v>0</v>
      </c>
      <c r="AC414"/>
      <c r="AD414"/>
      <c r="AE414"/>
      <c r="AF414"/>
      <c r="AG414"/>
      <c r="AH414"/>
      <c r="AI414"/>
      <c r="AJ414"/>
      <c r="AK414"/>
      <c r="AL414"/>
      <c r="AM414"/>
      <c r="AN414"/>
      <c r="AO414"/>
      <c r="AP414"/>
      <c r="AQ414"/>
      <c r="AR414"/>
      <c r="AS414"/>
      <c r="AT414"/>
      <c r="AU414"/>
      <c r="AV414"/>
      <c r="AW414"/>
      <c r="AX414"/>
    </row>
    <row r="415" spans="1:50" ht="12.75" customHeight="1">
      <c r="A415" s="26" t="s">
        <v>44</v>
      </c>
      <c r="B415" s="57">
        <v>0</v>
      </c>
      <c r="C415" s="57">
        <v>0</v>
      </c>
      <c r="D415" s="57">
        <v>0</v>
      </c>
      <c r="E415" s="57">
        <v>0</v>
      </c>
      <c r="F415" s="57">
        <v>0</v>
      </c>
      <c r="G415" s="57">
        <v>0</v>
      </c>
      <c r="H415" s="57">
        <v>0</v>
      </c>
      <c r="I415" s="57">
        <v>0</v>
      </c>
      <c r="J415" s="57">
        <v>0</v>
      </c>
      <c r="K415" s="57">
        <v>0</v>
      </c>
      <c r="L415" s="57">
        <v>0</v>
      </c>
      <c r="M415" s="57">
        <v>0</v>
      </c>
      <c r="N415" s="57">
        <v>0</v>
      </c>
      <c r="O415" s="57">
        <v>0</v>
      </c>
      <c r="P415" s="57">
        <v>0</v>
      </c>
      <c r="Q415" s="57">
        <v>0</v>
      </c>
      <c r="R415" s="57">
        <v>0</v>
      </c>
      <c r="S415" s="57">
        <v>0</v>
      </c>
      <c r="T415" s="57">
        <v>0</v>
      </c>
      <c r="U415" s="57">
        <v>0</v>
      </c>
      <c r="V415" s="57">
        <v>0</v>
      </c>
      <c r="W415" s="57">
        <v>0</v>
      </c>
      <c r="X415" s="57">
        <v>0</v>
      </c>
      <c r="Y415" s="57">
        <v>0</v>
      </c>
      <c r="Z415" s="57">
        <v>0</v>
      </c>
      <c r="AA415" s="57">
        <v>0</v>
      </c>
      <c r="AB415" s="53">
        <v>0</v>
      </c>
      <c r="AC415"/>
      <c r="AD415"/>
      <c r="AE415"/>
      <c r="AF415"/>
      <c r="AG415"/>
      <c r="AH415"/>
      <c r="AI415"/>
      <c r="AJ415"/>
      <c r="AK415"/>
      <c r="AL415"/>
      <c r="AM415"/>
      <c r="AN415"/>
      <c r="AO415"/>
      <c r="AP415"/>
      <c r="AQ415"/>
      <c r="AR415"/>
      <c r="AS415"/>
      <c r="AT415"/>
      <c r="AU415"/>
      <c r="AV415"/>
      <c r="AW415"/>
      <c r="AX415"/>
    </row>
    <row r="416" spans="1:50" ht="12.75" customHeight="1">
      <c r="A416" s="27" t="s">
        <v>45</v>
      </c>
      <c r="B416" s="54">
        <v>0</v>
      </c>
      <c r="C416" s="54">
        <v>0</v>
      </c>
      <c r="D416" s="54">
        <v>0</v>
      </c>
      <c r="E416" s="54">
        <v>0</v>
      </c>
      <c r="F416" s="54">
        <v>0</v>
      </c>
      <c r="G416" s="54">
        <v>0</v>
      </c>
      <c r="H416" s="54">
        <v>0</v>
      </c>
      <c r="I416" s="54">
        <v>0</v>
      </c>
      <c r="J416" s="54">
        <v>0</v>
      </c>
      <c r="K416" s="54">
        <v>0</v>
      </c>
      <c r="L416" s="54">
        <v>0</v>
      </c>
      <c r="M416" s="54">
        <v>0</v>
      </c>
      <c r="N416" s="54">
        <v>0</v>
      </c>
      <c r="O416" s="54">
        <v>0</v>
      </c>
      <c r="P416" s="54">
        <v>0</v>
      </c>
      <c r="Q416" s="54">
        <v>0</v>
      </c>
      <c r="R416" s="54">
        <v>0</v>
      </c>
      <c r="S416" s="54">
        <v>0</v>
      </c>
      <c r="T416" s="54">
        <v>0</v>
      </c>
      <c r="U416" s="54">
        <v>0</v>
      </c>
      <c r="V416" s="54">
        <v>0</v>
      </c>
      <c r="W416" s="54">
        <v>0</v>
      </c>
      <c r="X416" s="54">
        <v>0</v>
      </c>
      <c r="Y416" s="54">
        <v>0</v>
      </c>
      <c r="Z416" s="54">
        <v>0</v>
      </c>
      <c r="AA416" s="54">
        <v>0</v>
      </c>
      <c r="AB416" s="55">
        <v>0</v>
      </c>
      <c r="AC416"/>
      <c r="AD416"/>
      <c r="AE416"/>
      <c r="AF416"/>
      <c r="AG416"/>
      <c r="AH416"/>
      <c r="AI416"/>
      <c r="AJ416"/>
      <c r="AK416"/>
      <c r="AL416"/>
      <c r="AM416"/>
      <c r="AN416"/>
      <c r="AO416"/>
      <c r="AP416"/>
      <c r="AQ416"/>
      <c r="AR416"/>
      <c r="AS416"/>
      <c r="AT416"/>
      <c r="AU416"/>
      <c r="AV416"/>
      <c r="AW416"/>
      <c r="AX416"/>
    </row>
    <row r="417" spans="1:50" ht="12.75" customHeight="1">
      <c r="A417" s="27" t="s">
        <v>46</v>
      </c>
      <c r="B417" s="54">
        <v>79</v>
      </c>
      <c r="C417" s="54">
        <v>79</v>
      </c>
      <c r="D417" s="54">
        <v>0</v>
      </c>
      <c r="E417" s="54">
        <v>0</v>
      </c>
      <c r="F417" s="54">
        <v>0</v>
      </c>
      <c r="G417" s="54">
        <v>0</v>
      </c>
      <c r="H417" s="54">
        <v>0</v>
      </c>
      <c r="I417" s="54">
        <v>0</v>
      </c>
      <c r="J417" s="54">
        <v>0</v>
      </c>
      <c r="K417" s="54">
        <v>57</v>
      </c>
      <c r="L417" s="54">
        <v>57</v>
      </c>
      <c r="M417" s="54">
        <v>0</v>
      </c>
      <c r="N417" s="54">
        <v>0</v>
      </c>
      <c r="O417" s="54">
        <v>0</v>
      </c>
      <c r="P417" s="54">
        <v>0</v>
      </c>
      <c r="Q417" s="54">
        <v>0</v>
      </c>
      <c r="R417" s="54">
        <v>0</v>
      </c>
      <c r="S417" s="54">
        <v>0</v>
      </c>
      <c r="T417" s="54">
        <v>22</v>
      </c>
      <c r="U417" s="54">
        <v>22</v>
      </c>
      <c r="V417" s="54">
        <v>0</v>
      </c>
      <c r="W417" s="54">
        <v>0</v>
      </c>
      <c r="X417" s="54">
        <v>0</v>
      </c>
      <c r="Y417" s="54">
        <v>0</v>
      </c>
      <c r="Z417" s="54">
        <v>0</v>
      </c>
      <c r="AA417" s="54">
        <v>0</v>
      </c>
      <c r="AB417" s="55">
        <v>0</v>
      </c>
      <c r="AC417"/>
      <c r="AD417"/>
      <c r="AE417"/>
      <c r="AF417"/>
      <c r="AG417"/>
      <c r="AH417"/>
      <c r="AI417"/>
      <c r="AJ417"/>
      <c r="AK417"/>
      <c r="AL417"/>
      <c r="AM417"/>
      <c r="AN417"/>
      <c r="AO417"/>
      <c r="AP417"/>
      <c r="AQ417"/>
      <c r="AR417"/>
      <c r="AS417"/>
      <c r="AT417"/>
      <c r="AU417"/>
      <c r="AV417"/>
      <c r="AW417"/>
      <c r="AX417"/>
    </row>
    <row r="418" spans="1:50" ht="12.75" customHeight="1">
      <c r="A418" s="27" t="s">
        <v>47</v>
      </c>
      <c r="B418" s="54">
        <v>0</v>
      </c>
      <c r="C418" s="54">
        <v>0</v>
      </c>
      <c r="D418" s="54">
        <v>0</v>
      </c>
      <c r="E418" s="54">
        <v>0</v>
      </c>
      <c r="F418" s="54">
        <v>0</v>
      </c>
      <c r="G418" s="54">
        <v>0</v>
      </c>
      <c r="H418" s="54">
        <v>0</v>
      </c>
      <c r="I418" s="54">
        <v>0</v>
      </c>
      <c r="J418" s="54">
        <v>0</v>
      </c>
      <c r="K418" s="54">
        <v>0</v>
      </c>
      <c r="L418" s="54">
        <v>0</v>
      </c>
      <c r="M418" s="54">
        <v>0</v>
      </c>
      <c r="N418" s="54">
        <v>0</v>
      </c>
      <c r="O418" s="54">
        <v>0</v>
      </c>
      <c r="P418" s="54">
        <v>0</v>
      </c>
      <c r="Q418" s="54">
        <v>0</v>
      </c>
      <c r="R418" s="54">
        <v>0</v>
      </c>
      <c r="S418" s="54">
        <v>0</v>
      </c>
      <c r="T418" s="54">
        <v>0</v>
      </c>
      <c r="U418" s="54">
        <v>0</v>
      </c>
      <c r="V418" s="54">
        <v>0</v>
      </c>
      <c r="W418" s="54">
        <v>0</v>
      </c>
      <c r="X418" s="54">
        <v>0</v>
      </c>
      <c r="Y418" s="54">
        <v>0</v>
      </c>
      <c r="Z418" s="54">
        <v>0</v>
      </c>
      <c r="AA418" s="54">
        <v>0</v>
      </c>
      <c r="AB418" s="55">
        <v>0</v>
      </c>
      <c r="AC418"/>
      <c r="AD418"/>
      <c r="AE418"/>
      <c r="AF418"/>
      <c r="AG418"/>
      <c r="AH418"/>
      <c r="AI418"/>
      <c r="AJ418"/>
      <c r="AK418"/>
      <c r="AL418"/>
      <c r="AM418"/>
      <c r="AN418"/>
      <c r="AO418"/>
      <c r="AP418"/>
      <c r="AQ418"/>
      <c r="AR418"/>
      <c r="AS418"/>
      <c r="AT418"/>
      <c r="AU418"/>
      <c r="AV418"/>
      <c r="AW418"/>
      <c r="AX418"/>
    </row>
    <row r="419" spans="1:50" ht="12.75" customHeight="1">
      <c r="A419" s="27" t="s">
        <v>48</v>
      </c>
      <c r="B419" s="54">
        <v>37</v>
      </c>
      <c r="C419" s="54">
        <v>37</v>
      </c>
      <c r="D419" s="54">
        <v>0</v>
      </c>
      <c r="E419" s="54">
        <v>0</v>
      </c>
      <c r="F419" s="54">
        <v>0</v>
      </c>
      <c r="G419" s="54">
        <v>0</v>
      </c>
      <c r="H419" s="54">
        <v>0</v>
      </c>
      <c r="I419" s="54">
        <v>0</v>
      </c>
      <c r="J419" s="54">
        <v>0</v>
      </c>
      <c r="K419" s="54">
        <v>19</v>
      </c>
      <c r="L419" s="54">
        <v>19</v>
      </c>
      <c r="M419" s="54">
        <v>0</v>
      </c>
      <c r="N419" s="54">
        <v>0</v>
      </c>
      <c r="O419" s="54">
        <v>0</v>
      </c>
      <c r="P419" s="54">
        <v>0</v>
      </c>
      <c r="Q419" s="54">
        <v>0</v>
      </c>
      <c r="R419" s="54">
        <v>0</v>
      </c>
      <c r="S419" s="54">
        <v>0</v>
      </c>
      <c r="T419" s="54">
        <v>18</v>
      </c>
      <c r="U419" s="54">
        <v>18</v>
      </c>
      <c r="V419" s="54">
        <v>0</v>
      </c>
      <c r="W419" s="54">
        <v>0</v>
      </c>
      <c r="X419" s="54">
        <v>0</v>
      </c>
      <c r="Y419" s="54">
        <v>0</v>
      </c>
      <c r="Z419" s="54">
        <v>0</v>
      </c>
      <c r="AA419" s="54">
        <v>0</v>
      </c>
      <c r="AB419" s="55">
        <v>0</v>
      </c>
      <c r="AC419"/>
      <c r="AD419"/>
      <c r="AE419"/>
      <c r="AF419"/>
      <c r="AG419"/>
      <c r="AH419"/>
      <c r="AI419"/>
      <c r="AJ419"/>
      <c r="AK419"/>
      <c r="AL419"/>
      <c r="AM419"/>
      <c r="AN419"/>
      <c r="AO419"/>
      <c r="AP419"/>
      <c r="AQ419"/>
      <c r="AR419"/>
      <c r="AS419"/>
      <c r="AT419"/>
      <c r="AU419"/>
      <c r="AV419"/>
      <c r="AW419"/>
      <c r="AX419"/>
    </row>
    <row r="420" spans="1:50" ht="12.75" customHeight="1">
      <c r="A420" s="28" t="s">
        <v>49</v>
      </c>
      <c r="B420" s="60">
        <v>0</v>
      </c>
      <c r="C420" s="60">
        <v>0</v>
      </c>
      <c r="D420" s="60">
        <v>0</v>
      </c>
      <c r="E420" s="60">
        <v>0</v>
      </c>
      <c r="F420" s="60">
        <v>0</v>
      </c>
      <c r="G420" s="60">
        <v>0</v>
      </c>
      <c r="H420" s="60">
        <v>0</v>
      </c>
      <c r="I420" s="60">
        <v>0</v>
      </c>
      <c r="J420" s="60">
        <v>0</v>
      </c>
      <c r="K420" s="60">
        <v>0</v>
      </c>
      <c r="L420" s="60">
        <v>0</v>
      </c>
      <c r="M420" s="60">
        <v>0</v>
      </c>
      <c r="N420" s="60">
        <v>0</v>
      </c>
      <c r="O420" s="60">
        <v>0</v>
      </c>
      <c r="P420" s="60">
        <v>0</v>
      </c>
      <c r="Q420" s="60">
        <v>0</v>
      </c>
      <c r="R420" s="60">
        <v>0</v>
      </c>
      <c r="S420" s="60">
        <v>0</v>
      </c>
      <c r="T420" s="60">
        <v>0</v>
      </c>
      <c r="U420" s="60">
        <v>0</v>
      </c>
      <c r="V420" s="60">
        <v>0</v>
      </c>
      <c r="W420" s="60">
        <v>0</v>
      </c>
      <c r="X420" s="60">
        <v>0</v>
      </c>
      <c r="Y420" s="60">
        <v>0</v>
      </c>
      <c r="Z420" s="60">
        <v>0</v>
      </c>
      <c r="AA420" s="60">
        <v>0</v>
      </c>
      <c r="AB420" s="61">
        <v>0</v>
      </c>
      <c r="AC420"/>
      <c r="AD420"/>
      <c r="AE420"/>
      <c r="AF420"/>
      <c r="AG420"/>
      <c r="AH420"/>
      <c r="AI420"/>
      <c r="AJ420"/>
      <c r="AK420"/>
      <c r="AL420"/>
      <c r="AM420"/>
      <c r="AN420"/>
      <c r="AO420"/>
      <c r="AP420"/>
      <c r="AQ420"/>
      <c r="AR420"/>
      <c r="AS420"/>
      <c r="AT420"/>
      <c r="AU420"/>
      <c r="AV420"/>
      <c r="AW420"/>
      <c r="AX420"/>
    </row>
    <row r="421" spans="1:50" ht="12.75" customHeight="1">
      <c r="A421" s="27" t="s">
        <v>50</v>
      </c>
      <c r="B421" s="54">
        <v>0</v>
      </c>
      <c r="C421" s="54">
        <v>0</v>
      </c>
      <c r="D421" s="54">
        <v>0</v>
      </c>
      <c r="E421" s="54">
        <v>0</v>
      </c>
      <c r="F421" s="54">
        <v>0</v>
      </c>
      <c r="G421" s="54">
        <v>0</v>
      </c>
      <c r="H421" s="54">
        <v>0</v>
      </c>
      <c r="I421" s="54">
        <v>0</v>
      </c>
      <c r="J421" s="54">
        <v>0</v>
      </c>
      <c r="K421" s="54">
        <v>0</v>
      </c>
      <c r="L421" s="54">
        <v>0</v>
      </c>
      <c r="M421" s="54">
        <v>0</v>
      </c>
      <c r="N421" s="54">
        <v>0</v>
      </c>
      <c r="O421" s="54">
        <v>0</v>
      </c>
      <c r="P421" s="54">
        <v>0</v>
      </c>
      <c r="Q421" s="54">
        <v>0</v>
      </c>
      <c r="R421" s="54">
        <v>0</v>
      </c>
      <c r="S421" s="54">
        <v>0</v>
      </c>
      <c r="T421" s="54">
        <v>0</v>
      </c>
      <c r="U421" s="54">
        <v>0</v>
      </c>
      <c r="V421" s="54">
        <v>0</v>
      </c>
      <c r="W421" s="54">
        <v>0</v>
      </c>
      <c r="X421" s="54">
        <v>0</v>
      </c>
      <c r="Y421" s="54">
        <v>0</v>
      </c>
      <c r="Z421" s="54">
        <v>0</v>
      </c>
      <c r="AA421" s="54">
        <v>0</v>
      </c>
      <c r="AB421" s="55">
        <v>0</v>
      </c>
      <c r="AC421"/>
      <c r="AD421"/>
      <c r="AE421"/>
      <c r="AF421"/>
      <c r="AG421"/>
      <c r="AH421"/>
      <c r="AI421"/>
      <c r="AJ421"/>
      <c r="AK421"/>
      <c r="AL421"/>
      <c r="AM421"/>
      <c r="AN421"/>
      <c r="AO421"/>
      <c r="AP421"/>
      <c r="AQ421"/>
      <c r="AR421"/>
      <c r="AS421"/>
      <c r="AT421"/>
      <c r="AU421"/>
      <c r="AV421"/>
      <c r="AW421"/>
      <c r="AX421"/>
    </row>
    <row r="422" spans="1:50" ht="12.75" customHeight="1">
      <c r="A422" s="29" t="s">
        <v>51</v>
      </c>
      <c r="B422" s="58">
        <v>0</v>
      </c>
      <c r="C422" s="58">
        <v>0</v>
      </c>
      <c r="D422" s="58">
        <v>0</v>
      </c>
      <c r="E422" s="58">
        <v>0</v>
      </c>
      <c r="F422" s="58">
        <v>0</v>
      </c>
      <c r="G422" s="58">
        <v>0</v>
      </c>
      <c r="H422" s="58">
        <v>0</v>
      </c>
      <c r="I422" s="58">
        <v>0</v>
      </c>
      <c r="J422" s="58">
        <v>0</v>
      </c>
      <c r="K422" s="58">
        <v>0</v>
      </c>
      <c r="L422" s="58">
        <v>0</v>
      </c>
      <c r="M422" s="58">
        <v>0</v>
      </c>
      <c r="N422" s="58">
        <v>0</v>
      </c>
      <c r="O422" s="58">
        <v>0</v>
      </c>
      <c r="P422" s="58">
        <v>0</v>
      </c>
      <c r="Q422" s="58">
        <v>0</v>
      </c>
      <c r="R422" s="58">
        <v>0</v>
      </c>
      <c r="S422" s="58">
        <v>0</v>
      </c>
      <c r="T422" s="58">
        <v>0</v>
      </c>
      <c r="U422" s="58">
        <v>0</v>
      </c>
      <c r="V422" s="58">
        <v>0</v>
      </c>
      <c r="W422" s="58">
        <v>0</v>
      </c>
      <c r="X422" s="58">
        <v>0</v>
      </c>
      <c r="Y422" s="58">
        <v>0</v>
      </c>
      <c r="Z422" s="58">
        <v>0</v>
      </c>
      <c r="AA422" s="58">
        <v>0</v>
      </c>
      <c r="AB422" s="59">
        <v>0</v>
      </c>
      <c r="AC422"/>
      <c r="AD422"/>
      <c r="AE422"/>
      <c r="AF422"/>
      <c r="AG422"/>
      <c r="AH422"/>
      <c r="AI422"/>
      <c r="AJ422"/>
      <c r="AK422"/>
      <c r="AL422"/>
      <c r="AM422"/>
      <c r="AN422"/>
      <c r="AO422"/>
      <c r="AP422"/>
      <c r="AQ422"/>
      <c r="AR422"/>
      <c r="AS422"/>
      <c r="AT422"/>
      <c r="AU422"/>
      <c r="AV422"/>
      <c r="AW422"/>
      <c r="AX422"/>
    </row>
    <row r="423" spans="29:50" ht="12.75" customHeight="1">
      <c r="AC423"/>
      <c r="AD423"/>
      <c r="AE423"/>
      <c r="AF423"/>
      <c r="AG423"/>
      <c r="AH423"/>
      <c r="AI423"/>
      <c r="AJ423"/>
      <c r="AK423"/>
      <c r="AL423"/>
      <c r="AM423"/>
      <c r="AN423"/>
      <c r="AO423"/>
      <c r="AP423"/>
      <c r="AQ423"/>
      <c r="AR423"/>
      <c r="AS423"/>
      <c r="AT423"/>
      <c r="AU423"/>
      <c r="AV423"/>
      <c r="AW423"/>
      <c r="AX423"/>
    </row>
    <row r="424" spans="29:50" ht="12.75" customHeight="1">
      <c r="AC424"/>
      <c r="AD424"/>
      <c r="AE424"/>
      <c r="AF424"/>
      <c r="AG424"/>
      <c r="AH424"/>
      <c r="AI424"/>
      <c r="AJ424"/>
      <c r="AK424"/>
      <c r="AL424"/>
      <c r="AM424"/>
      <c r="AN424"/>
      <c r="AO424"/>
      <c r="AP424"/>
      <c r="AQ424"/>
      <c r="AR424"/>
      <c r="AS424"/>
      <c r="AT424"/>
      <c r="AU424"/>
      <c r="AV424"/>
      <c r="AW424"/>
      <c r="AX424"/>
    </row>
    <row r="425" spans="29:50" ht="12.75" customHeight="1">
      <c r="AC425"/>
      <c r="AD425"/>
      <c r="AE425"/>
      <c r="AF425"/>
      <c r="AG425"/>
      <c r="AH425"/>
      <c r="AI425"/>
      <c r="AJ425"/>
      <c r="AK425"/>
      <c r="AL425"/>
      <c r="AM425"/>
      <c r="AN425"/>
      <c r="AO425"/>
      <c r="AP425"/>
      <c r="AQ425"/>
      <c r="AR425"/>
      <c r="AS425"/>
      <c r="AT425"/>
      <c r="AU425"/>
      <c r="AV425"/>
      <c r="AW425"/>
      <c r="AX425"/>
    </row>
    <row r="426" spans="29:50" s="77" customFormat="1" ht="12.75" customHeight="1">
      <c r="AC426"/>
      <c r="AD426"/>
      <c r="AE426"/>
      <c r="AF426"/>
      <c r="AG426"/>
      <c r="AH426"/>
      <c r="AI426"/>
      <c r="AJ426"/>
      <c r="AK426"/>
      <c r="AL426"/>
      <c r="AM426"/>
      <c r="AN426"/>
      <c r="AO426"/>
      <c r="AP426"/>
      <c r="AQ426"/>
      <c r="AR426"/>
      <c r="AS426"/>
      <c r="AT426"/>
      <c r="AU426"/>
      <c r="AV426"/>
      <c r="AW426"/>
      <c r="AX426"/>
    </row>
    <row r="427" spans="29:50" s="77" customFormat="1" ht="12.75" customHeight="1">
      <c r="AC427"/>
      <c r="AD427"/>
      <c r="AE427"/>
      <c r="AF427"/>
      <c r="AG427"/>
      <c r="AH427"/>
      <c r="AI427"/>
      <c r="AJ427"/>
      <c r="AK427"/>
      <c r="AL427"/>
      <c r="AM427"/>
      <c r="AN427"/>
      <c r="AO427"/>
      <c r="AP427"/>
      <c r="AQ427"/>
      <c r="AR427"/>
      <c r="AS427"/>
      <c r="AT427"/>
      <c r="AU427"/>
      <c r="AV427"/>
      <c r="AW427"/>
      <c r="AX427"/>
    </row>
    <row r="428" spans="29:50" s="77" customFormat="1" ht="12.75" customHeight="1">
      <c r="AC428"/>
      <c r="AD428"/>
      <c r="AE428"/>
      <c r="AF428"/>
      <c r="AG428"/>
      <c r="AH428"/>
      <c r="AI428"/>
      <c r="AJ428"/>
      <c r="AK428"/>
      <c r="AL428"/>
      <c r="AM428"/>
      <c r="AN428"/>
      <c r="AO428"/>
      <c r="AP428"/>
      <c r="AQ428"/>
      <c r="AR428"/>
      <c r="AS428"/>
      <c r="AT428"/>
      <c r="AU428"/>
      <c r="AV428"/>
      <c r="AW428"/>
      <c r="AX428"/>
    </row>
    <row r="429" spans="29:50" ht="12.75" customHeight="1">
      <c r="AC429"/>
      <c r="AD429"/>
      <c r="AE429"/>
      <c r="AF429"/>
      <c r="AG429"/>
      <c r="AH429"/>
      <c r="AI429"/>
      <c r="AJ429"/>
      <c r="AK429"/>
      <c r="AL429"/>
      <c r="AM429"/>
      <c r="AN429"/>
      <c r="AO429"/>
      <c r="AP429"/>
      <c r="AQ429"/>
      <c r="AR429"/>
      <c r="AS429"/>
      <c r="AT429"/>
      <c r="AU429"/>
      <c r="AV429"/>
      <c r="AW429"/>
      <c r="AX429"/>
    </row>
    <row r="430" spans="29:50" ht="12.75" customHeight="1">
      <c r="AC430"/>
      <c r="AD430"/>
      <c r="AE430"/>
      <c r="AF430"/>
      <c r="AG430"/>
      <c r="AH430"/>
      <c r="AI430"/>
      <c r="AJ430"/>
      <c r="AK430"/>
      <c r="AL430"/>
      <c r="AM430"/>
      <c r="AN430"/>
      <c r="AO430"/>
      <c r="AP430"/>
      <c r="AQ430"/>
      <c r="AR430"/>
      <c r="AS430"/>
      <c r="AT430"/>
      <c r="AU430"/>
      <c r="AV430"/>
      <c r="AW430"/>
      <c r="AX430"/>
    </row>
    <row r="431" spans="29:50" ht="12.75" customHeight="1">
      <c r="AC431"/>
      <c r="AD431"/>
      <c r="AE431"/>
      <c r="AF431"/>
      <c r="AG431"/>
      <c r="AH431"/>
      <c r="AI431"/>
      <c r="AJ431"/>
      <c r="AK431"/>
      <c r="AL431"/>
      <c r="AM431"/>
      <c r="AN431"/>
      <c r="AO431"/>
      <c r="AP431"/>
      <c r="AQ431"/>
      <c r="AR431"/>
      <c r="AS431"/>
      <c r="AT431"/>
      <c r="AU431"/>
      <c r="AV431"/>
      <c r="AW431"/>
      <c r="AX431"/>
    </row>
    <row r="432" spans="29:50" ht="12.75" customHeight="1">
      <c r="AC432"/>
      <c r="AD432"/>
      <c r="AE432"/>
      <c r="AF432"/>
      <c r="AG432"/>
      <c r="AH432"/>
      <c r="AI432"/>
      <c r="AJ432"/>
      <c r="AK432"/>
      <c r="AL432"/>
      <c r="AM432"/>
      <c r="AN432"/>
      <c r="AO432"/>
      <c r="AP432"/>
      <c r="AQ432"/>
      <c r="AR432"/>
      <c r="AS432"/>
      <c r="AT432"/>
      <c r="AU432"/>
      <c r="AV432"/>
      <c r="AW432"/>
      <c r="AX432"/>
    </row>
    <row r="433" spans="29:50" ht="12.75" customHeight="1">
      <c r="AC433"/>
      <c r="AD433"/>
      <c r="AE433"/>
      <c r="AF433"/>
      <c r="AG433"/>
      <c r="AH433"/>
      <c r="AI433"/>
      <c r="AJ433"/>
      <c r="AK433"/>
      <c r="AL433"/>
      <c r="AM433"/>
      <c r="AN433"/>
      <c r="AO433"/>
      <c r="AP433"/>
      <c r="AQ433"/>
      <c r="AR433"/>
      <c r="AS433"/>
      <c r="AT433"/>
      <c r="AU433"/>
      <c r="AV433"/>
      <c r="AW433"/>
      <c r="AX433"/>
    </row>
    <row r="434" spans="29:50" ht="12.75" customHeight="1">
      <c r="AC434"/>
      <c r="AD434"/>
      <c r="AE434"/>
      <c r="AF434"/>
      <c r="AG434"/>
      <c r="AH434"/>
      <c r="AI434"/>
      <c r="AJ434"/>
      <c r="AK434"/>
      <c r="AL434"/>
      <c r="AM434"/>
      <c r="AN434"/>
      <c r="AO434"/>
      <c r="AP434"/>
      <c r="AQ434"/>
      <c r="AR434"/>
      <c r="AS434"/>
      <c r="AT434"/>
      <c r="AU434"/>
      <c r="AV434"/>
      <c r="AW434"/>
      <c r="AX434"/>
    </row>
    <row r="435" spans="29:50" ht="12.75" customHeight="1">
      <c r="AC435"/>
      <c r="AD435"/>
      <c r="AE435"/>
      <c r="AF435"/>
      <c r="AG435"/>
      <c r="AH435"/>
      <c r="AI435"/>
      <c r="AJ435"/>
      <c r="AK435"/>
      <c r="AL435"/>
      <c r="AM435"/>
      <c r="AN435"/>
      <c r="AO435"/>
      <c r="AP435"/>
      <c r="AQ435"/>
      <c r="AR435"/>
      <c r="AS435"/>
      <c r="AT435"/>
      <c r="AU435"/>
      <c r="AV435"/>
      <c r="AW435"/>
      <c r="AX435"/>
    </row>
    <row r="436" spans="29:50" ht="12.75" customHeight="1">
      <c r="AC436"/>
      <c r="AD436"/>
      <c r="AE436"/>
      <c r="AF436"/>
      <c r="AG436"/>
      <c r="AH436"/>
      <c r="AI436"/>
      <c r="AJ436"/>
      <c r="AK436"/>
      <c r="AL436"/>
      <c r="AM436"/>
      <c r="AN436"/>
      <c r="AO436"/>
      <c r="AP436"/>
      <c r="AQ436"/>
      <c r="AR436"/>
      <c r="AS436"/>
      <c r="AT436"/>
      <c r="AU436"/>
      <c r="AV436"/>
      <c r="AW436"/>
      <c r="AX436"/>
    </row>
    <row r="437" spans="29:50" ht="12.75" customHeight="1">
      <c r="AC437"/>
      <c r="AD437"/>
      <c r="AE437"/>
      <c r="AF437"/>
      <c r="AG437"/>
      <c r="AH437"/>
      <c r="AI437"/>
      <c r="AJ437"/>
      <c r="AK437"/>
      <c r="AL437"/>
      <c r="AM437"/>
      <c r="AN437"/>
      <c r="AO437"/>
      <c r="AP437"/>
      <c r="AQ437"/>
      <c r="AR437"/>
      <c r="AS437"/>
      <c r="AT437"/>
      <c r="AU437"/>
      <c r="AV437"/>
      <c r="AW437"/>
      <c r="AX437"/>
    </row>
    <row r="438" spans="29:50" ht="12.75" customHeight="1">
      <c r="AC438"/>
      <c r="AD438"/>
      <c r="AE438"/>
      <c r="AF438"/>
      <c r="AG438"/>
      <c r="AH438"/>
      <c r="AI438"/>
      <c r="AJ438"/>
      <c r="AK438"/>
      <c r="AL438"/>
      <c r="AM438"/>
      <c r="AN438"/>
      <c r="AO438"/>
      <c r="AP438"/>
      <c r="AQ438"/>
      <c r="AR438"/>
      <c r="AS438"/>
      <c r="AT438"/>
      <c r="AU438"/>
      <c r="AV438"/>
      <c r="AW438"/>
      <c r="AX438"/>
    </row>
    <row r="439" spans="29:50" ht="12.75" customHeight="1">
      <c r="AC439"/>
      <c r="AD439"/>
      <c r="AE439"/>
      <c r="AF439"/>
      <c r="AG439"/>
      <c r="AH439"/>
      <c r="AI439"/>
      <c r="AJ439"/>
      <c r="AK439"/>
      <c r="AL439"/>
      <c r="AM439"/>
      <c r="AN439"/>
      <c r="AO439"/>
      <c r="AP439"/>
      <c r="AQ439"/>
      <c r="AR439"/>
      <c r="AS439"/>
      <c r="AT439"/>
      <c r="AU439"/>
      <c r="AV439"/>
      <c r="AW439"/>
      <c r="AX439"/>
    </row>
    <row r="440" spans="29:50" ht="12.75" customHeight="1">
      <c r="AC440"/>
      <c r="AD440"/>
      <c r="AE440"/>
      <c r="AF440"/>
      <c r="AG440"/>
      <c r="AH440"/>
      <c r="AI440"/>
      <c r="AJ440"/>
      <c r="AK440"/>
      <c r="AL440"/>
      <c r="AM440"/>
      <c r="AN440"/>
      <c r="AO440"/>
      <c r="AP440"/>
      <c r="AQ440"/>
      <c r="AR440"/>
      <c r="AS440"/>
      <c r="AT440"/>
      <c r="AU440"/>
      <c r="AV440"/>
      <c r="AW440"/>
      <c r="AX440"/>
    </row>
    <row r="441" spans="29:50" ht="12.75" customHeight="1">
      <c r="AC441"/>
      <c r="AD441"/>
      <c r="AE441"/>
      <c r="AF441"/>
      <c r="AG441"/>
      <c r="AH441"/>
      <c r="AI441"/>
      <c r="AJ441"/>
      <c r="AK441"/>
      <c r="AL441"/>
      <c r="AM441"/>
      <c r="AN441"/>
      <c r="AO441"/>
      <c r="AP441"/>
      <c r="AQ441"/>
      <c r="AR441"/>
      <c r="AS441"/>
      <c r="AT441"/>
      <c r="AU441"/>
      <c r="AV441"/>
      <c r="AW441"/>
      <c r="AX441"/>
    </row>
    <row r="442" spans="29:50" ht="12.75" customHeight="1">
      <c r="AC442"/>
      <c r="AD442"/>
      <c r="AE442"/>
      <c r="AF442"/>
      <c r="AG442"/>
      <c r="AH442"/>
      <c r="AI442"/>
      <c r="AJ442"/>
      <c r="AK442"/>
      <c r="AL442"/>
      <c r="AM442"/>
      <c r="AN442"/>
      <c r="AO442"/>
      <c r="AP442"/>
      <c r="AQ442"/>
      <c r="AR442"/>
      <c r="AS442"/>
      <c r="AT442"/>
      <c r="AU442"/>
      <c r="AV442"/>
      <c r="AW442"/>
      <c r="AX442"/>
    </row>
    <row r="443" spans="29:50" ht="12.75" customHeight="1">
      <c r="AC443"/>
      <c r="AD443"/>
      <c r="AE443"/>
      <c r="AF443"/>
      <c r="AG443"/>
      <c r="AH443"/>
      <c r="AI443"/>
      <c r="AJ443"/>
      <c r="AK443"/>
      <c r="AL443"/>
      <c r="AM443"/>
      <c r="AN443"/>
      <c r="AO443"/>
      <c r="AP443"/>
      <c r="AQ443"/>
      <c r="AR443"/>
      <c r="AS443"/>
      <c r="AT443"/>
      <c r="AU443"/>
      <c r="AV443"/>
      <c r="AW443"/>
      <c r="AX443"/>
    </row>
    <row r="444" spans="29:50" ht="12.75" customHeight="1">
      <c r="AC444"/>
      <c r="AD444"/>
      <c r="AE444"/>
      <c r="AF444"/>
      <c r="AG444"/>
      <c r="AH444"/>
      <c r="AI444"/>
      <c r="AJ444"/>
      <c r="AK444"/>
      <c r="AL444"/>
      <c r="AM444"/>
      <c r="AN444"/>
      <c r="AO444"/>
      <c r="AP444"/>
      <c r="AQ444"/>
      <c r="AR444"/>
      <c r="AS444"/>
      <c r="AT444"/>
      <c r="AU444"/>
      <c r="AV444"/>
      <c r="AW444"/>
      <c r="AX444"/>
    </row>
    <row r="445" spans="29:50" ht="12.75" customHeight="1">
      <c r="AC445"/>
      <c r="AD445"/>
      <c r="AE445"/>
      <c r="AF445"/>
      <c r="AG445"/>
      <c r="AH445"/>
      <c r="AI445"/>
      <c r="AJ445"/>
      <c r="AK445"/>
      <c r="AL445"/>
      <c r="AM445"/>
      <c r="AN445"/>
      <c r="AO445"/>
      <c r="AP445"/>
      <c r="AQ445"/>
      <c r="AR445"/>
      <c r="AS445"/>
      <c r="AT445"/>
      <c r="AU445"/>
      <c r="AV445"/>
      <c r="AW445"/>
      <c r="AX445"/>
    </row>
    <row r="446" spans="29:50" ht="12.75" customHeight="1">
      <c r="AC446"/>
      <c r="AD446"/>
      <c r="AE446"/>
      <c r="AF446"/>
      <c r="AG446"/>
      <c r="AH446"/>
      <c r="AI446"/>
      <c r="AJ446"/>
      <c r="AK446"/>
      <c r="AL446"/>
      <c r="AM446"/>
      <c r="AN446"/>
      <c r="AO446"/>
      <c r="AP446"/>
      <c r="AQ446"/>
      <c r="AR446"/>
      <c r="AS446"/>
      <c r="AT446"/>
      <c r="AU446"/>
      <c r="AV446"/>
      <c r="AW446"/>
      <c r="AX446"/>
    </row>
    <row r="447" spans="29:50" ht="12.75" customHeight="1">
      <c r="AC447"/>
      <c r="AD447"/>
      <c r="AE447"/>
      <c r="AF447"/>
      <c r="AG447"/>
      <c r="AH447"/>
      <c r="AI447"/>
      <c r="AJ447"/>
      <c r="AK447"/>
      <c r="AL447"/>
      <c r="AM447"/>
      <c r="AN447"/>
      <c r="AO447"/>
      <c r="AP447"/>
      <c r="AQ447"/>
      <c r="AR447"/>
      <c r="AS447"/>
      <c r="AT447"/>
      <c r="AU447"/>
      <c r="AV447"/>
      <c r="AW447"/>
      <c r="AX447"/>
    </row>
    <row r="448" spans="29:50" ht="12.75" customHeight="1">
      <c r="AC448"/>
      <c r="AD448"/>
      <c r="AE448"/>
      <c r="AF448"/>
      <c r="AG448"/>
      <c r="AH448"/>
      <c r="AI448"/>
      <c r="AJ448"/>
      <c r="AK448"/>
      <c r="AL448"/>
      <c r="AM448"/>
      <c r="AN448"/>
      <c r="AO448"/>
      <c r="AP448"/>
      <c r="AQ448"/>
      <c r="AR448"/>
      <c r="AS448"/>
      <c r="AT448"/>
      <c r="AU448"/>
      <c r="AV448"/>
      <c r="AW448"/>
      <c r="AX448"/>
    </row>
    <row r="449" spans="29:50" ht="12.75" customHeight="1">
      <c r="AC449"/>
      <c r="AD449"/>
      <c r="AE449"/>
      <c r="AF449"/>
      <c r="AG449"/>
      <c r="AH449"/>
      <c r="AI449"/>
      <c r="AJ449"/>
      <c r="AK449"/>
      <c r="AL449"/>
      <c r="AM449"/>
      <c r="AN449"/>
      <c r="AO449"/>
      <c r="AP449"/>
      <c r="AQ449"/>
      <c r="AR449"/>
      <c r="AS449"/>
      <c r="AT449"/>
      <c r="AU449"/>
      <c r="AV449"/>
      <c r="AW449"/>
      <c r="AX449"/>
    </row>
    <row r="450" spans="29:50" ht="12.75" customHeight="1">
      <c r="AC450"/>
      <c r="AD450"/>
      <c r="AE450"/>
      <c r="AF450"/>
      <c r="AG450"/>
      <c r="AH450"/>
      <c r="AI450"/>
      <c r="AJ450"/>
      <c r="AK450"/>
      <c r="AL450"/>
      <c r="AM450"/>
      <c r="AN450"/>
      <c r="AO450"/>
      <c r="AP450"/>
      <c r="AQ450"/>
      <c r="AR450"/>
      <c r="AS450"/>
      <c r="AT450"/>
      <c r="AU450"/>
      <c r="AV450"/>
      <c r="AW450"/>
      <c r="AX450"/>
    </row>
    <row r="451" spans="29:50" ht="12.75" customHeight="1">
      <c r="AC451"/>
      <c r="AD451"/>
      <c r="AE451"/>
      <c r="AF451"/>
      <c r="AG451"/>
      <c r="AH451"/>
      <c r="AI451"/>
      <c r="AJ451"/>
      <c r="AK451"/>
      <c r="AL451"/>
      <c r="AM451"/>
      <c r="AN451"/>
      <c r="AO451"/>
      <c r="AP451"/>
      <c r="AQ451"/>
      <c r="AR451"/>
      <c r="AS451"/>
      <c r="AT451"/>
      <c r="AU451"/>
      <c r="AV451"/>
      <c r="AW451"/>
      <c r="AX451"/>
    </row>
    <row r="452" spans="29:50" ht="12.75" customHeight="1">
      <c r="AC452"/>
      <c r="AD452"/>
      <c r="AE452"/>
      <c r="AF452"/>
      <c r="AG452"/>
      <c r="AH452"/>
      <c r="AI452"/>
      <c r="AJ452"/>
      <c r="AK452"/>
      <c r="AL452"/>
      <c r="AM452"/>
      <c r="AN452"/>
      <c r="AO452"/>
      <c r="AP452"/>
      <c r="AQ452"/>
      <c r="AR452"/>
      <c r="AS452"/>
      <c r="AT452"/>
      <c r="AU452"/>
      <c r="AV452"/>
      <c r="AW452"/>
      <c r="AX452"/>
    </row>
    <row r="453" spans="29:50" ht="12.75" customHeight="1">
      <c r="AC453"/>
      <c r="AD453"/>
      <c r="AE453"/>
      <c r="AF453"/>
      <c r="AG453"/>
      <c r="AH453"/>
      <c r="AI453"/>
      <c r="AJ453"/>
      <c r="AK453"/>
      <c r="AL453"/>
      <c r="AM453"/>
      <c r="AN453"/>
      <c r="AO453"/>
      <c r="AP453"/>
      <c r="AQ453"/>
      <c r="AR453"/>
      <c r="AS453"/>
      <c r="AT453"/>
      <c r="AU453"/>
      <c r="AV453"/>
      <c r="AW453"/>
      <c r="AX453"/>
    </row>
    <row r="454" spans="29:50" ht="12.75" customHeight="1">
      <c r="AC454"/>
      <c r="AD454"/>
      <c r="AE454"/>
      <c r="AF454"/>
      <c r="AG454"/>
      <c r="AH454"/>
      <c r="AI454"/>
      <c r="AJ454"/>
      <c r="AK454"/>
      <c r="AL454"/>
      <c r="AM454"/>
      <c r="AN454"/>
      <c r="AO454"/>
      <c r="AP454"/>
      <c r="AQ454"/>
      <c r="AR454"/>
      <c r="AS454"/>
      <c r="AT454"/>
      <c r="AU454"/>
      <c r="AV454"/>
      <c r="AW454"/>
      <c r="AX454"/>
    </row>
    <row r="455" spans="29:50" ht="12.75" customHeight="1">
      <c r="AC455"/>
      <c r="AD455"/>
      <c r="AE455"/>
      <c r="AF455"/>
      <c r="AG455"/>
      <c r="AH455"/>
      <c r="AI455"/>
      <c r="AJ455"/>
      <c r="AK455"/>
      <c r="AL455"/>
      <c r="AM455"/>
      <c r="AN455"/>
      <c r="AO455"/>
      <c r="AP455"/>
      <c r="AQ455"/>
      <c r="AR455"/>
      <c r="AS455"/>
      <c r="AT455"/>
      <c r="AU455"/>
      <c r="AV455"/>
      <c r="AW455"/>
      <c r="AX455"/>
    </row>
    <row r="456" spans="29:50" ht="12.75" customHeight="1">
      <c r="AC456"/>
      <c r="AD456"/>
      <c r="AE456"/>
      <c r="AF456"/>
      <c r="AG456"/>
      <c r="AH456"/>
      <c r="AI456"/>
      <c r="AJ456"/>
      <c r="AK456"/>
      <c r="AL456"/>
      <c r="AM456"/>
      <c r="AN456"/>
      <c r="AO456"/>
      <c r="AP456"/>
      <c r="AQ456"/>
      <c r="AR456"/>
      <c r="AS456"/>
      <c r="AT456"/>
      <c r="AU456"/>
      <c r="AV456"/>
      <c r="AW456"/>
      <c r="AX456"/>
    </row>
    <row r="457" spans="29:50" ht="12.75" customHeight="1">
      <c r="AC457"/>
      <c r="AD457"/>
      <c r="AE457"/>
      <c r="AF457"/>
      <c r="AG457"/>
      <c r="AH457"/>
      <c r="AI457"/>
      <c r="AJ457"/>
      <c r="AK457"/>
      <c r="AL457"/>
      <c r="AM457"/>
      <c r="AN457"/>
      <c r="AO457"/>
      <c r="AP457"/>
      <c r="AQ457"/>
      <c r="AR457"/>
      <c r="AS457"/>
      <c r="AT457"/>
      <c r="AU457"/>
      <c r="AV457"/>
      <c r="AW457"/>
      <c r="AX457"/>
    </row>
    <row r="458" spans="29:50" ht="12.75" customHeight="1">
      <c r="AC458"/>
      <c r="AD458"/>
      <c r="AE458"/>
      <c r="AF458"/>
      <c r="AG458"/>
      <c r="AH458"/>
      <c r="AI458"/>
      <c r="AJ458"/>
      <c r="AK458"/>
      <c r="AL458"/>
      <c r="AM458"/>
      <c r="AN458"/>
      <c r="AO458"/>
      <c r="AP458"/>
      <c r="AQ458"/>
      <c r="AR458"/>
      <c r="AS458"/>
      <c r="AT458"/>
      <c r="AU458"/>
      <c r="AV458"/>
      <c r="AW458"/>
      <c r="AX458"/>
    </row>
    <row r="459" spans="29:50" ht="12.75" customHeight="1">
      <c r="AC459"/>
      <c r="AD459"/>
      <c r="AE459"/>
      <c r="AF459"/>
      <c r="AG459"/>
      <c r="AH459"/>
      <c r="AI459"/>
      <c r="AJ459"/>
      <c r="AK459"/>
      <c r="AL459"/>
      <c r="AM459"/>
      <c r="AN459"/>
      <c r="AO459"/>
      <c r="AP459"/>
      <c r="AQ459"/>
      <c r="AR459"/>
      <c r="AS459"/>
      <c r="AT459"/>
      <c r="AU459"/>
      <c r="AV459"/>
      <c r="AW459"/>
      <c r="AX459"/>
    </row>
    <row r="460" spans="29:50" ht="12.75" customHeight="1">
      <c r="AC460"/>
      <c r="AD460"/>
      <c r="AE460"/>
      <c r="AF460"/>
      <c r="AG460"/>
      <c r="AH460"/>
      <c r="AI460"/>
      <c r="AJ460"/>
      <c r="AK460"/>
      <c r="AL460"/>
      <c r="AM460"/>
      <c r="AN460"/>
      <c r="AO460"/>
      <c r="AP460"/>
      <c r="AQ460"/>
      <c r="AR460"/>
      <c r="AS460"/>
      <c r="AT460"/>
      <c r="AU460"/>
      <c r="AV460"/>
      <c r="AW460"/>
      <c r="AX460"/>
    </row>
    <row r="461" spans="29:50" ht="12.75" customHeight="1">
      <c r="AC461"/>
      <c r="AD461"/>
      <c r="AE461"/>
      <c r="AF461"/>
      <c r="AG461"/>
      <c r="AH461"/>
      <c r="AI461"/>
      <c r="AJ461"/>
      <c r="AK461"/>
      <c r="AL461"/>
      <c r="AM461"/>
      <c r="AN461"/>
      <c r="AO461"/>
      <c r="AP461"/>
      <c r="AQ461"/>
      <c r="AR461"/>
      <c r="AS461"/>
      <c r="AT461"/>
      <c r="AU461"/>
      <c r="AV461"/>
      <c r="AW461"/>
      <c r="AX461"/>
    </row>
    <row r="462" spans="29:50" ht="12.75" customHeight="1">
      <c r="AC462"/>
      <c r="AD462"/>
      <c r="AE462"/>
      <c r="AF462"/>
      <c r="AG462"/>
      <c r="AH462"/>
      <c r="AI462"/>
      <c r="AJ462"/>
      <c r="AK462"/>
      <c r="AL462"/>
      <c r="AM462"/>
      <c r="AN462"/>
      <c r="AO462"/>
      <c r="AP462"/>
      <c r="AQ462"/>
      <c r="AR462"/>
      <c r="AS462"/>
      <c r="AT462"/>
      <c r="AU462"/>
      <c r="AV462"/>
      <c r="AW462"/>
      <c r="AX462"/>
    </row>
    <row r="463" spans="29:50" ht="12.75" customHeight="1">
      <c r="AC463"/>
      <c r="AD463"/>
      <c r="AE463"/>
      <c r="AF463"/>
      <c r="AG463"/>
      <c r="AH463"/>
      <c r="AI463"/>
      <c r="AJ463"/>
      <c r="AK463"/>
      <c r="AL463"/>
      <c r="AM463"/>
      <c r="AN463"/>
      <c r="AO463"/>
      <c r="AP463"/>
      <c r="AQ463"/>
      <c r="AR463"/>
      <c r="AS463"/>
      <c r="AT463"/>
      <c r="AU463"/>
      <c r="AV463"/>
      <c r="AW463"/>
      <c r="AX463"/>
    </row>
    <row r="464" spans="29:50" ht="12.75" customHeight="1">
      <c r="AC464"/>
      <c r="AD464"/>
      <c r="AE464"/>
      <c r="AF464"/>
      <c r="AG464"/>
      <c r="AH464"/>
      <c r="AI464"/>
      <c r="AJ464"/>
      <c r="AK464"/>
      <c r="AL464"/>
      <c r="AM464"/>
      <c r="AN464"/>
      <c r="AO464"/>
      <c r="AP464"/>
      <c r="AQ464"/>
      <c r="AR464"/>
      <c r="AS464"/>
      <c r="AT464"/>
      <c r="AU464"/>
      <c r="AV464"/>
      <c r="AW464"/>
      <c r="AX464"/>
    </row>
    <row r="465" spans="29:50" ht="12.75" customHeight="1">
      <c r="AC465"/>
      <c r="AD465"/>
      <c r="AE465"/>
      <c r="AF465"/>
      <c r="AG465"/>
      <c r="AH465"/>
      <c r="AI465"/>
      <c r="AJ465"/>
      <c r="AK465"/>
      <c r="AL465"/>
      <c r="AM465"/>
      <c r="AN465"/>
      <c r="AO465"/>
      <c r="AP465"/>
      <c r="AQ465"/>
      <c r="AR465"/>
      <c r="AS465"/>
      <c r="AT465"/>
      <c r="AU465"/>
      <c r="AV465"/>
      <c r="AW465"/>
      <c r="AX465"/>
    </row>
    <row r="466" spans="29:50" ht="12.75" customHeight="1">
      <c r="AC466"/>
      <c r="AD466"/>
      <c r="AE466"/>
      <c r="AF466"/>
      <c r="AG466"/>
      <c r="AH466"/>
      <c r="AI466"/>
      <c r="AJ466"/>
      <c r="AK466"/>
      <c r="AL466"/>
      <c r="AM466"/>
      <c r="AN466"/>
      <c r="AO466"/>
      <c r="AP466"/>
      <c r="AQ466"/>
      <c r="AR466"/>
      <c r="AS466"/>
      <c r="AT466"/>
      <c r="AU466"/>
      <c r="AV466"/>
      <c r="AW466"/>
      <c r="AX466"/>
    </row>
    <row r="467" spans="29:50" ht="12.75" customHeight="1">
      <c r="AC467"/>
      <c r="AD467"/>
      <c r="AE467"/>
      <c r="AF467"/>
      <c r="AG467"/>
      <c r="AH467"/>
      <c r="AI467"/>
      <c r="AJ467"/>
      <c r="AK467"/>
      <c r="AL467"/>
      <c r="AM467"/>
      <c r="AN467"/>
      <c r="AO467"/>
      <c r="AP467"/>
      <c r="AQ467"/>
      <c r="AR467"/>
      <c r="AS467"/>
      <c r="AT467"/>
      <c r="AU467"/>
      <c r="AV467"/>
      <c r="AW467"/>
      <c r="AX467"/>
    </row>
    <row r="468" spans="29:50" ht="12.75" customHeight="1">
      <c r="AC468"/>
      <c r="AD468"/>
      <c r="AE468"/>
      <c r="AF468"/>
      <c r="AG468"/>
      <c r="AH468"/>
      <c r="AI468"/>
      <c r="AJ468"/>
      <c r="AK468"/>
      <c r="AL468"/>
      <c r="AM468"/>
      <c r="AN468"/>
      <c r="AO468"/>
      <c r="AP468"/>
      <c r="AQ468"/>
      <c r="AR468"/>
      <c r="AS468"/>
      <c r="AT468"/>
      <c r="AU468"/>
      <c r="AV468"/>
      <c r="AW468"/>
      <c r="AX468"/>
    </row>
    <row r="469" spans="29:50" ht="12.75" customHeight="1">
      <c r="AC469"/>
      <c r="AD469"/>
      <c r="AE469"/>
      <c r="AF469"/>
      <c r="AG469"/>
      <c r="AH469"/>
      <c r="AI469"/>
      <c r="AJ469"/>
      <c r="AK469"/>
      <c r="AL469"/>
      <c r="AM469"/>
      <c r="AN469"/>
      <c r="AO469"/>
      <c r="AP469"/>
      <c r="AQ469"/>
      <c r="AR469"/>
      <c r="AS469"/>
      <c r="AT469"/>
      <c r="AU469"/>
      <c r="AV469"/>
      <c r="AW469"/>
      <c r="AX469"/>
    </row>
    <row r="470" spans="29:50" ht="12.75" customHeight="1">
      <c r="AC470"/>
      <c r="AD470"/>
      <c r="AE470"/>
      <c r="AF470"/>
      <c r="AG470"/>
      <c r="AH470"/>
      <c r="AI470"/>
      <c r="AJ470"/>
      <c r="AK470"/>
      <c r="AL470"/>
      <c r="AM470"/>
      <c r="AN470"/>
      <c r="AO470"/>
      <c r="AP470"/>
      <c r="AQ470"/>
      <c r="AR470"/>
      <c r="AS470"/>
      <c r="AT470"/>
      <c r="AU470"/>
      <c r="AV470"/>
      <c r="AW470"/>
      <c r="AX470"/>
    </row>
    <row r="471" spans="29:50" ht="12.75" customHeight="1">
      <c r="AC471"/>
      <c r="AD471"/>
      <c r="AE471"/>
      <c r="AF471"/>
      <c r="AG471"/>
      <c r="AH471"/>
      <c r="AI471"/>
      <c r="AJ471"/>
      <c r="AK471"/>
      <c r="AL471"/>
      <c r="AM471"/>
      <c r="AN471"/>
      <c r="AO471"/>
      <c r="AP471"/>
      <c r="AQ471"/>
      <c r="AR471"/>
      <c r="AS471"/>
      <c r="AT471"/>
      <c r="AU471"/>
      <c r="AV471"/>
      <c r="AW471"/>
      <c r="AX471"/>
    </row>
    <row r="472" spans="29:50" ht="12.75" customHeight="1">
      <c r="AC472"/>
      <c r="AD472"/>
      <c r="AE472"/>
      <c r="AF472"/>
      <c r="AG472"/>
      <c r="AH472"/>
      <c r="AI472"/>
      <c r="AJ472"/>
      <c r="AK472"/>
      <c r="AL472"/>
      <c r="AM472"/>
      <c r="AN472"/>
      <c r="AO472"/>
      <c r="AP472"/>
      <c r="AQ472"/>
      <c r="AR472"/>
      <c r="AS472"/>
      <c r="AT472"/>
      <c r="AU472"/>
      <c r="AV472"/>
      <c r="AW472"/>
      <c r="AX472"/>
    </row>
    <row r="473" spans="29:50" ht="12.75" customHeight="1">
      <c r="AC473"/>
      <c r="AD473"/>
      <c r="AE473"/>
      <c r="AF473"/>
      <c r="AG473"/>
      <c r="AH473"/>
      <c r="AI473"/>
      <c r="AJ473"/>
      <c r="AK473"/>
      <c r="AL473"/>
      <c r="AM473"/>
      <c r="AN473"/>
      <c r="AO473"/>
      <c r="AP473"/>
      <c r="AQ473"/>
      <c r="AR473"/>
      <c r="AS473"/>
      <c r="AT473"/>
      <c r="AU473"/>
      <c r="AV473"/>
      <c r="AW473"/>
      <c r="AX473"/>
    </row>
    <row r="474" spans="29:50" ht="12.75" customHeight="1">
      <c r="AC474"/>
      <c r="AD474"/>
      <c r="AE474"/>
      <c r="AF474"/>
      <c r="AG474"/>
      <c r="AH474"/>
      <c r="AI474"/>
      <c r="AJ474"/>
      <c r="AK474"/>
      <c r="AL474"/>
      <c r="AM474"/>
      <c r="AN474"/>
      <c r="AO474"/>
      <c r="AP474"/>
      <c r="AQ474"/>
      <c r="AR474"/>
      <c r="AS474"/>
      <c r="AT474"/>
      <c r="AU474"/>
      <c r="AV474"/>
      <c r="AW474"/>
      <c r="AX474"/>
    </row>
    <row r="475" spans="29:50" ht="12.75" customHeight="1">
      <c r="AC475"/>
      <c r="AD475"/>
      <c r="AE475"/>
      <c r="AF475"/>
      <c r="AG475"/>
      <c r="AH475"/>
      <c r="AI475"/>
      <c r="AJ475"/>
      <c r="AK475"/>
      <c r="AL475"/>
      <c r="AM475"/>
      <c r="AN475"/>
      <c r="AO475"/>
      <c r="AP475"/>
      <c r="AQ475"/>
      <c r="AR475"/>
      <c r="AS475"/>
      <c r="AT475"/>
      <c r="AU475"/>
      <c r="AV475"/>
      <c r="AW475"/>
      <c r="AX475"/>
    </row>
    <row r="476" spans="29:50" ht="12.75" customHeight="1">
      <c r="AC476"/>
      <c r="AD476"/>
      <c r="AE476"/>
      <c r="AF476"/>
      <c r="AG476"/>
      <c r="AH476"/>
      <c r="AI476"/>
      <c r="AJ476"/>
      <c r="AK476"/>
      <c r="AL476"/>
      <c r="AM476"/>
      <c r="AN476"/>
      <c r="AO476"/>
      <c r="AP476"/>
      <c r="AQ476"/>
      <c r="AR476"/>
      <c r="AS476"/>
      <c r="AT476"/>
      <c r="AU476"/>
      <c r="AV476"/>
      <c r="AW476"/>
      <c r="AX476"/>
    </row>
    <row r="477" spans="29:50" ht="12.75" customHeight="1">
      <c r="AC477"/>
      <c r="AD477"/>
      <c r="AE477"/>
      <c r="AF477"/>
      <c r="AG477"/>
      <c r="AH477"/>
      <c r="AI477"/>
      <c r="AJ477"/>
      <c r="AK477"/>
      <c r="AL477"/>
      <c r="AM477"/>
      <c r="AN477"/>
      <c r="AO477"/>
      <c r="AP477"/>
      <c r="AQ477"/>
      <c r="AR477"/>
      <c r="AS477"/>
      <c r="AT477"/>
      <c r="AU477"/>
      <c r="AV477"/>
      <c r="AW477"/>
      <c r="AX477"/>
    </row>
    <row r="478" spans="29:50" ht="12.75" customHeight="1">
      <c r="AC478"/>
      <c r="AD478"/>
      <c r="AE478"/>
      <c r="AF478"/>
      <c r="AG478"/>
      <c r="AH478"/>
      <c r="AI478"/>
      <c r="AJ478"/>
      <c r="AK478"/>
      <c r="AL478"/>
      <c r="AM478"/>
      <c r="AN478"/>
      <c r="AO478"/>
      <c r="AP478"/>
      <c r="AQ478"/>
      <c r="AR478"/>
      <c r="AS478"/>
      <c r="AT478"/>
      <c r="AU478"/>
      <c r="AV478"/>
      <c r="AW478"/>
      <c r="AX478"/>
    </row>
    <row r="479" spans="29:50" ht="12.75" customHeight="1">
      <c r="AC479"/>
      <c r="AD479"/>
      <c r="AE479"/>
      <c r="AF479"/>
      <c r="AG479"/>
      <c r="AH479"/>
      <c r="AI479"/>
      <c r="AJ479"/>
      <c r="AK479"/>
      <c r="AL479"/>
      <c r="AM479"/>
      <c r="AN479"/>
      <c r="AO479"/>
      <c r="AP479"/>
      <c r="AQ479"/>
      <c r="AR479"/>
      <c r="AS479"/>
      <c r="AT479"/>
      <c r="AU479"/>
      <c r="AV479"/>
      <c r="AW479"/>
      <c r="AX479"/>
    </row>
    <row r="480" spans="29:50" ht="12.75" customHeight="1">
      <c r="AC480"/>
      <c r="AD480"/>
      <c r="AE480"/>
      <c r="AF480"/>
      <c r="AG480"/>
      <c r="AH480"/>
      <c r="AI480"/>
      <c r="AJ480"/>
      <c r="AK480"/>
      <c r="AL480"/>
      <c r="AM480"/>
      <c r="AN480"/>
      <c r="AO480"/>
      <c r="AP480"/>
      <c r="AQ480"/>
      <c r="AR480"/>
      <c r="AS480"/>
      <c r="AT480"/>
      <c r="AU480"/>
      <c r="AV480"/>
      <c r="AW480"/>
      <c r="AX480"/>
    </row>
    <row r="481" spans="29:50" ht="12.75" customHeight="1">
      <c r="AC481"/>
      <c r="AD481"/>
      <c r="AE481"/>
      <c r="AF481"/>
      <c r="AG481"/>
      <c r="AH481"/>
      <c r="AI481"/>
      <c r="AJ481"/>
      <c r="AK481"/>
      <c r="AL481"/>
      <c r="AM481"/>
      <c r="AN481"/>
      <c r="AO481"/>
      <c r="AP481"/>
      <c r="AQ481"/>
      <c r="AR481"/>
      <c r="AS481"/>
      <c r="AT481"/>
      <c r="AU481"/>
      <c r="AV481"/>
      <c r="AW481"/>
      <c r="AX481"/>
    </row>
    <row r="482" spans="29:50" ht="12.75" customHeight="1">
      <c r="AC482"/>
      <c r="AD482"/>
      <c r="AE482"/>
      <c r="AF482"/>
      <c r="AG482"/>
      <c r="AH482"/>
      <c r="AI482"/>
      <c r="AJ482"/>
      <c r="AK482"/>
      <c r="AL482"/>
      <c r="AM482"/>
      <c r="AN482"/>
      <c r="AO482"/>
      <c r="AP482"/>
      <c r="AQ482"/>
      <c r="AR482"/>
      <c r="AS482"/>
      <c r="AT482"/>
      <c r="AU482"/>
      <c r="AV482"/>
      <c r="AW482"/>
      <c r="AX482"/>
    </row>
    <row r="483" spans="29:50" ht="12.75" customHeight="1">
      <c r="AC483"/>
      <c r="AD483"/>
      <c r="AE483"/>
      <c r="AF483"/>
      <c r="AG483"/>
      <c r="AH483"/>
      <c r="AI483"/>
      <c r="AJ483"/>
      <c r="AK483"/>
      <c r="AL483"/>
      <c r="AM483"/>
      <c r="AN483"/>
      <c r="AO483"/>
      <c r="AP483"/>
      <c r="AQ483"/>
      <c r="AR483"/>
      <c r="AS483"/>
      <c r="AT483"/>
      <c r="AU483"/>
      <c r="AV483"/>
      <c r="AW483"/>
      <c r="AX483"/>
    </row>
    <row r="484" spans="29:50" ht="12.75" customHeight="1">
      <c r="AC484"/>
      <c r="AD484"/>
      <c r="AE484"/>
      <c r="AF484"/>
      <c r="AG484"/>
      <c r="AH484"/>
      <c r="AI484"/>
      <c r="AJ484"/>
      <c r="AK484"/>
      <c r="AL484"/>
      <c r="AM484"/>
      <c r="AN484"/>
      <c r="AO484"/>
      <c r="AP484"/>
      <c r="AQ484"/>
      <c r="AR484"/>
      <c r="AS484"/>
      <c r="AT484"/>
      <c r="AU484"/>
      <c r="AV484"/>
      <c r="AW484"/>
      <c r="AX484"/>
    </row>
    <row r="485" spans="29:50" ht="12.75" customHeight="1">
      <c r="AC485"/>
      <c r="AD485"/>
      <c r="AE485"/>
      <c r="AF485"/>
      <c r="AG485"/>
      <c r="AH485"/>
      <c r="AI485"/>
      <c r="AJ485"/>
      <c r="AK485"/>
      <c r="AL485"/>
      <c r="AM485"/>
      <c r="AN485"/>
      <c r="AO485"/>
      <c r="AP485"/>
      <c r="AQ485"/>
      <c r="AR485"/>
      <c r="AS485"/>
      <c r="AT485"/>
      <c r="AU485"/>
      <c r="AV485"/>
      <c r="AW485"/>
      <c r="AX485"/>
    </row>
    <row r="486" spans="29:50" ht="12.75" customHeight="1">
      <c r="AC486"/>
      <c r="AD486"/>
      <c r="AE486"/>
      <c r="AF486"/>
      <c r="AG486"/>
      <c r="AH486"/>
      <c r="AI486"/>
      <c r="AJ486"/>
      <c r="AK486"/>
      <c r="AL486"/>
      <c r="AM486"/>
      <c r="AN486"/>
      <c r="AO486"/>
      <c r="AP486"/>
      <c r="AQ486"/>
      <c r="AR486"/>
      <c r="AS486"/>
      <c r="AT486"/>
      <c r="AU486"/>
      <c r="AV486"/>
      <c r="AW486"/>
      <c r="AX486"/>
    </row>
    <row r="487" spans="29:50" ht="12.75" customHeight="1">
      <c r="AC487"/>
      <c r="AD487"/>
      <c r="AE487"/>
      <c r="AF487"/>
      <c r="AG487"/>
      <c r="AH487"/>
      <c r="AI487"/>
      <c r="AJ487"/>
      <c r="AK487"/>
      <c r="AL487"/>
      <c r="AM487"/>
      <c r="AN487"/>
      <c r="AO487"/>
      <c r="AP487"/>
      <c r="AQ487"/>
      <c r="AR487"/>
      <c r="AS487"/>
      <c r="AT487"/>
      <c r="AU487"/>
      <c r="AV487"/>
      <c r="AW487"/>
      <c r="AX487"/>
    </row>
    <row r="488" spans="29:50" ht="12.75" customHeight="1">
      <c r="AC488"/>
      <c r="AD488"/>
      <c r="AE488"/>
      <c r="AF488"/>
      <c r="AG488"/>
      <c r="AH488"/>
      <c r="AI488"/>
      <c r="AJ488"/>
      <c r="AK488"/>
      <c r="AL488"/>
      <c r="AM488"/>
      <c r="AN488"/>
      <c r="AO488"/>
      <c r="AP488"/>
      <c r="AQ488"/>
      <c r="AR488"/>
      <c r="AS488"/>
      <c r="AT488"/>
      <c r="AU488"/>
      <c r="AV488"/>
      <c r="AW488"/>
      <c r="AX488"/>
    </row>
    <row r="489" spans="29:50" ht="12.75" customHeight="1">
      <c r="AC489"/>
      <c r="AD489"/>
      <c r="AE489"/>
      <c r="AF489"/>
      <c r="AG489"/>
      <c r="AH489"/>
      <c r="AI489"/>
      <c r="AJ489"/>
      <c r="AK489"/>
      <c r="AL489"/>
      <c r="AM489"/>
      <c r="AN489"/>
      <c r="AO489"/>
      <c r="AP489"/>
      <c r="AQ489"/>
      <c r="AR489"/>
      <c r="AS489"/>
      <c r="AT489"/>
      <c r="AU489"/>
      <c r="AV489"/>
      <c r="AW489"/>
      <c r="AX489"/>
    </row>
    <row r="490" spans="29:50" ht="12.75" customHeight="1">
      <c r="AC490"/>
      <c r="AD490"/>
      <c r="AE490"/>
      <c r="AF490"/>
      <c r="AG490"/>
      <c r="AH490"/>
      <c r="AI490"/>
      <c r="AJ490"/>
      <c r="AK490"/>
      <c r="AL490"/>
      <c r="AM490"/>
      <c r="AN490"/>
      <c r="AO490"/>
      <c r="AP490"/>
      <c r="AQ490"/>
      <c r="AR490"/>
      <c r="AS490"/>
      <c r="AT490"/>
      <c r="AU490"/>
      <c r="AV490"/>
      <c r="AW490"/>
      <c r="AX490"/>
    </row>
    <row r="491" spans="29:50" ht="12.75" customHeight="1">
      <c r="AC491"/>
      <c r="AD491"/>
      <c r="AE491"/>
      <c r="AF491"/>
      <c r="AG491"/>
      <c r="AH491"/>
      <c r="AI491"/>
      <c r="AJ491"/>
      <c r="AK491"/>
      <c r="AL491"/>
      <c r="AM491"/>
      <c r="AN491"/>
      <c r="AO491"/>
      <c r="AP491"/>
      <c r="AQ491"/>
      <c r="AR491"/>
      <c r="AS491"/>
      <c r="AT491"/>
      <c r="AU491"/>
      <c r="AV491"/>
      <c r="AW491"/>
      <c r="AX491"/>
    </row>
    <row r="492" spans="29:50" ht="12.75" customHeight="1">
      <c r="AC492"/>
      <c r="AD492"/>
      <c r="AE492"/>
      <c r="AF492"/>
      <c r="AG492"/>
      <c r="AH492"/>
      <c r="AI492"/>
      <c r="AJ492"/>
      <c r="AK492"/>
      <c r="AL492"/>
      <c r="AM492"/>
      <c r="AN492"/>
      <c r="AO492"/>
      <c r="AP492"/>
      <c r="AQ492"/>
      <c r="AR492"/>
      <c r="AS492"/>
      <c r="AT492"/>
      <c r="AU492"/>
      <c r="AV492"/>
      <c r="AW492"/>
      <c r="AX492"/>
    </row>
    <row r="493" spans="29:50" ht="12.75" customHeight="1">
      <c r="AC493"/>
      <c r="AD493"/>
      <c r="AE493"/>
      <c r="AF493"/>
      <c r="AG493"/>
      <c r="AH493"/>
      <c r="AI493"/>
      <c r="AJ493"/>
      <c r="AK493"/>
      <c r="AL493"/>
      <c r="AM493"/>
      <c r="AN493"/>
      <c r="AO493"/>
      <c r="AP493"/>
      <c r="AQ493"/>
      <c r="AR493"/>
      <c r="AS493"/>
      <c r="AT493"/>
      <c r="AU493"/>
      <c r="AV493"/>
      <c r="AW493"/>
      <c r="AX493"/>
    </row>
    <row r="494" spans="29:50" ht="12.75" customHeight="1">
      <c r="AC494"/>
      <c r="AD494"/>
      <c r="AE494"/>
      <c r="AF494"/>
      <c r="AG494"/>
      <c r="AH494"/>
      <c r="AI494"/>
      <c r="AJ494"/>
      <c r="AK494"/>
      <c r="AL494"/>
      <c r="AM494"/>
      <c r="AN494"/>
      <c r="AO494"/>
      <c r="AP494"/>
      <c r="AQ494"/>
      <c r="AR494"/>
      <c r="AS494"/>
      <c r="AT494"/>
      <c r="AU494"/>
      <c r="AV494"/>
      <c r="AW494"/>
      <c r="AX494"/>
    </row>
    <row r="495" spans="29:50" ht="12.75" customHeight="1">
      <c r="AC495"/>
      <c r="AD495"/>
      <c r="AE495"/>
      <c r="AF495"/>
      <c r="AG495"/>
      <c r="AH495"/>
      <c r="AI495"/>
      <c r="AJ495"/>
      <c r="AK495"/>
      <c r="AL495"/>
      <c r="AM495"/>
      <c r="AN495"/>
      <c r="AO495"/>
      <c r="AP495"/>
      <c r="AQ495"/>
      <c r="AR495"/>
      <c r="AS495"/>
      <c r="AT495"/>
      <c r="AU495"/>
      <c r="AV495"/>
      <c r="AW495"/>
      <c r="AX495"/>
    </row>
    <row r="496" spans="29:50" ht="12.75" customHeight="1">
      <c r="AC496"/>
      <c r="AD496"/>
      <c r="AE496"/>
      <c r="AF496"/>
      <c r="AG496"/>
      <c r="AH496"/>
      <c r="AI496"/>
      <c r="AJ496"/>
      <c r="AK496"/>
      <c r="AL496"/>
      <c r="AM496"/>
      <c r="AN496"/>
      <c r="AO496"/>
      <c r="AP496"/>
      <c r="AQ496"/>
      <c r="AR496"/>
      <c r="AS496"/>
      <c r="AT496"/>
      <c r="AU496"/>
      <c r="AV496"/>
      <c r="AW496"/>
      <c r="AX496"/>
    </row>
    <row r="497" spans="29:50" ht="12.75" customHeight="1">
      <c r="AC497"/>
      <c r="AD497"/>
      <c r="AE497"/>
      <c r="AF497"/>
      <c r="AG497"/>
      <c r="AH497"/>
      <c r="AI497"/>
      <c r="AJ497"/>
      <c r="AK497"/>
      <c r="AL497"/>
      <c r="AM497"/>
      <c r="AN497"/>
      <c r="AO497"/>
      <c r="AP497"/>
      <c r="AQ497"/>
      <c r="AR497"/>
      <c r="AS497"/>
      <c r="AT497"/>
      <c r="AU497"/>
      <c r="AV497"/>
      <c r="AW497"/>
      <c r="AX497"/>
    </row>
    <row r="498" spans="29:50" ht="12.75" customHeight="1">
      <c r="AC498"/>
      <c r="AD498"/>
      <c r="AE498"/>
      <c r="AF498"/>
      <c r="AG498"/>
      <c r="AH498"/>
      <c r="AI498"/>
      <c r="AJ498"/>
      <c r="AK498"/>
      <c r="AL498"/>
      <c r="AM498"/>
      <c r="AN498"/>
      <c r="AO498"/>
      <c r="AP498"/>
      <c r="AQ498"/>
      <c r="AR498"/>
      <c r="AS498"/>
      <c r="AT498"/>
      <c r="AU498"/>
      <c r="AV498"/>
      <c r="AW498"/>
      <c r="AX498"/>
    </row>
    <row r="499" spans="29:50" ht="12.75" customHeight="1">
      <c r="AC499"/>
      <c r="AD499"/>
      <c r="AE499"/>
      <c r="AF499"/>
      <c r="AG499"/>
      <c r="AH499"/>
      <c r="AI499"/>
      <c r="AJ499"/>
      <c r="AK499"/>
      <c r="AL499"/>
      <c r="AM499"/>
      <c r="AN499"/>
      <c r="AO499"/>
      <c r="AP499"/>
      <c r="AQ499"/>
      <c r="AR499"/>
      <c r="AS499"/>
      <c r="AT499"/>
      <c r="AU499"/>
      <c r="AV499"/>
      <c r="AW499"/>
      <c r="AX499"/>
    </row>
    <row r="500" spans="29:50" ht="12.75" customHeight="1">
      <c r="AC500"/>
      <c r="AD500"/>
      <c r="AE500"/>
      <c r="AF500"/>
      <c r="AG500"/>
      <c r="AH500"/>
      <c r="AI500"/>
      <c r="AJ500"/>
      <c r="AK500"/>
      <c r="AL500"/>
      <c r="AM500"/>
      <c r="AN500"/>
      <c r="AO500"/>
      <c r="AP500"/>
      <c r="AQ500"/>
      <c r="AR500"/>
      <c r="AS500"/>
      <c r="AT500"/>
      <c r="AU500"/>
      <c r="AV500"/>
      <c r="AW500"/>
      <c r="AX500"/>
    </row>
    <row r="501" spans="29:50" ht="12.75" customHeight="1">
      <c r="AC501"/>
      <c r="AD501"/>
      <c r="AE501"/>
      <c r="AF501"/>
      <c r="AG501"/>
      <c r="AH501"/>
      <c r="AI501"/>
      <c r="AJ501"/>
      <c r="AK501"/>
      <c r="AL501"/>
      <c r="AM501"/>
      <c r="AN501"/>
      <c r="AO501"/>
      <c r="AP501"/>
      <c r="AQ501"/>
      <c r="AR501"/>
      <c r="AS501"/>
      <c r="AT501"/>
      <c r="AU501"/>
      <c r="AV501"/>
      <c r="AW501"/>
      <c r="AX501"/>
    </row>
    <row r="502" spans="29:50" ht="12.75" customHeight="1">
      <c r="AC502"/>
      <c r="AD502"/>
      <c r="AE502"/>
      <c r="AF502"/>
      <c r="AG502"/>
      <c r="AH502"/>
      <c r="AI502"/>
      <c r="AJ502"/>
      <c r="AK502"/>
      <c r="AL502"/>
      <c r="AM502"/>
      <c r="AN502"/>
      <c r="AO502"/>
      <c r="AP502"/>
      <c r="AQ502"/>
      <c r="AR502"/>
      <c r="AS502"/>
      <c r="AT502"/>
      <c r="AU502"/>
      <c r="AV502"/>
      <c r="AW502"/>
      <c r="AX502"/>
    </row>
    <row r="503" spans="29:50" ht="12.75" customHeight="1">
      <c r="AC503"/>
      <c r="AD503"/>
      <c r="AE503"/>
      <c r="AF503"/>
      <c r="AG503"/>
      <c r="AH503"/>
      <c r="AI503"/>
      <c r="AJ503"/>
      <c r="AK503"/>
      <c r="AL503"/>
      <c r="AM503"/>
      <c r="AN503"/>
      <c r="AO503"/>
      <c r="AP503"/>
      <c r="AQ503"/>
      <c r="AR503"/>
      <c r="AS503"/>
      <c r="AT503"/>
      <c r="AU503"/>
      <c r="AV503"/>
      <c r="AW503"/>
      <c r="AX503"/>
    </row>
    <row r="504" spans="29:50" ht="12.75" customHeight="1">
      <c r="AC504"/>
      <c r="AD504"/>
      <c r="AE504"/>
      <c r="AF504"/>
      <c r="AG504"/>
      <c r="AH504"/>
      <c r="AI504"/>
      <c r="AJ504"/>
      <c r="AK504"/>
      <c r="AL504"/>
      <c r="AM504"/>
      <c r="AN504"/>
      <c r="AO504"/>
      <c r="AP504"/>
      <c r="AQ504"/>
      <c r="AR504"/>
      <c r="AS504"/>
      <c r="AT504"/>
      <c r="AU504"/>
      <c r="AV504"/>
      <c r="AW504"/>
      <c r="AX504"/>
    </row>
    <row r="505" spans="29:50" ht="12.75" customHeight="1">
      <c r="AC505"/>
      <c r="AD505"/>
      <c r="AE505"/>
      <c r="AF505"/>
      <c r="AG505"/>
      <c r="AH505"/>
      <c r="AI505"/>
      <c r="AJ505"/>
      <c r="AK505"/>
      <c r="AL505"/>
      <c r="AM505"/>
      <c r="AN505"/>
      <c r="AO505"/>
      <c r="AP505"/>
      <c r="AQ505"/>
      <c r="AR505"/>
      <c r="AS505"/>
      <c r="AT505"/>
      <c r="AU505"/>
      <c r="AV505"/>
      <c r="AW505"/>
      <c r="AX505"/>
    </row>
    <row r="506" spans="29:50" ht="12.75" customHeight="1">
      <c r="AC506"/>
      <c r="AD506"/>
      <c r="AE506"/>
      <c r="AF506"/>
      <c r="AG506"/>
      <c r="AH506"/>
      <c r="AI506"/>
      <c r="AJ506"/>
      <c r="AK506"/>
      <c r="AL506"/>
      <c r="AM506"/>
      <c r="AN506"/>
      <c r="AO506"/>
      <c r="AP506"/>
      <c r="AQ506"/>
      <c r="AR506"/>
      <c r="AS506"/>
      <c r="AT506"/>
      <c r="AU506"/>
      <c r="AV506"/>
      <c r="AW506"/>
      <c r="AX506"/>
    </row>
    <row r="507" spans="29:50" ht="12.75" customHeight="1">
      <c r="AC507"/>
      <c r="AD507"/>
      <c r="AE507"/>
      <c r="AF507"/>
      <c r="AG507"/>
      <c r="AH507"/>
      <c r="AI507"/>
      <c r="AJ507"/>
      <c r="AK507"/>
      <c r="AL507"/>
      <c r="AM507"/>
      <c r="AN507"/>
      <c r="AO507"/>
      <c r="AP507"/>
      <c r="AQ507"/>
      <c r="AR507"/>
      <c r="AS507"/>
      <c r="AT507"/>
      <c r="AU507"/>
      <c r="AV507"/>
      <c r="AW507"/>
      <c r="AX507"/>
    </row>
    <row r="508" spans="29:50" ht="12.75" customHeight="1">
      <c r="AC508"/>
      <c r="AD508"/>
      <c r="AE508"/>
      <c r="AF508"/>
      <c r="AG508"/>
      <c r="AH508"/>
      <c r="AI508"/>
      <c r="AJ508"/>
      <c r="AK508"/>
      <c r="AL508"/>
      <c r="AM508"/>
      <c r="AN508"/>
      <c r="AO508"/>
      <c r="AP508"/>
      <c r="AQ508"/>
      <c r="AR508"/>
      <c r="AS508"/>
      <c r="AT508"/>
      <c r="AU508"/>
      <c r="AV508"/>
      <c r="AW508"/>
      <c r="AX508"/>
    </row>
    <row r="509" spans="29:50" ht="12.75" customHeight="1">
      <c r="AC509"/>
      <c r="AD509"/>
      <c r="AE509"/>
      <c r="AF509"/>
      <c r="AG509"/>
      <c r="AH509"/>
      <c r="AI509"/>
      <c r="AJ509"/>
      <c r="AK509"/>
      <c r="AL509"/>
      <c r="AM509"/>
      <c r="AN509"/>
      <c r="AO509"/>
      <c r="AP509"/>
      <c r="AQ509"/>
      <c r="AR509"/>
      <c r="AS509"/>
      <c r="AT509"/>
      <c r="AU509"/>
      <c r="AV509"/>
      <c r="AW509"/>
      <c r="AX509"/>
    </row>
    <row r="510" spans="29:50" ht="12.75" customHeight="1">
      <c r="AC510"/>
      <c r="AD510"/>
      <c r="AE510"/>
      <c r="AF510"/>
      <c r="AG510"/>
      <c r="AH510"/>
      <c r="AI510"/>
      <c r="AJ510"/>
      <c r="AK510"/>
      <c r="AL510"/>
      <c r="AM510"/>
      <c r="AN510"/>
      <c r="AO510"/>
      <c r="AP510"/>
      <c r="AQ510"/>
      <c r="AR510"/>
      <c r="AS510"/>
      <c r="AT510"/>
      <c r="AU510"/>
      <c r="AV510"/>
      <c r="AW510"/>
      <c r="AX510"/>
    </row>
    <row r="511" spans="29:50" ht="12.75" customHeight="1">
      <c r="AC511"/>
      <c r="AD511"/>
      <c r="AE511"/>
      <c r="AF511"/>
      <c r="AG511"/>
      <c r="AH511"/>
      <c r="AI511"/>
      <c r="AJ511"/>
      <c r="AK511"/>
      <c r="AL511"/>
      <c r="AM511"/>
      <c r="AN511"/>
      <c r="AO511"/>
      <c r="AP511"/>
      <c r="AQ511"/>
      <c r="AR511"/>
      <c r="AS511"/>
      <c r="AT511"/>
      <c r="AU511"/>
      <c r="AV511"/>
      <c r="AW511"/>
      <c r="AX511"/>
    </row>
    <row r="512" spans="29:50" ht="12.75" customHeight="1">
      <c r="AC512"/>
      <c r="AD512"/>
      <c r="AE512"/>
      <c r="AF512"/>
      <c r="AG512"/>
      <c r="AH512"/>
      <c r="AI512"/>
      <c r="AJ512"/>
      <c r="AK512"/>
      <c r="AL512"/>
      <c r="AM512"/>
      <c r="AN512"/>
      <c r="AO512"/>
      <c r="AP512"/>
      <c r="AQ512"/>
      <c r="AR512"/>
      <c r="AS512"/>
      <c r="AT512"/>
      <c r="AU512"/>
      <c r="AV512"/>
      <c r="AW512"/>
      <c r="AX512"/>
    </row>
    <row r="513" spans="29:50" ht="12.75" customHeight="1">
      <c r="AC513"/>
      <c r="AD513"/>
      <c r="AE513"/>
      <c r="AF513"/>
      <c r="AG513"/>
      <c r="AH513"/>
      <c r="AI513"/>
      <c r="AJ513"/>
      <c r="AK513"/>
      <c r="AL513"/>
      <c r="AM513"/>
      <c r="AN513"/>
      <c r="AO513"/>
      <c r="AP513"/>
      <c r="AQ513"/>
      <c r="AR513"/>
      <c r="AS513"/>
      <c r="AT513"/>
      <c r="AU513"/>
      <c r="AV513"/>
      <c r="AW513"/>
      <c r="AX513"/>
    </row>
    <row r="514" spans="29:50" ht="12.75" customHeight="1">
      <c r="AC514"/>
      <c r="AD514"/>
      <c r="AE514"/>
      <c r="AF514"/>
      <c r="AG514"/>
      <c r="AH514"/>
      <c r="AI514"/>
      <c r="AJ514"/>
      <c r="AK514"/>
      <c r="AL514"/>
      <c r="AM514"/>
      <c r="AN514"/>
      <c r="AO514"/>
      <c r="AP514"/>
      <c r="AQ514"/>
      <c r="AR514"/>
      <c r="AS514"/>
      <c r="AT514"/>
      <c r="AU514"/>
      <c r="AV514"/>
      <c r="AW514"/>
      <c r="AX514"/>
    </row>
    <row r="515" spans="29:50" ht="12.75" customHeight="1">
      <c r="AC515"/>
      <c r="AD515"/>
      <c r="AE515"/>
      <c r="AF515"/>
      <c r="AG515"/>
      <c r="AH515"/>
      <c r="AI515"/>
      <c r="AJ515"/>
      <c r="AK515"/>
      <c r="AL515"/>
      <c r="AM515"/>
      <c r="AN515"/>
      <c r="AO515"/>
      <c r="AP515"/>
      <c r="AQ515"/>
      <c r="AR515"/>
      <c r="AS515"/>
      <c r="AT515"/>
      <c r="AU515"/>
      <c r="AV515"/>
      <c r="AW515"/>
      <c r="AX515"/>
    </row>
    <row r="516" spans="29:50" ht="12.75" customHeight="1">
      <c r="AC516"/>
      <c r="AD516"/>
      <c r="AE516"/>
      <c r="AF516"/>
      <c r="AG516"/>
      <c r="AH516"/>
      <c r="AI516"/>
      <c r="AJ516"/>
      <c r="AK516"/>
      <c r="AL516"/>
      <c r="AM516"/>
      <c r="AN516"/>
      <c r="AO516"/>
      <c r="AP516"/>
      <c r="AQ516"/>
      <c r="AR516"/>
      <c r="AS516"/>
      <c r="AT516"/>
      <c r="AU516"/>
      <c r="AV516"/>
      <c r="AW516"/>
      <c r="AX516"/>
    </row>
    <row r="517" spans="29:50" ht="12.75" customHeight="1">
      <c r="AC517"/>
      <c r="AD517"/>
      <c r="AE517"/>
      <c r="AF517"/>
      <c r="AG517"/>
      <c r="AH517"/>
      <c r="AI517"/>
      <c r="AJ517"/>
      <c r="AK517"/>
      <c r="AL517"/>
      <c r="AM517"/>
      <c r="AN517"/>
      <c r="AO517"/>
      <c r="AP517"/>
      <c r="AQ517"/>
      <c r="AR517"/>
      <c r="AS517"/>
      <c r="AT517"/>
      <c r="AU517"/>
      <c r="AV517"/>
      <c r="AW517"/>
      <c r="AX517"/>
    </row>
    <row r="518" spans="29:50" ht="12.75" customHeight="1">
      <c r="AC518"/>
      <c r="AD518"/>
      <c r="AE518"/>
      <c r="AF518"/>
      <c r="AG518"/>
      <c r="AH518"/>
      <c r="AI518"/>
      <c r="AJ518"/>
      <c r="AK518"/>
      <c r="AL518"/>
      <c r="AM518"/>
      <c r="AN518"/>
      <c r="AO518"/>
      <c r="AP518"/>
      <c r="AQ518"/>
      <c r="AR518"/>
      <c r="AS518"/>
      <c r="AT518"/>
      <c r="AU518"/>
      <c r="AV518"/>
      <c r="AW518"/>
      <c r="AX518"/>
    </row>
    <row r="519" spans="29:50" ht="12.75" customHeight="1">
      <c r="AC519"/>
      <c r="AD519"/>
      <c r="AE519"/>
      <c r="AF519"/>
      <c r="AG519"/>
      <c r="AH519"/>
      <c r="AI519"/>
      <c r="AJ519"/>
      <c r="AK519"/>
      <c r="AL519"/>
      <c r="AM519"/>
      <c r="AN519"/>
      <c r="AO519"/>
      <c r="AP519"/>
      <c r="AQ519"/>
      <c r="AR519"/>
      <c r="AS519"/>
      <c r="AT519"/>
      <c r="AU519"/>
      <c r="AV519"/>
      <c r="AW519"/>
      <c r="AX519"/>
    </row>
    <row r="520" spans="29:50" ht="12.75" customHeight="1">
      <c r="AC520"/>
      <c r="AD520"/>
      <c r="AE520"/>
      <c r="AF520"/>
      <c r="AG520"/>
      <c r="AH520"/>
      <c r="AI520"/>
      <c r="AJ520"/>
      <c r="AK520"/>
      <c r="AL520"/>
      <c r="AM520"/>
      <c r="AN520"/>
      <c r="AO520"/>
      <c r="AP520"/>
      <c r="AQ520"/>
      <c r="AR520"/>
      <c r="AS520"/>
      <c r="AT520"/>
      <c r="AU520"/>
      <c r="AV520"/>
      <c r="AW520"/>
      <c r="AX520"/>
    </row>
    <row r="521" spans="29:50" ht="12.75" customHeight="1">
      <c r="AC521"/>
      <c r="AD521"/>
      <c r="AE521"/>
      <c r="AF521"/>
      <c r="AG521"/>
      <c r="AH521"/>
      <c r="AI521"/>
      <c r="AJ521"/>
      <c r="AK521"/>
      <c r="AL521"/>
      <c r="AM521"/>
      <c r="AN521"/>
      <c r="AO521"/>
      <c r="AP521"/>
      <c r="AQ521"/>
      <c r="AR521"/>
      <c r="AS521"/>
      <c r="AT521"/>
      <c r="AU521"/>
      <c r="AV521"/>
      <c r="AW521"/>
      <c r="AX521"/>
    </row>
    <row r="522" spans="29:50" ht="12.75" customHeight="1">
      <c r="AC522"/>
      <c r="AD522"/>
      <c r="AE522"/>
      <c r="AF522"/>
      <c r="AG522"/>
      <c r="AH522"/>
      <c r="AI522"/>
      <c r="AJ522"/>
      <c r="AK522"/>
      <c r="AL522"/>
      <c r="AM522"/>
      <c r="AN522"/>
      <c r="AO522"/>
      <c r="AP522"/>
      <c r="AQ522"/>
      <c r="AR522"/>
      <c r="AS522"/>
      <c r="AT522"/>
      <c r="AU522"/>
      <c r="AV522"/>
      <c r="AW522"/>
      <c r="AX522"/>
    </row>
    <row r="523" spans="29:50" ht="12.75" customHeight="1">
      <c r="AC523"/>
      <c r="AD523"/>
      <c r="AE523"/>
      <c r="AF523"/>
      <c r="AG523"/>
      <c r="AH523"/>
      <c r="AI523"/>
      <c r="AJ523"/>
      <c r="AK523"/>
      <c r="AL523"/>
      <c r="AM523"/>
      <c r="AN523"/>
      <c r="AO523"/>
      <c r="AP523"/>
      <c r="AQ523"/>
      <c r="AR523"/>
      <c r="AS523"/>
      <c r="AT523"/>
      <c r="AU523"/>
      <c r="AV523"/>
      <c r="AW523"/>
      <c r="AX523"/>
    </row>
    <row r="524" spans="29:50" ht="12.75" customHeight="1">
      <c r="AC524"/>
      <c r="AD524"/>
      <c r="AE524"/>
      <c r="AF524"/>
      <c r="AG524"/>
      <c r="AH524"/>
      <c r="AI524"/>
      <c r="AJ524"/>
      <c r="AK524"/>
      <c r="AL524"/>
      <c r="AM524"/>
      <c r="AN524"/>
      <c r="AO524"/>
      <c r="AP524"/>
      <c r="AQ524"/>
      <c r="AR524"/>
      <c r="AS524"/>
      <c r="AT524"/>
      <c r="AU524"/>
      <c r="AV524"/>
      <c r="AW524"/>
      <c r="AX524"/>
    </row>
    <row r="525" spans="29:50" ht="12.75" customHeight="1">
      <c r="AC525"/>
      <c r="AD525"/>
      <c r="AE525"/>
      <c r="AF525"/>
      <c r="AG525"/>
      <c r="AH525"/>
      <c r="AI525"/>
      <c r="AJ525"/>
      <c r="AK525"/>
      <c r="AL525"/>
      <c r="AM525"/>
      <c r="AN525"/>
      <c r="AO525"/>
      <c r="AP525"/>
      <c r="AQ525"/>
      <c r="AR525"/>
      <c r="AS525"/>
      <c r="AT525"/>
      <c r="AU525"/>
      <c r="AV525"/>
      <c r="AW525"/>
      <c r="AX525"/>
    </row>
    <row r="526" spans="29:50" ht="12.75" customHeight="1">
      <c r="AC526"/>
      <c r="AD526"/>
      <c r="AE526"/>
      <c r="AF526"/>
      <c r="AG526"/>
      <c r="AH526"/>
      <c r="AI526"/>
      <c r="AJ526"/>
      <c r="AK526"/>
      <c r="AL526"/>
      <c r="AM526"/>
      <c r="AN526"/>
      <c r="AO526"/>
      <c r="AP526"/>
      <c r="AQ526"/>
      <c r="AR526"/>
      <c r="AS526"/>
      <c r="AT526"/>
      <c r="AU526"/>
      <c r="AV526"/>
      <c r="AW526"/>
      <c r="AX526"/>
    </row>
    <row r="527" spans="29:50" ht="12.75" customHeight="1">
      <c r="AC527"/>
      <c r="AD527"/>
      <c r="AE527"/>
      <c r="AF527"/>
      <c r="AG527"/>
      <c r="AH527"/>
      <c r="AI527"/>
      <c r="AJ527"/>
      <c r="AK527"/>
      <c r="AL527"/>
      <c r="AM527"/>
      <c r="AN527"/>
      <c r="AO527"/>
      <c r="AP527"/>
      <c r="AQ527"/>
      <c r="AR527"/>
      <c r="AS527"/>
      <c r="AT527"/>
      <c r="AU527"/>
      <c r="AV527"/>
      <c r="AW527"/>
      <c r="AX527"/>
    </row>
    <row r="528" spans="29:50" ht="12.75" customHeight="1">
      <c r="AC528"/>
      <c r="AD528"/>
      <c r="AE528"/>
      <c r="AF528"/>
      <c r="AG528"/>
      <c r="AH528"/>
      <c r="AI528"/>
      <c r="AJ528"/>
      <c r="AK528"/>
      <c r="AL528"/>
      <c r="AM528"/>
      <c r="AN528"/>
      <c r="AO528"/>
      <c r="AP528"/>
      <c r="AQ528"/>
      <c r="AR528"/>
      <c r="AS528"/>
      <c r="AT528"/>
      <c r="AU528"/>
      <c r="AV528"/>
      <c r="AW528"/>
      <c r="AX528"/>
    </row>
    <row r="529" spans="29:50" ht="12.75" customHeight="1">
      <c r="AC529"/>
      <c r="AD529"/>
      <c r="AE529"/>
      <c r="AF529"/>
      <c r="AG529"/>
      <c r="AH529"/>
      <c r="AI529"/>
      <c r="AJ529"/>
      <c r="AK529"/>
      <c r="AL529"/>
      <c r="AM529"/>
      <c r="AN529"/>
      <c r="AO529"/>
      <c r="AP529"/>
      <c r="AQ529"/>
      <c r="AR529"/>
      <c r="AS529"/>
      <c r="AT529"/>
      <c r="AU529"/>
      <c r="AV529"/>
      <c r="AW529"/>
      <c r="AX529"/>
    </row>
    <row r="530" spans="29:50" ht="12.75" customHeight="1">
      <c r="AC530"/>
      <c r="AD530"/>
      <c r="AE530"/>
      <c r="AF530"/>
      <c r="AG530"/>
      <c r="AH530"/>
      <c r="AI530"/>
      <c r="AJ530"/>
      <c r="AK530"/>
      <c r="AL530"/>
      <c r="AM530"/>
      <c r="AN530"/>
      <c r="AO530"/>
      <c r="AP530"/>
      <c r="AQ530"/>
      <c r="AR530"/>
      <c r="AS530"/>
      <c r="AT530"/>
      <c r="AU530"/>
      <c r="AV530"/>
      <c r="AW530"/>
      <c r="AX530"/>
    </row>
    <row r="531" spans="29:50" ht="12.75" customHeight="1">
      <c r="AC531"/>
      <c r="AD531"/>
      <c r="AE531"/>
      <c r="AF531"/>
      <c r="AG531"/>
      <c r="AH531"/>
      <c r="AI531"/>
      <c r="AJ531"/>
      <c r="AK531"/>
      <c r="AL531"/>
      <c r="AM531"/>
      <c r="AN531"/>
      <c r="AO531"/>
      <c r="AP531"/>
      <c r="AQ531"/>
      <c r="AR531"/>
      <c r="AS531"/>
      <c r="AT531"/>
      <c r="AU531"/>
      <c r="AV531"/>
      <c r="AW531"/>
      <c r="AX531"/>
    </row>
    <row r="532" spans="29:50" ht="12.75" customHeight="1">
      <c r="AC532"/>
      <c r="AD532"/>
      <c r="AE532"/>
      <c r="AF532"/>
      <c r="AG532"/>
      <c r="AH532"/>
      <c r="AI532"/>
      <c r="AJ532"/>
      <c r="AK532"/>
      <c r="AL532"/>
      <c r="AM532"/>
      <c r="AN532"/>
      <c r="AO532"/>
      <c r="AP532"/>
      <c r="AQ532"/>
      <c r="AR532"/>
      <c r="AS532"/>
      <c r="AT532"/>
      <c r="AU532"/>
      <c r="AV532"/>
      <c r="AW532"/>
      <c r="AX532"/>
    </row>
    <row r="533" spans="29:50" ht="12.75" customHeight="1">
      <c r="AC533"/>
      <c r="AD533"/>
      <c r="AE533"/>
      <c r="AF533"/>
      <c r="AG533"/>
      <c r="AH533"/>
      <c r="AI533"/>
      <c r="AJ533"/>
      <c r="AK533"/>
      <c r="AL533"/>
      <c r="AM533"/>
      <c r="AN533"/>
      <c r="AO533"/>
      <c r="AP533"/>
      <c r="AQ533"/>
      <c r="AR533"/>
      <c r="AS533"/>
      <c r="AT533"/>
      <c r="AU533"/>
      <c r="AV533"/>
      <c r="AW533"/>
      <c r="AX533"/>
    </row>
    <row r="534" spans="29:50" ht="12.75" customHeight="1">
      <c r="AC534"/>
      <c r="AD534"/>
      <c r="AE534"/>
      <c r="AF534"/>
      <c r="AG534"/>
      <c r="AH534"/>
      <c r="AI534"/>
      <c r="AJ534"/>
      <c r="AK534"/>
      <c r="AL534"/>
      <c r="AM534"/>
      <c r="AN534"/>
      <c r="AO534"/>
      <c r="AP534"/>
      <c r="AQ534"/>
      <c r="AR534"/>
      <c r="AS534"/>
      <c r="AT534"/>
      <c r="AU534"/>
      <c r="AV534"/>
      <c r="AW534"/>
      <c r="AX534"/>
    </row>
    <row r="535" spans="29:50" ht="12.75" customHeight="1">
      <c r="AC535"/>
      <c r="AD535"/>
      <c r="AE535"/>
      <c r="AF535"/>
      <c r="AG535"/>
      <c r="AH535"/>
      <c r="AI535"/>
      <c r="AJ535"/>
      <c r="AK535"/>
      <c r="AL535"/>
      <c r="AM535"/>
      <c r="AN535"/>
      <c r="AO535"/>
      <c r="AP535"/>
      <c r="AQ535"/>
      <c r="AR535"/>
      <c r="AS535"/>
      <c r="AT535"/>
      <c r="AU535"/>
      <c r="AV535"/>
      <c r="AW535"/>
      <c r="AX535"/>
    </row>
    <row r="536" spans="29:50" ht="12.75" customHeight="1">
      <c r="AC536"/>
      <c r="AD536"/>
      <c r="AE536"/>
      <c r="AF536"/>
      <c r="AG536"/>
      <c r="AH536"/>
      <c r="AI536"/>
      <c r="AJ536"/>
      <c r="AK536"/>
      <c r="AL536"/>
      <c r="AM536"/>
      <c r="AN536"/>
      <c r="AO536"/>
      <c r="AP536"/>
      <c r="AQ536"/>
      <c r="AR536"/>
      <c r="AS536"/>
      <c r="AT536"/>
      <c r="AU536"/>
      <c r="AV536"/>
      <c r="AW536"/>
      <c r="AX536"/>
    </row>
    <row r="537" spans="29:50" ht="12.75" customHeight="1">
      <c r="AC537"/>
      <c r="AD537"/>
      <c r="AE537"/>
      <c r="AF537"/>
      <c r="AG537"/>
      <c r="AH537"/>
      <c r="AI537"/>
      <c r="AJ537"/>
      <c r="AK537"/>
      <c r="AL537"/>
      <c r="AM537"/>
      <c r="AN537"/>
      <c r="AO537"/>
      <c r="AP537"/>
      <c r="AQ537"/>
      <c r="AR537"/>
      <c r="AS537"/>
      <c r="AT537"/>
      <c r="AU537"/>
      <c r="AV537"/>
      <c r="AW537"/>
      <c r="AX537"/>
    </row>
    <row r="538" spans="29:50" ht="12.75" customHeight="1">
      <c r="AC538"/>
      <c r="AD538"/>
      <c r="AE538"/>
      <c r="AF538"/>
      <c r="AG538"/>
      <c r="AH538"/>
      <c r="AI538"/>
      <c r="AJ538"/>
      <c r="AK538"/>
      <c r="AL538"/>
      <c r="AM538"/>
      <c r="AN538"/>
      <c r="AO538"/>
      <c r="AP538"/>
      <c r="AQ538"/>
      <c r="AR538"/>
      <c r="AS538"/>
      <c r="AT538"/>
      <c r="AU538"/>
      <c r="AV538"/>
      <c r="AW538"/>
      <c r="AX538"/>
    </row>
    <row r="539" spans="29:50" ht="12.75" customHeight="1">
      <c r="AC539"/>
      <c r="AD539"/>
      <c r="AE539"/>
      <c r="AF539"/>
      <c r="AG539"/>
      <c r="AH539"/>
      <c r="AI539"/>
      <c r="AJ539"/>
      <c r="AK539"/>
      <c r="AL539"/>
      <c r="AM539"/>
      <c r="AN539"/>
      <c r="AO539"/>
      <c r="AP539"/>
      <c r="AQ539"/>
      <c r="AR539"/>
      <c r="AS539"/>
      <c r="AT539"/>
      <c r="AU539"/>
      <c r="AV539"/>
      <c r="AW539"/>
      <c r="AX539"/>
    </row>
    <row r="540" spans="29:50" ht="12.75" customHeight="1">
      <c r="AC540"/>
      <c r="AD540"/>
      <c r="AE540"/>
      <c r="AF540"/>
      <c r="AG540"/>
      <c r="AH540"/>
      <c r="AI540"/>
      <c r="AJ540"/>
      <c r="AK540"/>
      <c r="AL540"/>
      <c r="AM540"/>
      <c r="AN540"/>
      <c r="AO540"/>
      <c r="AP540"/>
      <c r="AQ540"/>
      <c r="AR540"/>
      <c r="AS540"/>
      <c r="AT540"/>
      <c r="AU540"/>
      <c r="AV540"/>
      <c r="AW540"/>
      <c r="AX540"/>
    </row>
    <row r="541" spans="29:50" ht="12.75" customHeight="1">
      <c r="AC541"/>
      <c r="AD541"/>
      <c r="AE541"/>
      <c r="AF541"/>
      <c r="AG541"/>
      <c r="AH541"/>
      <c r="AI541"/>
      <c r="AJ541"/>
      <c r="AK541"/>
      <c r="AL541"/>
      <c r="AM541"/>
      <c r="AN541"/>
      <c r="AO541"/>
      <c r="AP541"/>
      <c r="AQ541"/>
      <c r="AR541"/>
      <c r="AS541"/>
      <c r="AT541"/>
      <c r="AU541"/>
      <c r="AV541"/>
      <c r="AW541"/>
      <c r="AX541"/>
    </row>
    <row r="542" spans="29:50" ht="12.75" customHeight="1">
      <c r="AC542"/>
      <c r="AD542"/>
      <c r="AE542"/>
      <c r="AF542"/>
      <c r="AG542"/>
      <c r="AH542"/>
      <c r="AI542"/>
      <c r="AJ542"/>
      <c r="AK542"/>
      <c r="AL542"/>
      <c r="AM542"/>
      <c r="AN542"/>
      <c r="AO542"/>
      <c r="AP542"/>
      <c r="AQ542"/>
      <c r="AR542"/>
      <c r="AS542"/>
      <c r="AT542"/>
      <c r="AU542"/>
      <c r="AV542"/>
      <c r="AW542"/>
      <c r="AX542"/>
    </row>
    <row r="543" spans="29:50" ht="12.75" customHeight="1">
      <c r="AC543"/>
      <c r="AD543"/>
      <c r="AE543"/>
      <c r="AF543"/>
      <c r="AG543"/>
      <c r="AH543"/>
      <c r="AI543"/>
      <c r="AJ543"/>
      <c r="AK543"/>
      <c r="AL543"/>
      <c r="AM543"/>
      <c r="AN543"/>
      <c r="AO543"/>
      <c r="AP543"/>
      <c r="AQ543"/>
      <c r="AR543"/>
      <c r="AS543"/>
      <c r="AT543"/>
      <c r="AU543"/>
      <c r="AV543"/>
      <c r="AW543"/>
      <c r="AX543"/>
    </row>
    <row r="544" spans="29:50" ht="12.75" customHeight="1">
      <c r="AC544"/>
      <c r="AD544"/>
      <c r="AE544"/>
      <c r="AF544"/>
      <c r="AG544"/>
      <c r="AH544"/>
      <c r="AI544"/>
      <c r="AJ544"/>
      <c r="AK544"/>
      <c r="AL544"/>
      <c r="AM544"/>
      <c r="AN544"/>
      <c r="AO544"/>
      <c r="AP544"/>
      <c r="AQ544"/>
      <c r="AR544"/>
      <c r="AS544"/>
      <c r="AT544"/>
      <c r="AU544"/>
      <c r="AV544"/>
      <c r="AW544"/>
      <c r="AX544"/>
    </row>
  </sheetData>
  <mergeCells count="65">
    <mergeCell ref="W371:Y371"/>
    <mergeCell ref="Z371:AB371"/>
    <mergeCell ref="B370:J370"/>
    <mergeCell ref="K370:S370"/>
    <mergeCell ref="T370:AB370"/>
    <mergeCell ref="B371:D371"/>
    <mergeCell ref="E371:G371"/>
    <mergeCell ref="H371:J371"/>
    <mergeCell ref="K371:M371"/>
    <mergeCell ref="N371:P371"/>
    <mergeCell ref="Q371:S371"/>
    <mergeCell ref="T371:V371"/>
    <mergeCell ref="T309:AB309"/>
    <mergeCell ref="B310:D310"/>
    <mergeCell ref="E310:G310"/>
    <mergeCell ref="H310:J310"/>
    <mergeCell ref="K310:M310"/>
    <mergeCell ref="N310:P310"/>
    <mergeCell ref="Q310:S310"/>
    <mergeCell ref="T310:V310"/>
    <mergeCell ref="W310:Y310"/>
    <mergeCell ref="Z310:AB310"/>
    <mergeCell ref="B249:E249"/>
    <mergeCell ref="F249:I249"/>
    <mergeCell ref="J249:M249"/>
    <mergeCell ref="B309:J309"/>
    <mergeCell ref="K309:S309"/>
    <mergeCell ref="W129:Y129"/>
    <mergeCell ref="Z129:AB129"/>
    <mergeCell ref="B189:D189"/>
    <mergeCell ref="E189:G189"/>
    <mergeCell ref="H189:J189"/>
    <mergeCell ref="B128:J128"/>
    <mergeCell ref="K128:S128"/>
    <mergeCell ref="T128:AB128"/>
    <mergeCell ref="B129:D129"/>
    <mergeCell ref="E129:G129"/>
    <mergeCell ref="H129:J129"/>
    <mergeCell ref="K129:M129"/>
    <mergeCell ref="N129:P129"/>
    <mergeCell ref="Q129:S129"/>
    <mergeCell ref="T129:V129"/>
    <mergeCell ref="B7:E7"/>
    <mergeCell ref="F7:I7"/>
    <mergeCell ref="J7:M7"/>
    <mergeCell ref="W68:Y68"/>
    <mergeCell ref="B67:J67"/>
    <mergeCell ref="K67:S67"/>
    <mergeCell ref="T67:AB67"/>
    <mergeCell ref="B68:D68"/>
    <mergeCell ref="E68:G68"/>
    <mergeCell ref="H68:J68"/>
    <mergeCell ref="K68:M68"/>
    <mergeCell ref="Z68:AB68"/>
    <mergeCell ref="Q68:S68"/>
    <mergeCell ref="N68:P68"/>
    <mergeCell ref="T68:V68"/>
    <mergeCell ref="AH67:AI67"/>
    <mergeCell ref="AJ67:AK67"/>
    <mergeCell ref="AL67:AM67"/>
    <mergeCell ref="AP66:AU66"/>
    <mergeCell ref="AP67:AQ67"/>
    <mergeCell ref="AR67:AS67"/>
    <mergeCell ref="AT67:AU67"/>
    <mergeCell ref="AH66:AM66"/>
  </mergeCells>
  <printOptions/>
  <pageMargins left="1.1811023622047245" right="0.7874015748031497" top="0.46" bottom="0.42" header="0.5118110236220472" footer="0.36"/>
  <pageSetup fitToHeight="19" horizontalDpi="300" verticalDpi="300" orientation="landscape" pageOrder="overThenDown" paperSize="9" scale="68" r:id="rId2"/>
  <rowBreaks count="6" manualBreakCount="6">
    <brk id="60" max="27" man="1"/>
    <brk id="121" max="27" man="1"/>
    <brk id="182" max="27" man="1"/>
    <brk id="242" max="27" man="1"/>
    <brk id="302" max="27" man="1"/>
    <brk id="363"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yfuruhata</dc:creator>
  <cp:keywords/>
  <dc:description/>
  <cp:lastModifiedBy>yfuruhata</cp:lastModifiedBy>
  <cp:lastPrinted>2008-04-07T11:22:42Z</cp:lastPrinted>
  <dcterms:created xsi:type="dcterms:W3CDTF">2006-02-07T02:36:45Z</dcterms:created>
  <dcterms:modified xsi:type="dcterms:W3CDTF">2008-05-15T03:36:45Z</dcterms:modified>
  <cp:category/>
  <cp:version/>
  <cp:contentType/>
  <cp:contentStatus/>
</cp:coreProperties>
</file>