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5330" windowHeight="4515" activeTab="1"/>
  </bookViews>
  <sheets>
    <sheet name="29-1" sheetId="1" r:id="rId1"/>
    <sheet name="29-2" sheetId="2" r:id="rId2"/>
  </sheets>
  <definedNames/>
  <calcPr fullCalcOnLoad="1"/>
</workbook>
</file>

<file path=xl/sharedStrings.xml><?xml version="1.0" encoding="utf-8"?>
<sst xmlns="http://schemas.openxmlformats.org/spreadsheetml/2006/main" count="682" uniqueCount="188">
  <si>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</si>
  <si>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</si>
  <si>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</si>
  <si>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</si>
  <si>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</si>
  <si>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</si>
  <si>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</si>
  <si>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</si>
  <si>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</si>
  <si>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</si>
  <si>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</si>
  <si>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</si>
  <si>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</si>
  <si>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</si>
  <si>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</si>
  <si>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</si>
  <si>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</si>
  <si>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</si>
  <si>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</si>
  <si>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</si>
  <si>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</si>
  <si>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</si>
  <si>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</si>
  <si>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</si>
  <si>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</si>
  <si>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</si>
  <si>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</si>
  <si>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</si>
  <si>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</si>
  <si>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</si>
  <si>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</si>
  <si>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</si>
  <si>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</si>
  <si>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</si>
  <si>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</si>
  <si>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</si>
  <si>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</si>
  <si>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</si>
  <si>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</si>
  <si>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</si>
  <si>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</si>
  <si>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</si>
  <si>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</si>
  <si>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</si>
  <si>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</si>
  <si>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</si>
  <si>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</si>
  <si>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</si>
  <si>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</si>
  <si>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</si>
  <si>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</si>
  <si>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</si>
  <si>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</si>
  <si>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</si>
  <si>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</si>
  <si>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</si>
  <si>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 xml:space="preserve"> 第2項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</si>
  <si>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</si>
  <si>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</si>
  <si>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</si>
  <si>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</si>
  <si>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</si>
  <si>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</si>
  <si>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</si>
  <si>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</si>
  <si>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</si>
  <si>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</si>
  <si>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</si>
  <si>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</si>
  <si>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</si>
  <si>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</si>
  <si>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 xml:space="preserve">  第7項</t>
  </si>
  <si>
    <t xml:space="preserve">  第10項</t>
  </si>
  <si>
    <t>外)</t>
  </si>
  <si>
    <t>(未遂)</t>
  </si>
  <si>
    <t>第12条</t>
  </si>
  <si>
    <t>第15条</t>
  </si>
  <si>
    <t xml:space="preserve"> 第8条</t>
  </si>
  <si>
    <r>
      <t xml:space="preserve"> 第</t>
    </r>
    <r>
      <rPr>
        <sz val="9"/>
        <rFont val="ＭＳ 明朝"/>
        <family val="1"/>
      </rPr>
      <t>9条</t>
    </r>
  </si>
  <si>
    <r>
      <t xml:space="preserve"> 第</t>
    </r>
    <r>
      <rPr>
        <sz val="9"/>
        <rFont val="ＭＳ 明朝"/>
        <family val="1"/>
      </rPr>
      <t>10条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</si>
  <si>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</si>
  <si>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第</t>
    </r>
    <r>
      <rPr>
        <sz val="9"/>
        <rFont val="ＭＳ 明朝"/>
        <family val="1"/>
      </rPr>
      <t>2項</t>
    </r>
  </si>
  <si>
    <r>
      <t>第1</t>
    </r>
    <r>
      <rPr>
        <sz val="9"/>
        <rFont val="ＭＳ 明朝"/>
        <family val="1"/>
      </rPr>
      <t>5条</t>
    </r>
  </si>
  <si>
    <r>
      <t xml:space="preserve"> 第</t>
    </r>
    <r>
      <rPr>
        <sz val="9"/>
        <rFont val="ＭＳ 明朝"/>
        <family val="1"/>
      </rPr>
      <t>4項</t>
    </r>
  </si>
  <si>
    <r>
      <t xml:space="preserve"> 第</t>
    </r>
    <r>
      <rPr>
        <sz val="9"/>
        <rFont val="ＭＳ 明朝"/>
        <family val="1"/>
      </rPr>
      <t>16条</t>
    </r>
  </si>
  <si>
    <r>
      <t xml:space="preserve"> 第</t>
    </r>
    <r>
      <rPr>
        <sz val="9"/>
        <rFont val="ＭＳ 明朝"/>
        <family val="1"/>
      </rPr>
      <t>5項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</si>
  <si>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</si>
  <si>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第</t>
    </r>
    <r>
      <rPr>
        <sz val="9"/>
        <rFont val="ＭＳ 明朝"/>
        <family val="1"/>
      </rPr>
      <t>2項</t>
    </r>
  </si>
  <si>
    <r>
      <t xml:space="preserve"> 第</t>
    </r>
    <r>
      <rPr>
        <sz val="9"/>
        <rFont val="ＭＳ 明朝"/>
        <family val="1"/>
      </rPr>
      <t>4項</t>
    </r>
  </si>
  <si>
    <r>
      <t xml:space="preserve"> 第</t>
    </r>
    <r>
      <rPr>
        <sz val="9"/>
        <rFont val="ＭＳ 明朝"/>
        <family val="1"/>
      </rPr>
      <t>6項</t>
    </r>
  </si>
  <si>
    <r>
      <t xml:space="preserve"> 第</t>
    </r>
    <r>
      <rPr>
        <sz val="9"/>
        <rFont val="ＭＳ 明朝"/>
        <family val="1"/>
      </rPr>
      <t>10項</t>
    </r>
  </si>
  <si>
    <r>
      <t xml:space="preserve">  第</t>
    </r>
    <r>
      <rPr>
        <sz val="9"/>
        <rFont val="ＭＳ 明朝"/>
        <family val="1"/>
      </rPr>
      <t>1項</t>
    </r>
  </si>
  <si>
    <t>平成 14 年度</t>
  </si>
  <si>
    <t>平成 15 年度</t>
  </si>
  <si>
    <t>平成 16 年度</t>
  </si>
  <si>
    <r>
      <t xml:space="preserve">    第1</t>
    </r>
    <r>
      <rPr>
        <sz val="9"/>
        <rFont val="ＭＳ 明朝"/>
        <family val="1"/>
      </rPr>
      <t>6条</t>
    </r>
  </si>
  <si>
    <r>
      <t xml:space="preserve">  第1</t>
    </r>
    <r>
      <rPr>
        <sz val="9"/>
        <rFont val="ＭＳ 明朝"/>
        <family val="1"/>
      </rPr>
      <t>7条</t>
    </r>
  </si>
  <si>
    <r>
      <t xml:space="preserve"> 第</t>
    </r>
    <r>
      <rPr>
        <sz val="9"/>
        <rFont val="ＭＳ 明朝"/>
        <family val="1"/>
      </rPr>
      <t>19条</t>
    </r>
  </si>
  <si>
    <r>
      <t xml:space="preserve"> 第</t>
    </r>
    <r>
      <rPr>
        <sz val="9"/>
        <rFont val="ＭＳ 明朝"/>
        <family val="1"/>
      </rPr>
      <t>20条</t>
    </r>
  </si>
  <si>
    <r>
      <t xml:space="preserve"> 第</t>
    </r>
    <r>
      <rPr>
        <sz val="9"/>
        <rFont val="ＭＳ 明朝"/>
        <family val="1"/>
      </rPr>
      <t>22条</t>
    </r>
  </si>
  <si>
    <r>
      <t xml:space="preserve"> 第</t>
    </r>
    <r>
      <rPr>
        <sz val="9"/>
        <rFont val="ＭＳ 明朝"/>
        <family val="1"/>
      </rPr>
      <t>23条</t>
    </r>
  </si>
  <si>
    <r>
      <t xml:space="preserve"> 第</t>
    </r>
    <r>
      <rPr>
        <sz val="9"/>
        <rFont val="ＭＳ 明朝"/>
        <family val="1"/>
      </rPr>
      <t>24条</t>
    </r>
  </si>
  <si>
    <r>
      <t xml:space="preserve"> 第2</t>
    </r>
    <r>
      <rPr>
        <sz val="9"/>
        <rFont val="ＭＳ 明朝"/>
        <family val="1"/>
      </rPr>
      <t>5条</t>
    </r>
  </si>
  <si>
    <r>
      <t xml:space="preserve"> 第2</t>
    </r>
    <r>
      <rPr>
        <sz val="9"/>
        <rFont val="ＭＳ 明朝"/>
        <family val="1"/>
      </rPr>
      <t>6条</t>
    </r>
  </si>
  <si>
    <r>
      <t xml:space="preserve"> 第2</t>
    </r>
    <r>
      <rPr>
        <sz val="9"/>
        <rFont val="ＭＳ 明朝"/>
        <family val="1"/>
      </rPr>
      <t>7条</t>
    </r>
  </si>
  <si>
    <r>
      <t xml:space="preserve">    第</t>
    </r>
    <r>
      <rPr>
        <sz val="9"/>
        <rFont val="ＭＳ 明朝"/>
        <family val="1"/>
      </rPr>
      <t>2項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</si>
  <si>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</si>
  <si>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第</t>
    </r>
    <r>
      <rPr>
        <sz val="9"/>
        <rFont val="ＭＳ 明朝"/>
        <family val="1"/>
      </rPr>
      <t>2項</t>
    </r>
  </si>
  <si>
    <r>
      <t xml:space="preserve"> 第</t>
    </r>
    <r>
      <rPr>
        <sz val="9"/>
        <rFont val="ＭＳ 明朝"/>
        <family val="1"/>
      </rPr>
      <t>3項</t>
    </r>
  </si>
  <si>
    <r>
      <t xml:space="preserve"> 第</t>
    </r>
    <r>
      <rPr>
        <sz val="9"/>
        <rFont val="ＭＳ 明朝"/>
        <family val="1"/>
      </rPr>
      <t>4項</t>
    </r>
  </si>
  <si>
    <r>
      <t xml:space="preserve"> 第</t>
    </r>
    <r>
      <rPr>
        <sz val="9"/>
        <rFont val="ＭＳ 明朝"/>
        <family val="1"/>
      </rPr>
      <t>9項</t>
    </r>
  </si>
  <si>
    <r>
      <t xml:space="preserve"> 第</t>
    </r>
    <r>
      <rPr>
        <sz val="9"/>
        <rFont val="ＭＳ 明朝"/>
        <family val="1"/>
      </rPr>
      <t>6項</t>
    </r>
  </si>
  <si>
    <t xml:space="preserve"> 第35条</t>
  </si>
  <si>
    <r>
      <t xml:space="preserve">  第2</t>
    </r>
    <r>
      <rPr>
        <sz val="9"/>
        <rFont val="ＭＳ 明朝"/>
        <family val="1"/>
      </rPr>
      <t>8条</t>
    </r>
  </si>
  <si>
    <r>
      <t xml:space="preserve">  第2</t>
    </r>
    <r>
      <rPr>
        <sz val="9"/>
        <rFont val="ＭＳ 明朝"/>
        <family val="1"/>
      </rPr>
      <t>9条</t>
    </r>
  </si>
  <si>
    <r>
      <t xml:space="preserve"> 第2</t>
    </r>
    <r>
      <rPr>
        <sz val="9"/>
        <rFont val="ＭＳ 明朝"/>
        <family val="1"/>
      </rPr>
      <t>9条</t>
    </r>
  </si>
  <si>
    <r>
      <t xml:space="preserve"> 第</t>
    </r>
    <r>
      <rPr>
        <sz val="9"/>
        <rFont val="ＭＳ 明朝"/>
        <family val="1"/>
      </rPr>
      <t>30条</t>
    </r>
  </si>
  <si>
    <r>
      <t xml:space="preserve"> 第</t>
    </r>
    <r>
      <rPr>
        <sz val="9"/>
        <rFont val="ＭＳ 明朝"/>
        <family val="1"/>
      </rPr>
      <t>35条</t>
    </r>
  </si>
  <si>
    <r>
      <t xml:space="preserve"> 第1</t>
    </r>
    <r>
      <rPr>
        <sz val="9"/>
        <rFont val="ＭＳ 明朝"/>
        <family val="1"/>
      </rPr>
      <t>5条</t>
    </r>
  </si>
  <si>
    <r>
      <t xml:space="preserve"> 第</t>
    </r>
    <r>
      <rPr>
        <sz val="9"/>
        <rFont val="ＭＳ 明朝"/>
        <family val="1"/>
      </rPr>
      <t>36条</t>
    </r>
  </si>
  <si>
    <r>
      <t xml:space="preserve"> 第</t>
    </r>
    <r>
      <rPr>
        <sz val="9"/>
        <rFont val="ＭＳ 明朝"/>
        <family val="1"/>
      </rPr>
      <t>37条</t>
    </r>
  </si>
  <si>
    <t xml:space="preserve">  第11項</t>
  </si>
  <si>
    <r>
      <t>(未遂</t>
    </r>
    <r>
      <rPr>
        <sz val="9"/>
        <rFont val="ＭＳ 明朝"/>
        <family val="1"/>
      </rPr>
      <t>)</t>
    </r>
  </si>
  <si>
    <r>
      <t xml:space="preserve"> 第</t>
    </r>
    <r>
      <rPr>
        <sz val="9"/>
        <rFont val="ＭＳ 明朝"/>
        <family val="1"/>
      </rPr>
      <t>7項</t>
    </r>
  </si>
  <si>
    <r>
      <t xml:space="preserve"> 第</t>
    </r>
    <r>
      <rPr>
        <sz val="9"/>
        <rFont val="ＭＳ 明朝"/>
        <family val="1"/>
      </rPr>
      <t>11項</t>
    </r>
  </si>
  <si>
    <r>
      <t xml:space="preserve">  第</t>
    </r>
    <r>
      <rPr>
        <sz val="9"/>
        <rFont val="ＭＳ 明朝"/>
        <family val="1"/>
      </rPr>
      <t>10項</t>
    </r>
  </si>
  <si>
    <t>（１）狩猟免許取消者等の違反内容　④</t>
  </si>
  <si>
    <r>
      <t xml:space="preserve"> 第</t>
    </r>
    <r>
      <rPr>
        <sz val="9"/>
        <rFont val="ＭＳ 明朝"/>
        <family val="1"/>
      </rPr>
      <t>83条</t>
    </r>
  </si>
  <si>
    <r>
      <t xml:space="preserve">  第</t>
    </r>
    <r>
      <rPr>
        <sz val="9"/>
        <rFont val="ＭＳ 明朝"/>
        <family val="1"/>
      </rPr>
      <t>38条</t>
    </r>
  </si>
  <si>
    <r>
      <t xml:space="preserve"> 第</t>
    </r>
    <r>
      <rPr>
        <sz val="9"/>
        <rFont val="ＭＳ 明朝"/>
        <family val="1"/>
      </rPr>
      <t>38条</t>
    </r>
  </si>
  <si>
    <r>
      <t xml:space="preserve"> 第</t>
    </r>
    <r>
      <rPr>
        <sz val="9"/>
        <rFont val="ＭＳ 明朝"/>
        <family val="1"/>
      </rPr>
      <t>42条</t>
    </r>
  </si>
  <si>
    <r>
      <t xml:space="preserve"> 第</t>
    </r>
    <r>
      <rPr>
        <sz val="9"/>
        <rFont val="ＭＳ 明朝"/>
        <family val="1"/>
      </rPr>
      <t>55条</t>
    </r>
  </si>
  <si>
    <r>
      <t xml:space="preserve"> 第</t>
    </r>
    <r>
      <rPr>
        <sz val="9"/>
        <rFont val="ＭＳ 明朝"/>
        <family val="1"/>
      </rPr>
      <t>74条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</si>
  <si>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</si>
  <si>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2号</t>
    </r>
  </si>
  <si>
    <r>
      <t xml:space="preserve">  第</t>
    </r>
    <r>
      <rPr>
        <sz val="9"/>
        <rFont val="ＭＳ 明朝"/>
        <family val="1"/>
      </rPr>
      <t>3号</t>
    </r>
  </si>
  <si>
    <r>
      <t xml:space="preserve"> 第</t>
    </r>
    <r>
      <rPr>
        <sz val="9"/>
        <rFont val="ＭＳ 明朝"/>
        <family val="1"/>
      </rPr>
      <t>84条</t>
    </r>
  </si>
  <si>
    <r>
      <t xml:space="preserve"> 第</t>
    </r>
    <r>
      <rPr>
        <sz val="9"/>
        <rFont val="ＭＳ 明朝"/>
        <family val="1"/>
      </rPr>
      <t>85条</t>
    </r>
  </si>
  <si>
    <t>(未遂)</t>
  </si>
  <si>
    <r>
      <t xml:space="preserve">  第</t>
    </r>
    <r>
      <rPr>
        <sz val="9"/>
        <rFont val="ＭＳ 明朝"/>
        <family val="1"/>
      </rPr>
      <t>6号</t>
    </r>
  </si>
  <si>
    <t>(狩猟可能</t>
  </si>
  <si>
    <t>(狩猟期間</t>
  </si>
  <si>
    <r>
      <t xml:space="preserve">  第</t>
    </r>
    <r>
      <rPr>
        <sz val="9"/>
        <rFont val="ＭＳ 明朝"/>
        <family val="1"/>
      </rPr>
      <t>2号</t>
    </r>
  </si>
  <si>
    <r>
      <t xml:space="preserve">  第</t>
    </r>
    <r>
      <rPr>
        <sz val="9"/>
        <rFont val="ＭＳ 明朝"/>
        <family val="1"/>
      </rPr>
      <t>3号</t>
    </r>
  </si>
  <si>
    <r>
      <t xml:space="preserve">  第</t>
    </r>
    <r>
      <rPr>
        <sz val="9"/>
        <rFont val="ＭＳ 明朝"/>
        <family val="1"/>
      </rPr>
      <t>6号</t>
    </r>
  </si>
  <si>
    <t>区域以外)</t>
  </si>
  <si>
    <t>平成 14 年度</t>
  </si>
  <si>
    <t>平成 15 年度</t>
  </si>
  <si>
    <t>平成 16 年度</t>
  </si>
  <si>
    <t>（１）狩猟免許取消者等の違反内容　⑤</t>
  </si>
  <si>
    <r>
      <t xml:space="preserve">  第</t>
    </r>
    <r>
      <rPr>
        <sz val="9"/>
        <rFont val="ＭＳ 明朝"/>
        <family val="1"/>
      </rPr>
      <t>86条</t>
    </r>
  </si>
  <si>
    <r>
      <t xml:space="preserve"> 第</t>
    </r>
    <r>
      <rPr>
        <sz val="9"/>
        <rFont val="ＭＳ 明朝"/>
        <family val="1"/>
      </rPr>
      <t>86条</t>
    </r>
  </si>
  <si>
    <r>
      <t xml:space="preserve"> 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</si>
  <si>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2項</t>
    </r>
  </si>
  <si>
    <r>
      <t xml:space="preserve">  第</t>
    </r>
    <r>
      <rPr>
        <sz val="9"/>
        <rFont val="ＭＳ 明朝"/>
        <family val="1"/>
      </rPr>
      <t>3項</t>
    </r>
  </si>
  <si>
    <r>
      <t xml:space="preserve">  第</t>
    </r>
    <r>
      <rPr>
        <sz val="9"/>
        <rFont val="ＭＳ 明朝"/>
        <family val="1"/>
      </rPr>
      <t>4項</t>
    </r>
  </si>
  <si>
    <r>
      <t xml:space="preserve">  第</t>
    </r>
    <r>
      <rPr>
        <sz val="9"/>
        <rFont val="ＭＳ 明朝"/>
        <family val="1"/>
      </rPr>
      <t>5項</t>
    </r>
  </si>
  <si>
    <r>
      <t xml:space="preserve">  第</t>
    </r>
    <r>
      <rPr>
        <sz val="9"/>
        <rFont val="ＭＳ 明朝"/>
        <family val="1"/>
      </rPr>
      <t>6項</t>
    </r>
  </si>
  <si>
    <r>
      <t xml:space="preserve">  第</t>
    </r>
    <r>
      <rPr>
        <sz val="9"/>
        <rFont val="ＭＳ 明朝"/>
        <family val="1"/>
      </rPr>
      <t>7項</t>
    </r>
  </si>
  <si>
    <r>
      <t xml:space="preserve">  第</t>
    </r>
    <r>
      <rPr>
        <sz val="9"/>
        <rFont val="ＭＳ 明朝"/>
        <family val="1"/>
      </rPr>
      <t>8項</t>
    </r>
  </si>
  <si>
    <r>
      <t xml:space="preserve">  第</t>
    </r>
    <r>
      <rPr>
        <sz val="9"/>
        <rFont val="ＭＳ 明朝"/>
        <family val="1"/>
      </rPr>
      <t>9項</t>
    </r>
  </si>
  <si>
    <t xml:space="preserve"> 　　警　察　官</t>
  </si>
  <si>
    <t xml:space="preserve">  　都道府県職員</t>
  </si>
  <si>
    <t xml:space="preserve"> 　　そ　の　他</t>
  </si>
  <si>
    <t>　　　　 計</t>
  </si>
  <si>
    <t>平成 14 年度</t>
  </si>
  <si>
    <t>平成 15 年度</t>
  </si>
  <si>
    <t>平成 16 年度</t>
  </si>
  <si>
    <r>
      <t xml:space="preserve">    </t>
    </r>
    <r>
      <rPr>
        <sz val="9"/>
        <rFont val="ＭＳ 明朝"/>
        <family val="1"/>
      </rPr>
      <t xml:space="preserve"> 起　　訴</t>
    </r>
  </si>
  <si>
    <r>
      <t xml:space="preserve"> </t>
    </r>
    <r>
      <rPr>
        <sz val="9"/>
        <rFont val="ＭＳ 明朝"/>
        <family val="1"/>
      </rPr>
      <t xml:space="preserve">   起 訴 猶 予</t>
    </r>
  </si>
  <si>
    <r>
      <t xml:space="preserve"> 　</t>
    </r>
    <r>
      <rPr>
        <sz val="9"/>
        <rFont val="ＭＳ 明朝"/>
        <family val="1"/>
      </rPr>
      <t xml:space="preserve">  不　起　訴</t>
    </r>
  </si>
  <si>
    <t xml:space="preserve">         計</t>
  </si>
  <si>
    <t xml:space="preserve">    　　　　有　　　　　罪</t>
  </si>
  <si>
    <r>
      <t xml:space="preserve">    </t>
    </r>
    <r>
      <rPr>
        <sz val="9"/>
        <rFont val="ＭＳ 明朝"/>
        <family val="1"/>
      </rPr>
      <t xml:space="preserve">  無　　罪</t>
    </r>
  </si>
  <si>
    <t xml:space="preserve">  　　懲　　役</t>
  </si>
  <si>
    <r>
      <t xml:space="preserve">　  </t>
    </r>
    <r>
      <rPr>
        <sz val="9"/>
        <rFont val="ＭＳ 明朝"/>
        <family val="1"/>
      </rPr>
      <t xml:space="preserve">  罰　　金</t>
    </r>
  </si>
  <si>
    <t xml:space="preserve">    狩   猟   取   締   延   人   員 </t>
  </si>
  <si>
    <t xml:space="preserve"> 鳥獣</t>
  </si>
  <si>
    <t>警 察 員</t>
  </si>
  <si>
    <t>-</t>
  </si>
  <si>
    <r>
      <t xml:space="preserve"> 第</t>
    </r>
    <r>
      <rPr>
        <sz val="9"/>
        <rFont val="ＭＳ 明朝"/>
        <family val="1"/>
      </rPr>
      <t>62</t>
    </r>
    <r>
      <rPr>
        <sz val="9"/>
        <rFont val="ＭＳ 明朝"/>
        <family val="1"/>
      </rPr>
      <t>条</t>
    </r>
  </si>
  <si>
    <r>
      <t xml:space="preserve"> 第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項</t>
    </r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</si>
  <si>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第</t>
    </r>
    <r>
      <rPr>
        <sz val="9"/>
        <rFont val="ＭＳ 明朝"/>
        <family val="1"/>
      </rPr>
      <t>85条</t>
    </r>
  </si>
  <si>
    <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第</t>
    </r>
    <r>
      <rPr>
        <sz val="9"/>
        <rFont val="ＭＳ 明朝"/>
        <family val="1"/>
      </rPr>
      <t>7号</t>
    </r>
  </si>
  <si>
    <t xml:space="preserve"> 　　２９  平成 １６ 年度鳥獣保護及び狩猟に関する法令違反状況</t>
  </si>
  <si>
    <t xml:space="preserve"> 　　２９  平成 １６ 年度鳥獣保護及び狩猟に関する法令違反状況</t>
  </si>
  <si>
    <t>　　　　２９　平成 １６ 年度鳥獣保護及び狩猟に関する法令違反状況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</si>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</sst>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183" fontId="0" fillId="0" borderId="3" xfId="0" applyNumberFormat="1" applyFont="1" applyFill="1" applyBorder="1" applyAlignment="1">
      <alignment horizontal="center"/>
    </xf>
    <xf numFmtId="18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4" xfId="0" applyNumberFormat="1" applyFont="1" applyFill="1" applyBorder="1" applyAlignment="1">
      <alignment horizontal="center"/>
    </xf>
    <xf numFmtId="183" fontId="0" fillId="0" borderId="5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/>
    </xf>
    <xf numFmtId="183" fontId="0" fillId="0" borderId="9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left"/>
      <protection/>
    </xf>
    <xf numFmtId="183" fontId="0" fillId="0" borderId="7" xfId="0" applyNumberFormat="1" applyFont="1" applyFill="1" applyBorder="1" applyAlignment="1" applyProtection="1">
      <alignment horizontal="center" vertical="center"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9" xfId="0" applyNumberFormat="1" applyFont="1" applyFill="1" applyBorder="1" applyAlignment="1" applyProtection="1">
      <alignment horizontal="center" vertical="center"/>
      <protection/>
    </xf>
    <xf numFmtId="183" fontId="0" fillId="0" borderId="9" xfId="0" applyNumberFormat="1" applyFont="1" applyFill="1" applyBorder="1" applyAlignment="1" applyProtection="1">
      <alignment horizontal="center"/>
      <protection/>
    </xf>
    <xf numFmtId="183" fontId="0" fillId="0" borderId="10" xfId="0" applyNumberFormat="1" applyFont="1" applyFill="1" applyBorder="1" applyAlignment="1" applyProtection="1">
      <alignment horizontal="center"/>
      <protection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83" fontId="0" fillId="0" borderId="17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3" fontId="0" fillId="0" borderId="5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 applyProtection="1">
      <alignment/>
      <protection/>
    </xf>
    <xf numFmtId="179" fontId="0" fillId="0" borderId="29" xfId="0" applyNumberFormat="1" applyFont="1" applyFill="1" applyBorder="1" applyAlignment="1" applyProtection="1">
      <alignment horizontal="right"/>
      <protection/>
    </xf>
    <xf numFmtId="183" fontId="0" fillId="0" borderId="28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 applyProtection="1">
      <alignment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83" fontId="0" fillId="0" borderId="7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0" fillId="0" borderId="7" xfId="0" applyNumberFormat="1" applyFont="1" applyFill="1" applyBorder="1" applyAlignment="1" applyProtection="1">
      <alignment/>
      <protection locked="0"/>
    </xf>
    <xf numFmtId="183" fontId="0" fillId="0" borderId="11" xfId="0" applyNumberFormat="1" applyFont="1" applyFill="1" applyBorder="1" applyAlignment="1" applyProtection="1">
      <alignment/>
      <protection locked="0"/>
    </xf>
    <xf numFmtId="179" fontId="0" fillId="0" borderId="32" xfId="0" applyNumberFormat="1" applyFont="1" applyFill="1" applyBorder="1" applyAlignment="1" applyProtection="1">
      <alignment horizontal="right"/>
      <protection locked="0"/>
    </xf>
    <xf numFmtId="183" fontId="0" fillId="0" borderId="33" xfId="0" applyNumberFormat="1" applyFont="1" applyFill="1" applyBorder="1" applyAlignment="1" applyProtection="1">
      <alignment/>
      <protection locked="0"/>
    </xf>
    <xf numFmtId="179" fontId="0" fillId="0" borderId="3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83" fontId="0" fillId="0" borderId="35" xfId="0" applyNumberFormat="1" applyFont="1" applyFill="1" applyBorder="1" applyAlignment="1" applyProtection="1">
      <alignment horizontal="center" vertical="center"/>
      <protection/>
    </xf>
    <xf numFmtId="183" fontId="0" fillId="0" borderId="35" xfId="0" applyNumberFormat="1" applyFont="1" applyFill="1" applyBorder="1" applyAlignment="1">
      <alignment horizontal="center"/>
    </xf>
    <xf numFmtId="183" fontId="0" fillId="0" borderId="36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183" fontId="0" fillId="0" borderId="32" xfId="0" applyNumberFormat="1" applyFont="1" applyFill="1" applyBorder="1" applyAlignment="1">
      <alignment horizontal="center" vertical="center"/>
    </xf>
    <xf numFmtId="183" fontId="0" fillId="0" borderId="32" xfId="0" applyNumberFormat="1" applyFont="1" applyFill="1" applyBorder="1" applyAlignment="1">
      <alignment horizontal="center"/>
    </xf>
    <xf numFmtId="183" fontId="0" fillId="0" borderId="38" xfId="0" applyNumberFormat="1" applyFont="1" applyFill="1" applyBorder="1" applyAlignment="1">
      <alignment horizontal="center" vertical="center"/>
    </xf>
    <xf numFmtId="183" fontId="0" fillId="0" borderId="30" xfId="0" applyNumberFormat="1" applyFont="1" applyFill="1" applyBorder="1" applyAlignment="1" applyProtection="1">
      <alignment vertical="center"/>
      <protection/>
    </xf>
    <xf numFmtId="183" fontId="0" fillId="0" borderId="39" xfId="0" applyNumberFormat="1" applyFont="1" applyFill="1" applyBorder="1" applyAlignment="1" applyProtection="1">
      <alignment/>
      <protection/>
    </xf>
    <xf numFmtId="183" fontId="0" fillId="0" borderId="40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vertical="center"/>
    </xf>
    <xf numFmtId="183" fontId="0" fillId="0" borderId="35" xfId="0" applyNumberFormat="1" applyFont="1" applyFill="1" applyBorder="1" applyAlignment="1" applyProtection="1">
      <alignment vertical="center"/>
      <protection/>
    </xf>
    <xf numFmtId="183" fontId="0" fillId="0" borderId="35" xfId="0" applyNumberFormat="1" applyFont="1" applyFill="1" applyBorder="1" applyAlignment="1">
      <alignment/>
    </xf>
    <xf numFmtId="183" fontId="0" fillId="0" borderId="36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37" xfId="0" applyNumberFormat="1" applyFont="1" applyFill="1" applyBorder="1" applyAlignment="1">
      <alignment vertical="center"/>
    </xf>
    <xf numFmtId="183" fontId="0" fillId="0" borderId="28" xfId="0" applyNumberFormat="1" applyFont="1" applyFill="1" applyBorder="1" applyAlignment="1">
      <alignment vertical="center"/>
    </xf>
    <xf numFmtId="183" fontId="0" fillId="0" borderId="41" xfId="0" applyNumberFormat="1" applyFont="1" applyFill="1" applyBorder="1" applyAlignment="1">
      <alignment/>
    </xf>
    <xf numFmtId="183" fontId="0" fillId="0" borderId="41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/>
    </xf>
    <xf numFmtId="183" fontId="0" fillId="0" borderId="4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5" xfId="0" applyNumberFormat="1" applyFont="1" applyFill="1" applyBorder="1" applyAlignment="1" applyProtection="1">
      <alignment horizontal="left"/>
      <protection/>
    </xf>
    <xf numFmtId="183" fontId="0" fillId="0" borderId="35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32" xfId="0" applyNumberFormat="1" applyFont="1" applyFill="1" applyBorder="1" applyAlignment="1">
      <alignment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>
      <alignment/>
    </xf>
    <xf numFmtId="183" fontId="0" fillId="0" borderId="43" xfId="0" applyNumberFormat="1" applyFont="1" applyFill="1" applyBorder="1" applyAlignment="1">
      <alignment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>
      <alignment/>
    </xf>
    <xf numFmtId="183" fontId="0" fillId="0" borderId="20" xfId="0" applyNumberFormat="1" applyFont="1" applyFill="1" applyBorder="1" applyAlignment="1" applyProtection="1">
      <alignment horizontal="left"/>
      <protection/>
    </xf>
    <xf numFmtId="183" fontId="0" fillId="0" borderId="44" xfId="0" applyNumberFormat="1" applyFont="1" applyFill="1" applyBorder="1" applyAlignment="1" applyProtection="1">
      <alignment horizontal="center"/>
      <protection/>
    </xf>
    <xf numFmtId="183" fontId="0" fillId="0" borderId="45" xfId="0" applyNumberFormat="1" applyFont="1" applyFill="1" applyBorder="1" applyAlignment="1" applyProtection="1">
      <alignment horizontal="center"/>
      <protection/>
    </xf>
    <xf numFmtId="183" fontId="0" fillId="0" borderId="8" xfId="0" applyNumberFormat="1" applyFont="1" applyFill="1" applyBorder="1" applyAlignment="1">
      <alignment/>
    </xf>
    <xf numFmtId="183" fontId="0" fillId="0" borderId="7" xfId="0" applyNumberFormat="1" applyFont="1" applyFill="1" applyBorder="1" applyAlignment="1" applyProtection="1">
      <alignment horizontal="left"/>
      <protection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11" xfId="0" applyNumberFormat="1" applyFont="1" applyFill="1" applyBorder="1" applyAlignment="1" applyProtection="1">
      <alignment horizontal="center"/>
      <protection/>
    </xf>
    <xf numFmtId="183" fontId="0" fillId="0" borderId="33" xfId="0" applyNumberFormat="1" applyFont="1" applyFill="1" applyBorder="1" applyAlignment="1" applyProtection="1">
      <alignment horizontal="center"/>
      <protection/>
    </xf>
    <xf numFmtId="183" fontId="0" fillId="0" borderId="3" xfId="0" applyNumberFormat="1" applyFont="1" applyFill="1" applyBorder="1" applyAlignment="1" applyProtection="1">
      <alignment horizontal="center" vertical="center"/>
      <protection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27" xfId="0" applyNumberFormat="1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 applyProtection="1">
      <alignment horizontal="right"/>
      <protection locked="0"/>
    </xf>
    <xf numFmtId="179" fontId="0" fillId="0" borderId="8" xfId="0" applyNumberFormat="1" applyFont="1" applyFill="1" applyBorder="1" applyAlignment="1" applyProtection="1">
      <alignment horizontal="right"/>
      <protection locked="0"/>
    </xf>
    <xf numFmtId="179" fontId="0" fillId="0" borderId="27" xfId="0" applyNumberFormat="1" applyFont="1" applyFill="1" applyBorder="1" applyAlignment="1" applyProtection="1">
      <alignment horizontal="right"/>
      <protection locked="0"/>
    </xf>
    <xf numFmtId="179" fontId="0" fillId="0" borderId="46" xfId="0" applyNumberFormat="1" applyFont="1" applyFill="1" applyBorder="1" applyAlignment="1" applyProtection="1">
      <alignment horizontal="right"/>
      <protection locked="0"/>
    </xf>
    <xf numFmtId="183" fontId="0" fillId="0" borderId="7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horizontal="center"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575375"/>
          <a:ext cx="133350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33350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33350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374100"/>
          <a:ext cx="133350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4:P313"/>
  <sheetViews>
    <sheetView view="pageBreakPreview" zoomScale="70" zoomScaleNormal="85" zoomScaleSheetLayoutView="70" workbookViewId="0" topLeftCell="A112">
      <selection activeCell="E8" sqref="E8"/>
    </sheetView>
  </sheetViews>
  <sheetFormatPr defaultColWidth="17.875" defaultRowHeight="12.75" customHeight="1"/>
  <cols>
    <col min="1" max="1" width="18.875" style="15" customWidth="1"/>
    <col min="2" max="3" width="6.375" style="15" customWidth="1"/>
    <col min="4" max="16" width="11.875" style="15" customWidth="1"/>
    <col min="17" max="17" width="12.875" style="0" customWidth="1"/>
    <col min="18" max="16384" width="12.875" style="9" customWidth="1"/>
  </cols>
  <sheetData>
    <row r="4" ht="12.75" customHeight="1">
      <c r="A4" s="8" t="s">
        <v>185</v>
      </c>
    </row>
    <row r="5" spans="1:16" ht="12.75" customHeight="1">
      <c r="A5" s="10"/>
      <c r="B5" s="11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 t="s">
        <v>1</v>
      </c>
      <c r="P6" s="12"/>
    </row>
    <row r="7" spans="1:16" ht="12.75" customHeight="1">
      <c r="A7" s="16"/>
      <c r="B7" s="17"/>
      <c r="C7" s="18"/>
      <c r="D7" s="19"/>
      <c r="E7" s="20"/>
      <c r="F7" s="19"/>
      <c r="G7" s="20"/>
      <c r="H7" s="19"/>
      <c r="I7" s="20" t="s">
        <v>75</v>
      </c>
      <c r="J7" s="19"/>
      <c r="K7" s="20" t="s">
        <v>75</v>
      </c>
      <c r="L7" s="19"/>
      <c r="M7" s="20" t="s">
        <v>76</v>
      </c>
      <c r="N7" s="19"/>
      <c r="O7" s="19"/>
      <c r="P7" s="21"/>
    </row>
    <row r="8" spans="1:16" ht="12.75" customHeight="1">
      <c r="A8" s="22" t="s">
        <v>2</v>
      </c>
      <c r="B8" s="23"/>
      <c r="C8" s="24"/>
      <c r="D8" s="25" t="s">
        <v>77</v>
      </c>
      <c r="E8" s="25" t="s">
        <v>77</v>
      </c>
      <c r="F8" s="25" t="s">
        <v>78</v>
      </c>
      <c r="G8" s="25" t="s">
        <v>79</v>
      </c>
      <c r="H8" s="25" t="s">
        <v>75</v>
      </c>
      <c r="I8" s="26" t="s">
        <v>80</v>
      </c>
      <c r="J8" s="25" t="s">
        <v>75</v>
      </c>
      <c r="K8" s="25" t="s">
        <v>81</v>
      </c>
      <c r="L8" s="25" t="s">
        <v>82</v>
      </c>
      <c r="M8" s="25" t="s">
        <v>83</v>
      </c>
      <c r="N8" s="25" t="s">
        <v>82</v>
      </c>
      <c r="O8" s="25" t="s">
        <v>82</v>
      </c>
      <c r="P8" s="27" t="s">
        <v>84</v>
      </c>
    </row>
    <row r="9" spans="1:16" ht="12.75" customHeight="1">
      <c r="A9" s="28"/>
      <c r="B9" s="137" t="s">
        <v>187</v>
      </c>
      <c r="C9" s="138"/>
      <c r="D9" s="25"/>
      <c r="E9" s="26" t="s">
        <v>74</v>
      </c>
      <c r="F9" s="26" t="s">
        <v>85</v>
      </c>
      <c r="G9" s="26" t="s">
        <v>86</v>
      </c>
      <c r="H9" s="26" t="s">
        <v>86</v>
      </c>
      <c r="I9" s="26" t="s">
        <v>74</v>
      </c>
      <c r="J9" s="25" t="s">
        <v>87</v>
      </c>
      <c r="K9" s="26" t="s">
        <v>74</v>
      </c>
      <c r="L9" s="25" t="s">
        <v>88</v>
      </c>
      <c r="M9" s="26" t="s">
        <v>74</v>
      </c>
      <c r="N9" s="25" t="s">
        <v>89</v>
      </c>
      <c r="O9" s="25" t="s">
        <v>90</v>
      </c>
      <c r="P9" s="27" t="s">
        <v>91</v>
      </c>
    </row>
    <row r="10" spans="1:16" ht="12.75" customHeight="1">
      <c r="A10" s="29" t="s">
        <v>3</v>
      </c>
      <c r="B10" s="30"/>
      <c r="C10" s="31"/>
      <c r="D10" s="32"/>
      <c r="E10" s="33"/>
      <c r="F10" s="32"/>
      <c r="G10" s="33"/>
      <c r="H10" s="32"/>
      <c r="I10" s="33"/>
      <c r="J10" s="32"/>
      <c r="K10" s="32"/>
      <c r="L10" s="32"/>
      <c r="M10" s="33"/>
      <c r="N10" s="32"/>
      <c r="O10" s="32"/>
      <c r="P10" s="34"/>
    </row>
    <row r="11" spans="1:16" ht="12.75" customHeight="1">
      <c r="A11" s="29" t="s">
        <v>4</v>
      </c>
      <c r="B11" s="35"/>
      <c r="C11" s="36" t="s">
        <v>5</v>
      </c>
      <c r="D11" s="37"/>
      <c r="E11" s="38"/>
      <c r="F11" s="37"/>
      <c r="G11" s="38"/>
      <c r="H11" s="37"/>
      <c r="I11" s="38"/>
      <c r="J11" s="37"/>
      <c r="K11" s="37"/>
      <c r="L11" s="37"/>
      <c r="M11" s="38"/>
      <c r="N11" s="37"/>
      <c r="O11" s="37"/>
      <c r="P11" s="39"/>
    </row>
    <row r="12" spans="1:16" ht="12.75" customHeight="1">
      <c r="A12" s="40" t="s">
        <v>92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</row>
    <row r="13" spans="1:16" ht="12.75" customHeight="1">
      <c r="A13" s="40" t="s">
        <v>93</v>
      </c>
      <c r="B13" s="41">
        <v>249</v>
      </c>
      <c r="C13" s="41">
        <v>91</v>
      </c>
      <c r="D13" s="41">
        <v>122</v>
      </c>
      <c r="E13" s="41">
        <v>32</v>
      </c>
      <c r="F13" s="41">
        <v>5</v>
      </c>
      <c r="G13" s="41">
        <v>3</v>
      </c>
      <c r="H13" s="41">
        <v>7</v>
      </c>
      <c r="I13" s="41">
        <v>0</v>
      </c>
      <c r="J13" s="41">
        <v>1</v>
      </c>
      <c r="K13" s="41">
        <v>0</v>
      </c>
      <c r="L13" s="41">
        <v>1</v>
      </c>
      <c r="M13" s="41">
        <v>0</v>
      </c>
      <c r="N13" s="41">
        <v>0</v>
      </c>
      <c r="O13" s="41">
        <v>0</v>
      </c>
      <c r="P13" s="42">
        <v>5</v>
      </c>
    </row>
    <row r="14" spans="1:16" ht="12.75" customHeight="1">
      <c r="A14" s="40" t="s">
        <v>94</v>
      </c>
      <c r="B14" s="41">
        <f aca="true" t="shared" si="0" ref="B14:P14">SUM(B15:B61)</f>
        <v>341</v>
      </c>
      <c r="C14" s="41">
        <f t="shared" si="0"/>
        <v>135</v>
      </c>
      <c r="D14" s="41">
        <f t="shared" si="0"/>
        <v>124</v>
      </c>
      <c r="E14" s="41">
        <f t="shared" si="0"/>
        <v>25</v>
      </c>
      <c r="F14" s="41">
        <f t="shared" si="0"/>
        <v>33</v>
      </c>
      <c r="G14" s="41">
        <f t="shared" si="0"/>
        <v>0</v>
      </c>
      <c r="H14" s="41">
        <f t="shared" si="0"/>
        <v>3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2">
        <f t="shared" si="0"/>
        <v>10</v>
      </c>
    </row>
    <row r="15" spans="1:16" ht="12.75" customHeight="1">
      <c r="A15" s="43" t="s">
        <v>6</v>
      </c>
      <c r="B15" s="44">
        <f>SUM(D15:P15,C78:P78,C141:P141,C204:P204,C267:M267)</f>
        <v>8</v>
      </c>
      <c r="C15" s="44">
        <v>1</v>
      </c>
      <c r="D15" s="44">
        <v>0</v>
      </c>
      <c r="E15" s="44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5">
        <v>0</v>
      </c>
    </row>
    <row r="16" spans="1:16" ht="12.75" customHeight="1">
      <c r="A16" s="46" t="s">
        <v>7</v>
      </c>
      <c r="B16" s="47">
        <f aca="true" t="shared" si="1" ref="B16:B61">SUM(D16:P16,C79:P79,C142:P142,C205:P205,C268:M268)</f>
        <v>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8">
        <v>0</v>
      </c>
    </row>
    <row r="17" spans="1:16" ht="12.75" customHeight="1">
      <c r="A17" s="46" t="s">
        <v>8</v>
      </c>
      <c r="B17" s="47">
        <f t="shared" si="1"/>
        <v>7</v>
      </c>
      <c r="C17" s="47">
        <v>4</v>
      </c>
      <c r="D17" s="47">
        <v>0</v>
      </c>
      <c r="E17" s="47">
        <v>2</v>
      </c>
      <c r="F17" s="47">
        <v>0</v>
      </c>
      <c r="G17" s="47">
        <v>0</v>
      </c>
      <c r="H17" s="47">
        <v>1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8">
        <v>2</v>
      </c>
    </row>
    <row r="18" spans="1:16" ht="12.75" customHeight="1">
      <c r="A18" s="46" t="s">
        <v>9</v>
      </c>
      <c r="B18" s="47">
        <f t="shared" si="1"/>
        <v>6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8">
        <v>0</v>
      </c>
    </row>
    <row r="19" spans="1:16" ht="12.75" customHeight="1">
      <c r="A19" s="49" t="s">
        <v>10</v>
      </c>
      <c r="B19" s="50">
        <f t="shared" si="1"/>
        <v>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1">
        <v>0</v>
      </c>
    </row>
    <row r="20" spans="1:16" ht="12.75" customHeight="1">
      <c r="A20" s="52" t="s">
        <v>11</v>
      </c>
      <c r="B20" s="44">
        <f t="shared" si="1"/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</row>
    <row r="21" spans="1:16" ht="12.75" customHeight="1">
      <c r="A21" s="53" t="s">
        <v>12</v>
      </c>
      <c r="B21" s="47">
        <f t="shared" si="1"/>
        <v>15</v>
      </c>
      <c r="C21" s="47">
        <v>0</v>
      </c>
      <c r="D21" s="47">
        <v>4</v>
      </c>
      <c r="E21" s="47">
        <v>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8">
        <v>2</v>
      </c>
    </row>
    <row r="22" spans="1:16" ht="12.75" customHeight="1">
      <c r="A22" s="53" t="s">
        <v>13</v>
      </c>
      <c r="B22" s="47">
        <f t="shared" si="1"/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8">
        <v>0</v>
      </c>
    </row>
    <row r="23" spans="1:16" ht="12.75" customHeight="1">
      <c r="A23" s="53" t="s">
        <v>14</v>
      </c>
      <c r="B23" s="47">
        <f t="shared" si="1"/>
        <v>19</v>
      </c>
      <c r="C23" s="47">
        <v>9</v>
      </c>
      <c r="D23" s="47">
        <v>15</v>
      </c>
      <c r="E23" s="47">
        <v>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8">
        <v>0</v>
      </c>
    </row>
    <row r="24" spans="1:16" ht="12.75" customHeight="1">
      <c r="A24" s="54" t="s">
        <v>15</v>
      </c>
      <c r="B24" s="50">
        <f t="shared" si="1"/>
        <v>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>
        <v>0</v>
      </c>
    </row>
    <row r="25" spans="1:16" ht="12.75" customHeight="1">
      <c r="A25" s="52" t="s">
        <v>16</v>
      </c>
      <c r="B25" s="44">
        <f t="shared" si="1"/>
        <v>7</v>
      </c>
      <c r="C25" s="44">
        <v>3</v>
      </c>
      <c r="D25" s="44">
        <v>3</v>
      </c>
      <c r="E25" s="44">
        <v>2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v>0</v>
      </c>
    </row>
    <row r="26" spans="1:16" ht="12.75" customHeight="1">
      <c r="A26" s="53" t="s">
        <v>17</v>
      </c>
      <c r="B26" s="47">
        <f t="shared" si="1"/>
        <v>3</v>
      </c>
      <c r="C26" s="47">
        <v>3</v>
      </c>
      <c r="D26" s="47">
        <v>2</v>
      </c>
      <c r="E26" s="47">
        <v>0</v>
      </c>
      <c r="F26" s="47">
        <v>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8">
        <v>0</v>
      </c>
    </row>
    <row r="27" spans="1:16" ht="12.75" customHeight="1">
      <c r="A27" s="53" t="s">
        <v>18</v>
      </c>
      <c r="B27" s="47">
        <f t="shared" si="1"/>
        <v>64</v>
      </c>
      <c r="C27" s="47">
        <v>0</v>
      </c>
      <c r="D27" s="47">
        <v>0</v>
      </c>
      <c r="E27" s="47">
        <v>0</v>
      </c>
      <c r="F27" s="47">
        <v>32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8">
        <v>0</v>
      </c>
    </row>
    <row r="28" spans="1:16" ht="12.75" customHeight="1">
      <c r="A28" s="53" t="s">
        <v>19</v>
      </c>
      <c r="B28" s="47">
        <f t="shared" si="1"/>
        <v>6</v>
      </c>
      <c r="C28" s="47">
        <v>6</v>
      </c>
      <c r="D28" s="47">
        <v>5</v>
      </c>
      <c r="E28" s="47">
        <v>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8">
        <v>0</v>
      </c>
    </row>
    <row r="29" spans="1:16" ht="12.75" customHeight="1">
      <c r="A29" s="54" t="s">
        <v>20</v>
      </c>
      <c r="B29" s="50">
        <f t="shared" si="1"/>
        <v>2</v>
      </c>
      <c r="C29" s="50">
        <v>2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1">
        <v>1</v>
      </c>
    </row>
    <row r="30" spans="1:16" ht="12.75" customHeight="1">
      <c r="A30" s="52" t="s">
        <v>21</v>
      </c>
      <c r="B30" s="44">
        <f t="shared" si="1"/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5">
        <v>0</v>
      </c>
    </row>
    <row r="31" spans="1:16" ht="12.75" customHeight="1">
      <c r="A31" s="53" t="s">
        <v>22</v>
      </c>
      <c r="B31" s="47">
        <f t="shared" si="1"/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8">
        <v>0</v>
      </c>
    </row>
    <row r="32" spans="1:16" ht="12.75" customHeight="1">
      <c r="A32" s="53" t="s">
        <v>23</v>
      </c>
      <c r="B32" s="47">
        <f t="shared" si="1"/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8">
        <v>0</v>
      </c>
    </row>
    <row r="33" spans="1:16" ht="12.75" customHeight="1">
      <c r="A33" s="53" t="s">
        <v>24</v>
      </c>
      <c r="B33" s="47">
        <f t="shared" si="1"/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8">
        <v>0</v>
      </c>
    </row>
    <row r="34" spans="1:16" ht="12.75" customHeight="1">
      <c r="A34" s="54" t="s">
        <v>25</v>
      </c>
      <c r="B34" s="47">
        <f t="shared" si="1"/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8">
        <v>0</v>
      </c>
    </row>
    <row r="35" spans="1:16" ht="12.75" customHeight="1">
      <c r="A35" s="43" t="s">
        <v>26</v>
      </c>
      <c r="B35" s="44">
        <f t="shared" si="1"/>
        <v>10</v>
      </c>
      <c r="C35" s="44">
        <v>8</v>
      </c>
      <c r="D35" s="44">
        <v>3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5">
        <v>2</v>
      </c>
    </row>
    <row r="36" spans="1:16" ht="12.75" customHeight="1">
      <c r="A36" s="53" t="s">
        <v>27</v>
      </c>
      <c r="B36" s="47">
        <f t="shared" si="1"/>
        <v>33</v>
      </c>
      <c r="C36" s="47">
        <v>23</v>
      </c>
      <c r="D36" s="47">
        <v>13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8">
        <v>0</v>
      </c>
    </row>
    <row r="37" spans="1:16" ht="12.75" customHeight="1">
      <c r="A37" s="53" t="s">
        <v>28</v>
      </c>
      <c r="B37" s="47">
        <f t="shared" si="1"/>
        <v>12</v>
      </c>
      <c r="C37" s="47">
        <v>0</v>
      </c>
      <c r="D37" s="47">
        <v>9</v>
      </c>
      <c r="E37" s="47">
        <v>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8">
        <v>0</v>
      </c>
    </row>
    <row r="38" spans="1:16" ht="12.75" customHeight="1">
      <c r="A38" s="53" t="s">
        <v>29</v>
      </c>
      <c r="B38" s="47">
        <f t="shared" si="1"/>
        <v>7</v>
      </c>
      <c r="C38" s="47">
        <v>5</v>
      </c>
      <c r="D38" s="47">
        <v>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8">
        <v>0</v>
      </c>
    </row>
    <row r="39" spans="1:16" ht="12.75" customHeight="1">
      <c r="A39" s="54" t="s">
        <v>30</v>
      </c>
      <c r="B39" s="50">
        <f t="shared" si="1"/>
        <v>2</v>
      </c>
      <c r="C39" s="50">
        <v>1</v>
      </c>
      <c r="D39" s="50">
        <v>0</v>
      </c>
      <c r="E39" s="50">
        <v>1</v>
      </c>
      <c r="F39" s="50">
        <v>0</v>
      </c>
      <c r="G39" s="50">
        <v>0</v>
      </c>
      <c r="H39" s="50">
        <v>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1">
        <v>0</v>
      </c>
    </row>
    <row r="40" spans="1:16" ht="12.75" customHeight="1">
      <c r="A40" s="52" t="s">
        <v>31</v>
      </c>
      <c r="B40" s="44">
        <f>SUM(D40:P40,C103:P103,C166:P166,C229:P229,C292:M292)</f>
        <v>23</v>
      </c>
      <c r="C40" s="44">
        <v>21</v>
      </c>
      <c r="D40" s="44">
        <v>12</v>
      </c>
      <c r="E40" s="44">
        <v>1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5">
        <v>0</v>
      </c>
    </row>
    <row r="41" spans="1:16" ht="12.75" customHeight="1">
      <c r="A41" s="53" t="s">
        <v>32</v>
      </c>
      <c r="B41" s="47">
        <f t="shared" si="1"/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</row>
    <row r="42" spans="1:16" ht="12.75" customHeight="1">
      <c r="A42" s="53" t="s">
        <v>33</v>
      </c>
      <c r="B42" s="47">
        <f t="shared" si="1"/>
        <v>9</v>
      </c>
      <c r="C42" s="47">
        <v>3</v>
      </c>
      <c r="D42" s="47">
        <v>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8">
        <v>1</v>
      </c>
    </row>
    <row r="43" spans="1:16" ht="12.75" customHeight="1">
      <c r="A43" s="53" t="s">
        <v>34</v>
      </c>
      <c r="B43" s="47">
        <f t="shared" si="1"/>
        <v>5</v>
      </c>
      <c r="C43" s="47">
        <v>0</v>
      </c>
      <c r="D43" s="47">
        <v>0</v>
      </c>
      <c r="E43" s="47">
        <v>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8">
        <v>2</v>
      </c>
    </row>
    <row r="44" spans="1:16" ht="12.75" customHeight="1">
      <c r="A44" s="54" t="s">
        <v>35</v>
      </c>
      <c r="B44" s="50">
        <f t="shared" si="1"/>
        <v>2</v>
      </c>
      <c r="C44" s="50">
        <v>0</v>
      </c>
      <c r="D44" s="50"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1">
        <v>0</v>
      </c>
    </row>
    <row r="45" spans="1:16" ht="12.75" customHeight="1">
      <c r="A45" s="52" t="s">
        <v>36</v>
      </c>
      <c r="B45" s="44">
        <f t="shared" si="1"/>
        <v>2</v>
      </c>
      <c r="C45" s="44">
        <v>1</v>
      </c>
      <c r="D45" s="44">
        <v>2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</row>
    <row r="46" spans="1:16" ht="12.75" customHeight="1">
      <c r="A46" s="53" t="s">
        <v>37</v>
      </c>
      <c r="B46" s="47">
        <f t="shared" si="1"/>
        <v>2</v>
      </c>
      <c r="C46" s="47">
        <v>1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8">
        <v>0</v>
      </c>
    </row>
    <row r="47" spans="1:16" ht="12.75" customHeight="1">
      <c r="A47" s="53" t="s">
        <v>38</v>
      </c>
      <c r="B47" s="47">
        <f t="shared" si="1"/>
        <v>1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8">
        <v>0</v>
      </c>
    </row>
    <row r="48" spans="1:16" ht="12.75" customHeight="1">
      <c r="A48" s="53" t="s">
        <v>39</v>
      </c>
      <c r="B48" s="47">
        <f t="shared" si="1"/>
        <v>6</v>
      </c>
      <c r="C48" s="47">
        <v>5</v>
      </c>
      <c r="D48" s="47">
        <v>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8">
        <v>0</v>
      </c>
    </row>
    <row r="49" spans="1:16" ht="12.75" customHeight="1">
      <c r="A49" s="54" t="s">
        <v>40</v>
      </c>
      <c r="B49" s="50">
        <f t="shared" si="1"/>
        <v>24</v>
      </c>
      <c r="C49" s="50">
        <v>2</v>
      </c>
      <c r="D49" s="50">
        <v>2</v>
      </c>
      <c r="E49" s="50">
        <v>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1">
        <v>0</v>
      </c>
    </row>
    <row r="50" spans="1:16" ht="12.75" customHeight="1">
      <c r="A50" s="52" t="s">
        <v>41</v>
      </c>
      <c r="B50" s="44">
        <f t="shared" si="1"/>
        <v>4</v>
      </c>
      <c r="C50" s="44">
        <v>0</v>
      </c>
      <c r="D50" s="44">
        <v>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5">
        <v>0</v>
      </c>
    </row>
    <row r="51" spans="1:16" ht="12.75" customHeight="1">
      <c r="A51" s="53" t="s">
        <v>42</v>
      </c>
      <c r="B51" s="47">
        <f t="shared" si="1"/>
        <v>2</v>
      </c>
      <c r="C51" s="47">
        <v>1</v>
      </c>
      <c r="D51" s="47">
        <v>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8">
        <v>0</v>
      </c>
    </row>
    <row r="52" spans="1:16" ht="12.75" customHeight="1">
      <c r="A52" s="53" t="s">
        <v>43</v>
      </c>
      <c r="B52" s="47">
        <f t="shared" si="1"/>
        <v>1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8">
        <v>0</v>
      </c>
    </row>
    <row r="53" spans="1:16" ht="12.75" customHeight="1">
      <c r="A53" s="53" t="s">
        <v>44</v>
      </c>
      <c r="B53" s="47">
        <f t="shared" si="1"/>
        <v>2</v>
      </c>
      <c r="C53" s="47">
        <v>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8">
        <v>0</v>
      </c>
    </row>
    <row r="54" spans="1:16" ht="12.75" customHeight="1">
      <c r="A54" s="54" t="s">
        <v>45</v>
      </c>
      <c r="B54" s="50">
        <f t="shared" si="1"/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1">
        <v>0</v>
      </c>
    </row>
    <row r="55" spans="1:16" ht="12.75" customHeight="1">
      <c r="A55" s="52" t="s">
        <v>46</v>
      </c>
      <c r="B55" s="44">
        <f t="shared" si="1"/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</row>
    <row r="56" spans="1:16" ht="12.75" customHeight="1">
      <c r="A56" s="53" t="s">
        <v>47</v>
      </c>
      <c r="B56" s="47">
        <f t="shared" si="1"/>
        <v>13</v>
      </c>
      <c r="C56" s="47">
        <v>12</v>
      </c>
      <c r="D56" s="47">
        <v>11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8">
        <v>0</v>
      </c>
    </row>
    <row r="57" spans="1:16" ht="12.75" customHeight="1">
      <c r="A57" s="53" t="s">
        <v>48</v>
      </c>
      <c r="B57" s="47">
        <f t="shared" si="1"/>
        <v>14</v>
      </c>
      <c r="C57" s="47">
        <v>0</v>
      </c>
      <c r="D57" s="47">
        <v>14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8">
        <v>0</v>
      </c>
    </row>
    <row r="58" spans="1:16" ht="12.75" customHeight="1">
      <c r="A58" s="53" t="s">
        <v>49</v>
      </c>
      <c r="B58" s="47">
        <f t="shared" si="1"/>
        <v>9</v>
      </c>
      <c r="C58" s="47">
        <v>7</v>
      </c>
      <c r="D58" s="47">
        <v>2</v>
      </c>
      <c r="E58" s="47">
        <v>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8">
        <v>0</v>
      </c>
    </row>
    <row r="59" spans="1:16" ht="12.75" customHeight="1">
      <c r="A59" s="54" t="s">
        <v>50</v>
      </c>
      <c r="B59" s="50">
        <f t="shared" si="1"/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1">
        <v>0</v>
      </c>
    </row>
    <row r="60" spans="1:16" ht="12.75" customHeight="1">
      <c r="A60" s="53" t="s">
        <v>51</v>
      </c>
      <c r="B60" s="44">
        <f t="shared" si="1"/>
        <v>17</v>
      </c>
      <c r="C60" s="44">
        <v>16</v>
      </c>
      <c r="D60" s="44">
        <v>13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5">
        <v>0</v>
      </c>
    </row>
    <row r="61" spans="1:16" ht="12.75" customHeight="1">
      <c r="A61" s="55" t="s">
        <v>52</v>
      </c>
      <c r="B61" s="56">
        <f t="shared" si="1"/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7">
        <v>0</v>
      </c>
    </row>
    <row r="62" spans="1:16" ht="12.75" customHeight="1">
      <c r="A62" s="58" t="s">
        <v>53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7" ht="12.75" customHeight="1">
      <c r="A67" s="8" t="s">
        <v>185</v>
      </c>
    </row>
    <row r="68" spans="1:16" ht="12.75" customHeight="1">
      <c r="A68" s="10"/>
      <c r="B68" s="11" t="s">
        <v>54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 t="s">
        <v>1</v>
      </c>
      <c r="P69" s="10"/>
    </row>
    <row r="70" spans="1:16" ht="12.75" customHeight="1">
      <c r="A70" s="16"/>
      <c r="B70" s="17"/>
      <c r="C70" s="18"/>
      <c r="D70" s="19"/>
      <c r="E70" s="20"/>
      <c r="F70" s="19"/>
      <c r="G70" s="20"/>
      <c r="H70" s="19"/>
      <c r="I70" s="20"/>
      <c r="J70" s="19"/>
      <c r="K70" s="19"/>
      <c r="L70" s="19"/>
      <c r="M70" s="20"/>
      <c r="N70" s="19"/>
      <c r="O70" s="19"/>
      <c r="P70" s="59"/>
    </row>
    <row r="71" spans="1:16" ht="12.75" customHeight="1">
      <c r="A71" s="22" t="s">
        <v>2</v>
      </c>
      <c r="B71" s="60" t="s">
        <v>95</v>
      </c>
      <c r="C71" s="24"/>
      <c r="D71" s="25" t="s">
        <v>96</v>
      </c>
      <c r="E71" s="25" t="s">
        <v>97</v>
      </c>
      <c r="F71" s="25" t="s">
        <v>98</v>
      </c>
      <c r="G71" s="25" t="s">
        <v>98</v>
      </c>
      <c r="H71" s="25" t="s">
        <v>98</v>
      </c>
      <c r="I71" s="26" t="s">
        <v>99</v>
      </c>
      <c r="J71" s="25" t="s">
        <v>100</v>
      </c>
      <c r="K71" s="25" t="s">
        <v>101</v>
      </c>
      <c r="L71" s="25" t="s">
        <v>101</v>
      </c>
      <c r="M71" s="26" t="s">
        <v>102</v>
      </c>
      <c r="N71" s="26" t="s">
        <v>102</v>
      </c>
      <c r="O71" s="25" t="s">
        <v>103</v>
      </c>
      <c r="P71" s="27" t="s">
        <v>104</v>
      </c>
    </row>
    <row r="72" spans="1:16" ht="12.75" customHeight="1">
      <c r="A72" s="28"/>
      <c r="B72" s="60" t="s">
        <v>105</v>
      </c>
      <c r="C72" s="24"/>
      <c r="D72" s="25"/>
      <c r="E72" s="25" t="s">
        <v>106</v>
      </c>
      <c r="F72" s="25" t="s">
        <v>106</v>
      </c>
      <c r="G72" s="25" t="s">
        <v>107</v>
      </c>
      <c r="H72" s="25" t="s">
        <v>108</v>
      </c>
      <c r="I72" s="25" t="s">
        <v>106</v>
      </c>
      <c r="J72" s="25"/>
      <c r="K72" s="25" t="s">
        <v>109</v>
      </c>
      <c r="L72" s="25" t="s">
        <v>110</v>
      </c>
      <c r="M72" s="25" t="s">
        <v>106</v>
      </c>
      <c r="N72" s="25" t="s">
        <v>111</v>
      </c>
      <c r="O72" s="25"/>
      <c r="P72" s="27"/>
    </row>
    <row r="73" spans="1:16" ht="12.75" customHeight="1">
      <c r="A73" s="29" t="s">
        <v>3</v>
      </c>
      <c r="B73" s="30"/>
      <c r="C73" s="31"/>
      <c r="D73" s="32"/>
      <c r="E73" s="33"/>
      <c r="F73" s="32"/>
      <c r="G73" s="33"/>
      <c r="H73" s="32"/>
      <c r="I73" s="33"/>
      <c r="J73" s="32"/>
      <c r="K73" s="32"/>
      <c r="L73" s="32"/>
      <c r="M73" s="33"/>
      <c r="N73" s="32"/>
      <c r="O73" s="25"/>
      <c r="P73" s="27"/>
    </row>
    <row r="74" spans="1:16" ht="12.75" customHeight="1">
      <c r="A74" s="29" t="s">
        <v>4</v>
      </c>
      <c r="B74" s="35"/>
      <c r="C74" s="61"/>
      <c r="D74" s="37"/>
      <c r="E74" s="38"/>
      <c r="F74" s="37"/>
      <c r="G74" s="38"/>
      <c r="H74" s="37"/>
      <c r="I74" s="38"/>
      <c r="J74" s="37"/>
      <c r="K74" s="37"/>
      <c r="L74" s="37"/>
      <c r="M74" s="38"/>
      <c r="N74" s="37"/>
      <c r="O74" s="37"/>
      <c r="P74" s="62"/>
    </row>
    <row r="75" spans="1:16" ht="12.75" customHeight="1">
      <c r="A75" s="40" t="s">
        <v>92</v>
      </c>
      <c r="B75" s="63"/>
      <c r="C75" s="64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2">
        <v>0</v>
      </c>
    </row>
    <row r="76" spans="1:16" ht="12.75" customHeight="1">
      <c r="A76" s="40" t="s">
        <v>93</v>
      </c>
      <c r="B76" s="63"/>
      <c r="C76" s="64">
        <v>0</v>
      </c>
      <c r="D76" s="41">
        <v>0</v>
      </c>
      <c r="E76" s="41">
        <v>20</v>
      </c>
      <c r="F76" s="41">
        <v>0</v>
      </c>
      <c r="G76" s="41">
        <v>0</v>
      </c>
      <c r="H76" s="41">
        <v>0</v>
      </c>
      <c r="I76" s="41">
        <v>4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2">
        <v>19</v>
      </c>
    </row>
    <row r="77" spans="1:16" ht="12.75" customHeight="1">
      <c r="A77" s="40" t="s">
        <v>94</v>
      </c>
      <c r="B77" s="65"/>
      <c r="C77" s="64">
        <f aca="true" t="shared" si="2" ref="C77:P77">SUM(C78:C124)</f>
        <v>0</v>
      </c>
      <c r="D77" s="41">
        <f t="shared" si="2"/>
        <v>1</v>
      </c>
      <c r="E77" s="64">
        <f t="shared" si="2"/>
        <v>38</v>
      </c>
      <c r="F77" s="64">
        <f t="shared" si="2"/>
        <v>1</v>
      </c>
      <c r="G77" s="64">
        <f t="shared" si="2"/>
        <v>0</v>
      </c>
      <c r="H77" s="64">
        <f t="shared" si="2"/>
        <v>0</v>
      </c>
      <c r="I77" s="41">
        <f t="shared" si="2"/>
        <v>0</v>
      </c>
      <c r="J77" s="64">
        <f t="shared" si="2"/>
        <v>0</v>
      </c>
      <c r="K77" s="41">
        <f t="shared" si="2"/>
        <v>0</v>
      </c>
      <c r="L77" s="64">
        <f t="shared" si="2"/>
        <v>0</v>
      </c>
      <c r="M77" s="41">
        <f t="shared" si="2"/>
        <v>0</v>
      </c>
      <c r="N77" s="41">
        <f t="shared" si="2"/>
        <v>0</v>
      </c>
      <c r="O77" s="41">
        <f t="shared" si="2"/>
        <v>0</v>
      </c>
      <c r="P77" s="42">
        <f t="shared" si="2"/>
        <v>56</v>
      </c>
    </row>
    <row r="78" spans="1:16" ht="12.75" customHeight="1">
      <c r="A78" s="43" t="s">
        <v>6</v>
      </c>
      <c r="B78" s="66"/>
      <c r="C78" s="69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5">
        <v>0</v>
      </c>
    </row>
    <row r="79" spans="1:16" ht="12.75" customHeight="1">
      <c r="A79" s="46" t="s">
        <v>7</v>
      </c>
      <c r="B79" s="68"/>
      <c r="C79" s="69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8">
        <v>0</v>
      </c>
    </row>
    <row r="80" spans="1:16" ht="12.75" customHeight="1">
      <c r="A80" s="46" t="s">
        <v>8</v>
      </c>
      <c r="B80" s="70"/>
      <c r="C80" s="69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8">
        <v>0</v>
      </c>
    </row>
    <row r="81" spans="1:16" ht="12.75" customHeight="1">
      <c r="A81" s="46" t="s">
        <v>9</v>
      </c>
      <c r="B81" s="70"/>
      <c r="C81" s="69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8">
        <v>4</v>
      </c>
    </row>
    <row r="82" spans="1:16" ht="12.75" customHeight="1">
      <c r="A82" s="49" t="s">
        <v>10</v>
      </c>
      <c r="B82" s="71"/>
      <c r="C82" s="72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1">
        <v>0</v>
      </c>
    </row>
    <row r="83" spans="1:16" ht="12.75" customHeight="1">
      <c r="A83" s="52" t="s">
        <v>11</v>
      </c>
      <c r="B83" s="66"/>
      <c r="C83" s="67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5">
        <v>0</v>
      </c>
    </row>
    <row r="84" spans="1:16" ht="12.75" customHeight="1">
      <c r="A84" s="53" t="s">
        <v>12</v>
      </c>
      <c r="B84" s="70"/>
      <c r="C84" s="69">
        <v>0</v>
      </c>
      <c r="D84" s="47">
        <v>0</v>
      </c>
      <c r="E84" s="47">
        <v>1</v>
      </c>
      <c r="F84" s="47">
        <v>1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8">
        <v>2</v>
      </c>
    </row>
    <row r="85" spans="1:16" ht="12.75" customHeight="1">
      <c r="A85" s="53" t="s">
        <v>13</v>
      </c>
      <c r="B85" s="70"/>
      <c r="C85" s="69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8">
        <v>0</v>
      </c>
    </row>
    <row r="86" spans="1:16" ht="12.75" customHeight="1">
      <c r="A86" s="53" t="s">
        <v>14</v>
      </c>
      <c r="B86" s="70"/>
      <c r="C86" s="69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8">
        <v>1</v>
      </c>
    </row>
    <row r="87" spans="1:16" ht="12.75" customHeight="1">
      <c r="A87" s="54" t="s">
        <v>15</v>
      </c>
      <c r="B87" s="71"/>
      <c r="C87" s="72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1">
        <v>0</v>
      </c>
    </row>
    <row r="88" spans="1:16" ht="12.75" customHeight="1">
      <c r="A88" s="52" t="s">
        <v>16</v>
      </c>
      <c r="B88" s="66"/>
      <c r="C88" s="67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5">
        <v>2</v>
      </c>
    </row>
    <row r="89" spans="1:16" ht="12.75" customHeight="1">
      <c r="A89" s="53" t="s">
        <v>17</v>
      </c>
      <c r="B89" s="70"/>
      <c r="C89" s="69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8">
        <v>0</v>
      </c>
    </row>
    <row r="90" spans="1:16" ht="12.75" customHeight="1">
      <c r="A90" s="53" t="s">
        <v>18</v>
      </c>
      <c r="B90" s="68"/>
      <c r="C90" s="69">
        <v>0</v>
      </c>
      <c r="D90" s="47">
        <v>0</v>
      </c>
      <c r="E90" s="47">
        <v>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8">
        <v>0</v>
      </c>
    </row>
    <row r="91" spans="1:16" ht="12.75" customHeight="1">
      <c r="A91" s="53" t="s">
        <v>19</v>
      </c>
      <c r="B91" s="70"/>
      <c r="C91" s="69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8">
        <v>0</v>
      </c>
    </row>
    <row r="92" spans="1:16" ht="12.75" customHeight="1">
      <c r="A92" s="54" t="s">
        <v>20</v>
      </c>
      <c r="B92" s="71"/>
      <c r="C92" s="72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1">
        <v>0</v>
      </c>
    </row>
    <row r="93" spans="1:16" ht="12.75" customHeight="1">
      <c r="A93" s="52" t="s">
        <v>21</v>
      </c>
      <c r="B93" s="66"/>
      <c r="C93" s="67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5">
        <v>0</v>
      </c>
    </row>
    <row r="94" spans="1:16" ht="12.75" customHeight="1">
      <c r="A94" s="53" t="s">
        <v>22</v>
      </c>
      <c r="B94" s="70"/>
      <c r="C94" s="69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8">
        <v>0</v>
      </c>
    </row>
    <row r="95" spans="1:16" ht="12.75" customHeight="1">
      <c r="A95" s="53" t="s">
        <v>23</v>
      </c>
      <c r="B95" s="68"/>
      <c r="C95" s="69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8">
        <v>0</v>
      </c>
    </row>
    <row r="96" spans="1:16" ht="12.75" customHeight="1">
      <c r="A96" s="53" t="s">
        <v>24</v>
      </c>
      <c r="B96" s="70"/>
      <c r="C96" s="69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8">
        <v>0</v>
      </c>
    </row>
    <row r="97" spans="1:16" ht="12.75" customHeight="1">
      <c r="A97" s="54" t="s">
        <v>25</v>
      </c>
      <c r="B97" s="71"/>
      <c r="C97" s="72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1">
        <v>0</v>
      </c>
    </row>
    <row r="98" spans="1:16" ht="12.75" customHeight="1">
      <c r="A98" s="52" t="s">
        <v>26</v>
      </c>
      <c r="B98" s="66"/>
      <c r="C98" s="67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5">
        <v>4</v>
      </c>
    </row>
    <row r="99" spans="1:16" ht="12.75" customHeight="1">
      <c r="A99" s="53" t="s">
        <v>27</v>
      </c>
      <c r="B99" s="70"/>
      <c r="C99" s="69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8">
        <v>19</v>
      </c>
    </row>
    <row r="100" spans="1:16" ht="12.75" customHeight="1">
      <c r="A100" s="53" t="s">
        <v>28</v>
      </c>
      <c r="B100" s="70"/>
      <c r="C100" s="69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8">
        <v>0</v>
      </c>
    </row>
    <row r="101" spans="1:16" ht="12.75" customHeight="1">
      <c r="A101" s="53" t="s">
        <v>29</v>
      </c>
      <c r="B101" s="70"/>
      <c r="C101" s="69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8">
        <v>3</v>
      </c>
    </row>
    <row r="102" spans="1:16" ht="12.75" customHeight="1">
      <c r="A102" s="54" t="s">
        <v>30</v>
      </c>
      <c r="B102" s="71"/>
      <c r="C102" s="72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1">
        <v>0</v>
      </c>
    </row>
    <row r="103" spans="1:16" ht="12.75" customHeight="1">
      <c r="A103" s="52" t="s">
        <v>31</v>
      </c>
      <c r="B103" s="66"/>
      <c r="C103" s="67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5">
        <v>0</v>
      </c>
    </row>
    <row r="104" spans="1:16" ht="12.75" customHeight="1">
      <c r="A104" s="53" t="s">
        <v>32</v>
      </c>
      <c r="B104" s="70"/>
      <c r="C104" s="69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8">
        <v>0</v>
      </c>
    </row>
    <row r="105" spans="1:16" ht="12.75" customHeight="1">
      <c r="A105" s="53" t="s">
        <v>33</v>
      </c>
      <c r="B105" s="70"/>
      <c r="C105" s="69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8">
        <v>0</v>
      </c>
    </row>
    <row r="106" spans="1:16" ht="12.75" customHeight="1">
      <c r="A106" s="53" t="s">
        <v>34</v>
      </c>
      <c r="B106" s="70"/>
      <c r="C106" s="69">
        <v>0</v>
      </c>
      <c r="D106" s="47">
        <v>0</v>
      </c>
      <c r="E106" s="47">
        <v>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8">
        <v>0</v>
      </c>
    </row>
    <row r="107" spans="1:16" ht="12.75" customHeight="1">
      <c r="A107" s="54" t="s">
        <v>35</v>
      </c>
      <c r="B107" s="71"/>
      <c r="C107" s="72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1">
        <v>0</v>
      </c>
    </row>
    <row r="108" spans="1:16" ht="12.75" customHeight="1">
      <c r="A108" s="52" t="s">
        <v>36</v>
      </c>
      <c r="B108" s="66"/>
      <c r="C108" s="67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5">
        <v>0</v>
      </c>
    </row>
    <row r="109" spans="1:16" ht="12.75" customHeight="1">
      <c r="A109" s="53" t="s">
        <v>37</v>
      </c>
      <c r="B109" s="70"/>
      <c r="C109" s="69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8">
        <v>0</v>
      </c>
    </row>
    <row r="110" spans="1:16" ht="12.75" customHeight="1">
      <c r="A110" s="53" t="s">
        <v>38</v>
      </c>
      <c r="B110" s="70"/>
      <c r="C110" s="69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8">
        <v>0</v>
      </c>
    </row>
    <row r="111" spans="1:16" ht="12.75" customHeight="1">
      <c r="A111" s="53" t="s">
        <v>39</v>
      </c>
      <c r="B111" s="70"/>
      <c r="C111" s="69">
        <v>0</v>
      </c>
      <c r="D111" s="47">
        <v>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8">
        <v>0</v>
      </c>
    </row>
    <row r="112" spans="1:16" ht="12.75" customHeight="1">
      <c r="A112" s="54" t="s">
        <v>40</v>
      </c>
      <c r="B112" s="71"/>
      <c r="C112" s="72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1">
        <v>19</v>
      </c>
    </row>
    <row r="113" spans="1:16" ht="12.75" customHeight="1">
      <c r="A113" s="52" t="s">
        <v>41</v>
      </c>
      <c r="B113" s="66"/>
      <c r="C113" s="67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5">
        <v>2</v>
      </c>
    </row>
    <row r="114" spans="1:16" ht="12.75" customHeight="1">
      <c r="A114" s="53" t="s">
        <v>42</v>
      </c>
      <c r="B114" s="70"/>
      <c r="C114" s="69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8">
        <v>0</v>
      </c>
    </row>
    <row r="115" spans="1:16" ht="12.75" customHeight="1">
      <c r="A115" s="53" t="s">
        <v>43</v>
      </c>
      <c r="B115" s="70"/>
      <c r="C115" s="69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8">
        <v>0</v>
      </c>
    </row>
    <row r="116" spans="1:16" ht="12.75" customHeight="1">
      <c r="A116" s="53" t="s">
        <v>44</v>
      </c>
      <c r="B116" s="70"/>
      <c r="C116" s="69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8">
        <v>0</v>
      </c>
    </row>
    <row r="117" spans="1:16" ht="12.75" customHeight="1">
      <c r="A117" s="54" t="s">
        <v>45</v>
      </c>
      <c r="B117" s="71"/>
      <c r="C117" s="72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1">
        <v>0</v>
      </c>
    </row>
    <row r="118" spans="1:16" ht="12.75" customHeight="1">
      <c r="A118" s="52" t="s">
        <v>46</v>
      </c>
      <c r="B118" s="66"/>
      <c r="C118" s="67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5">
        <v>0</v>
      </c>
    </row>
    <row r="119" spans="1:16" ht="12.75" customHeight="1">
      <c r="A119" s="53" t="s">
        <v>47</v>
      </c>
      <c r="B119" s="70"/>
      <c r="C119" s="69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8">
        <v>0</v>
      </c>
    </row>
    <row r="120" spans="1:16" ht="12.75" customHeight="1">
      <c r="A120" s="53" t="s">
        <v>48</v>
      </c>
      <c r="B120" s="70"/>
      <c r="C120" s="69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8">
        <v>0</v>
      </c>
    </row>
    <row r="121" spans="1:16" ht="12.75" customHeight="1">
      <c r="A121" s="53" t="s">
        <v>49</v>
      </c>
      <c r="B121" s="70"/>
      <c r="C121" s="69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8">
        <v>0</v>
      </c>
    </row>
    <row r="122" spans="1:16" ht="12.75" customHeight="1">
      <c r="A122" s="54" t="s">
        <v>50</v>
      </c>
      <c r="B122" s="71"/>
      <c r="C122" s="72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1">
        <v>0</v>
      </c>
    </row>
    <row r="123" spans="1:16" ht="12.75" customHeight="1">
      <c r="A123" s="53" t="s">
        <v>51</v>
      </c>
      <c r="B123" s="66"/>
      <c r="C123" s="67">
        <v>0</v>
      </c>
      <c r="D123" s="44">
        <v>0</v>
      </c>
      <c r="E123" s="44">
        <v>3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5">
        <v>0</v>
      </c>
    </row>
    <row r="124" spans="1:16" ht="12.75" customHeight="1">
      <c r="A124" s="55" t="s">
        <v>52</v>
      </c>
      <c r="B124" s="73"/>
      <c r="C124" s="74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7">
        <v>0</v>
      </c>
    </row>
    <row r="125" spans="1:16" ht="12.75" customHeight="1">
      <c r="A125" s="58"/>
      <c r="B125" s="75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76"/>
    </row>
    <row r="126" ht="12.75" customHeight="1">
      <c r="B126" s="77"/>
    </row>
    <row r="127" ht="12.75" customHeight="1">
      <c r="B127" s="77"/>
    </row>
    <row r="128" ht="12.75" customHeight="1">
      <c r="B128" s="77"/>
    </row>
    <row r="129" ht="12.75" customHeight="1">
      <c r="B129" s="77"/>
    </row>
    <row r="130" spans="1:2" ht="12.75" customHeight="1">
      <c r="A130" s="8" t="s">
        <v>184</v>
      </c>
      <c r="B130" s="77"/>
    </row>
    <row r="131" spans="1:16" ht="12.75" customHeight="1">
      <c r="A131" s="10"/>
      <c r="B131" s="14" t="s">
        <v>55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2.75" customHeight="1">
      <c r="A132" s="12"/>
      <c r="B132" s="12"/>
      <c r="C132" s="12"/>
      <c r="D132" s="12"/>
      <c r="E132" s="13"/>
      <c r="F132" s="12"/>
      <c r="G132" s="10"/>
      <c r="H132" s="10"/>
      <c r="I132" s="10"/>
      <c r="J132" s="10"/>
      <c r="K132" s="10"/>
      <c r="L132" s="10"/>
      <c r="M132" s="10"/>
      <c r="N132" s="10"/>
      <c r="O132" s="13" t="s">
        <v>1</v>
      </c>
      <c r="P132" s="10"/>
    </row>
    <row r="133" spans="1:16" ht="12.75" customHeight="1">
      <c r="A133" s="16"/>
      <c r="B133" s="17"/>
      <c r="C133" s="18"/>
      <c r="D133" s="19"/>
      <c r="E133" s="20"/>
      <c r="F133" s="19"/>
      <c r="G133" s="20"/>
      <c r="H133" s="19" t="s">
        <v>112</v>
      </c>
      <c r="I133" s="20"/>
      <c r="J133" s="19" t="s">
        <v>112</v>
      </c>
      <c r="K133" s="19"/>
      <c r="L133" s="19"/>
      <c r="M133" s="20"/>
      <c r="N133" s="19"/>
      <c r="O133" s="19"/>
      <c r="P133" s="59"/>
    </row>
    <row r="134" spans="1:16" ht="12.75" customHeight="1">
      <c r="A134" s="22" t="s">
        <v>2</v>
      </c>
      <c r="B134" s="60" t="s">
        <v>113</v>
      </c>
      <c r="C134" s="24"/>
      <c r="D134" s="25" t="s">
        <v>114</v>
      </c>
      <c r="E134" s="26" t="s">
        <v>115</v>
      </c>
      <c r="F134" s="25" t="s">
        <v>116</v>
      </c>
      <c r="G134" s="26" t="s">
        <v>117</v>
      </c>
      <c r="H134" s="25" t="s">
        <v>118</v>
      </c>
      <c r="I134" s="26" t="s">
        <v>117</v>
      </c>
      <c r="J134" s="26" t="s">
        <v>108</v>
      </c>
      <c r="K134" s="26" t="s">
        <v>117</v>
      </c>
      <c r="L134" s="26" t="s">
        <v>117</v>
      </c>
      <c r="M134" s="26" t="s">
        <v>119</v>
      </c>
      <c r="N134" s="26" t="s">
        <v>119</v>
      </c>
      <c r="O134" s="26" t="s">
        <v>119</v>
      </c>
      <c r="P134" s="27" t="s">
        <v>120</v>
      </c>
    </row>
    <row r="135" spans="1:16" ht="12.75" customHeight="1">
      <c r="A135" s="28"/>
      <c r="B135" s="60" t="s">
        <v>121</v>
      </c>
      <c r="C135" s="24"/>
      <c r="D135" s="25" t="s">
        <v>71</v>
      </c>
      <c r="E135" s="25" t="s">
        <v>72</v>
      </c>
      <c r="F135" s="25" t="s">
        <v>56</v>
      </c>
      <c r="G135" s="26" t="s">
        <v>56</v>
      </c>
      <c r="H135" s="25"/>
      <c r="I135" s="26" t="s">
        <v>108</v>
      </c>
      <c r="J135" s="25" t="s">
        <v>122</v>
      </c>
      <c r="K135" s="26" t="s">
        <v>123</v>
      </c>
      <c r="L135" s="26" t="s">
        <v>124</v>
      </c>
      <c r="M135" s="26"/>
      <c r="N135" s="25" t="s">
        <v>122</v>
      </c>
      <c r="O135" s="26" t="s">
        <v>85</v>
      </c>
      <c r="P135" s="27" t="s">
        <v>125</v>
      </c>
    </row>
    <row r="136" spans="1:16" ht="12.75" customHeight="1">
      <c r="A136" s="29" t="s">
        <v>3</v>
      </c>
      <c r="B136" s="30"/>
      <c r="C136" s="31"/>
      <c r="D136" s="32"/>
      <c r="E136" s="33"/>
      <c r="F136" s="32"/>
      <c r="G136" s="33"/>
      <c r="H136" s="32"/>
      <c r="I136" s="33"/>
      <c r="J136" s="32"/>
      <c r="K136" s="32"/>
      <c r="L136" s="32"/>
      <c r="M136" s="33"/>
      <c r="N136" s="32"/>
      <c r="O136" s="25"/>
      <c r="P136" s="27"/>
    </row>
    <row r="137" spans="1:16" ht="12.75" customHeight="1">
      <c r="A137" s="29" t="s">
        <v>4</v>
      </c>
      <c r="B137" s="35"/>
      <c r="C137" s="61"/>
      <c r="D137" s="37"/>
      <c r="E137" s="38"/>
      <c r="F137" s="37"/>
      <c r="G137" s="38"/>
      <c r="H137" s="37"/>
      <c r="I137" s="38"/>
      <c r="J137" s="37"/>
      <c r="K137" s="37"/>
      <c r="L137" s="37"/>
      <c r="M137" s="38"/>
      <c r="N137" s="37"/>
      <c r="O137" s="37"/>
      <c r="P137" s="62"/>
    </row>
    <row r="138" spans="1:16" ht="12.75" customHeight="1">
      <c r="A138" s="40" t="s">
        <v>92</v>
      </c>
      <c r="B138" s="63"/>
      <c r="C138" s="64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2">
        <v>0</v>
      </c>
    </row>
    <row r="139" spans="1:16" ht="12.75" customHeight="1">
      <c r="A139" s="40" t="s">
        <v>93</v>
      </c>
      <c r="B139" s="63"/>
      <c r="C139" s="64">
        <v>0</v>
      </c>
      <c r="D139" s="41">
        <v>0</v>
      </c>
      <c r="E139" s="41">
        <v>0</v>
      </c>
      <c r="F139" s="41">
        <v>0</v>
      </c>
      <c r="G139" s="41">
        <v>3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2">
        <v>0</v>
      </c>
    </row>
    <row r="140" spans="1:16" ht="12.75" customHeight="1">
      <c r="A140" s="40" t="s">
        <v>94</v>
      </c>
      <c r="B140" s="65"/>
      <c r="C140" s="64">
        <f aca="true" t="shared" si="3" ref="C140:P140">SUM(C141:C187)</f>
        <v>0</v>
      </c>
      <c r="D140" s="64">
        <f t="shared" si="3"/>
        <v>0</v>
      </c>
      <c r="E140" s="64">
        <f t="shared" si="3"/>
        <v>0</v>
      </c>
      <c r="F140" s="64">
        <f t="shared" si="3"/>
        <v>0</v>
      </c>
      <c r="G140" s="64">
        <f t="shared" si="3"/>
        <v>1</v>
      </c>
      <c r="H140" s="64">
        <f t="shared" si="3"/>
        <v>0</v>
      </c>
      <c r="I140" s="41">
        <f t="shared" si="3"/>
        <v>0</v>
      </c>
      <c r="J140" s="64">
        <f t="shared" si="3"/>
        <v>0</v>
      </c>
      <c r="K140" s="41">
        <f t="shared" si="3"/>
        <v>0</v>
      </c>
      <c r="L140" s="64">
        <f t="shared" si="3"/>
        <v>0</v>
      </c>
      <c r="M140" s="41">
        <f t="shared" si="3"/>
        <v>1</v>
      </c>
      <c r="N140" s="41">
        <f t="shared" si="3"/>
        <v>1</v>
      </c>
      <c r="O140" s="41">
        <f t="shared" si="3"/>
        <v>0</v>
      </c>
      <c r="P140" s="42">
        <f t="shared" si="3"/>
        <v>0</v>
      </c>
    </row>
    <row r="141" spans="1:16" ht="12.75" customHeight="1">
      <c r="A141" s="43" t="s">
        <v>6</v>
      </c>
      <c r="B141" s="66"/>
      <c r="C141" s="67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5">
        <v>0</v>
      </c>
    </row>
    <row r="142" spans="1:16" ht="12.75" customHeight="1">
      <c r="A142" s="46" t="s">
        <v>7</v>
      </c>
      <c r="B142" s="68"/>
      <c r="C142" s="69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8">
        <v>0</v>
      </c>
    </row>
    <row r="143" spans="1:16" ht="12.75" customHeight="1">
      <c r="A143" s="46" t="s">
        <v>8</v>
      </c>
      <c r="B143" s="70"/>
      <c r="C143" s="69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1</v>
      </c>
      <c r="O143" s="47">
        <v>0</v>
      </c>
      <c r="P143" s="48">
        <v>0</v>
      </c>
    </row>
    <row r="144" spans="1:16" ht="12.75" customHeight="1">
      <c r="A144" s="46" t="s">
        <v>9</v>
      </c>
      <c r="B144" s="70"/>
      <c r="C144" s="69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8">
        <v>0</v>
      </c>
    </row>
    <row r="145" spans="1:16" ht="12.75" customHeight="1">
      <c r="A145" s="49" t="s">
        <v>10</v>
      </c>
      <c r="B145" s="71"/>
      <c r="C145" s="72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1">
        <v>0</v>
      </c>
    </row>
    <row r="146" spans="1:16" ht="12.75" customHeight="1">
      <c r="A146" s="52" t="s">
        <v>11</v>
      </c>
      <c r="B146" s="66"/>
      <c r="C146" s="67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5">
        <v>0</v>
      </c>
    </row>
    <row r="147" spans="1:16" ht="12.75" customHeight="1">
      <c r="A147" s="53" t="s">
        <v>12</v>
      </c>
      <c r="B147" s="70"/>
      <c r="C147" s="69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8">
        <v>0</v>
      </c>
    </row>
    <row r="148" spans="1:16" ht="12.75" customHeight="1">
      <c r="A148" s="53" t="s">
        <v>13</v>
      </c>
      <c r="B148" s="70"/>
      <c r="C148" s="69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8">
        <v>0</v>
      </c>
    </row>
    <row r="149" spans="1:16" ht="12.75" customHeight="1">
      <c r="A149" s="53" t="s">
        <v>14</v>
      </c>
      <c r="B149" s="70"/>
      <c r="C149" s="69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8">
        <v>0</v>
      </c>
    </row>
    <row r="150" spans="1:16" ht="12.75" customHeight="1">
      <c r="A150" s="54" t="s">
        <v>15</v>
      </c>
      <c r="B150" s="71"/>
      <c r="C150" s="72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1">
        <v>0</v>
      </c>
    </row>
    <row r="151" spans="1:16" ht="12.75" customHeight="1">
      <c r="A151" s="52" t="s">
        <v>16</v>
      </c>
      <c r="B151" s="66"/>
      <c r="C151" s="67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5">
        <v>0</v>
      </c>
    </row>
    <row r="152" spans="1:16" ht="12.75" customHeight="1">
      <c r="A152" s="53" t="s">
        <v>17</v>
      </c>
      <c r="B152" s="70"/>
      <c r="C152" s="69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8">
        <v>0</v>
      </c>
    </row>
    <row r="153" spans="1:16" ht="12.75" customHeight="1">
      <c r="A153" s="53" t="s">
        <v>18</v>
      </c>
      <c r="B153" s="68"/>
      <c r="C153" s="69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8">
        <v>0</v>
      </c>
    </row>
    <row r="154" spans="1:16" ht="12.75" customHeight="1">
      <c r="A154" s="53" t="s">
        <v>19</v>
      </c>
      <c r="B154" s="70"/>
      <c r="C154" s="69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8">
        <v>0</v>
      </c>
    </row>
    <row r="155" spans="1:16" ht="12.75" customHeight="1">
      <c r="A155" s="54" t="s">
        <v>20</v>
      </c>
      <c r="B155" s="71"/>
      <c r="C155" s="72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1">
        <v>0</v>
      </c>
    </row>
    <row r="156" spans="1:16" ht="12.75" customHeight="1">
      <c r="A156" s="52" t="s">
        <v>21</v>
      </c>
      <c r="B156" s="66"/>
      <c r="C156" s="67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5">
        <v>0</v>
      </c>
    </row>
    <row r="157" spans="1:16" ht="12.75" customHeight="1">
      <c r="A157" s="53" t="s">
        <v>22</v>
      </c>
      <c r="B157" s="70"/>
      <c r="C157" s="69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8">
        <v>0</v>
      </c>
    </row>
    <row r="158" spans="1:16" ht="12.75" customHeight="1">
      <c r="A158" s="53" t="s">
        <v>23</v>
      </c>
      <c r="B158" s="68"/>
      <c r="C158" s="69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8">
        <v>0</v>
      </c>
    </row>
    <row r="159" spans="1:16" ht="12.75" customHeight="1">
      <c r="A159" s="53" t="s">
        <v>24</v>
      </c>
      <c r="B159" s="70"/>
      <c r="C159" s="69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8">
        <v>0</v>
      </c>
    </row>
    <row r="160" spans="1:16" ht="12.75" customHeight="1">
      <c r="A160" s="54" t="s">
        <v>25</v>
      </c>
      <c r="B160" s="71"/>
      <c r="C160" s="72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1">
        <v>0</v>
      </c>
    </row>
    <row r="161" spans="1:16" ht="12.75" customHeight="1">
      <c r="A161" s="52" t="s">
        <v>26</v>
      </c>
      <c r="B161" s="66"/>
      <c r="C161" s="67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5">
        <v>0</v>
      </c>
    </row>
    <row r="162" spans="1:16" ht="12.75" customHeight="1">
      <c r="A162" s="53" t="s">
        <v>27</v>
      </c>
      <c r="B162" s="70"/>
      <c r="C162" s="69">
        <v>0</v>
      </c>
      <c r="D162" s="47">
        <v>0</v>
      </c>
      <c r="E162" s="47">
        <v>0</v>
      </c>
      <c r="F162" s="47">
        <v>0</v>
      </c>
      <c r="G162" s="47">
        <v>1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8">
        <v>0</v>
      </c>
    </row>
    <row r="163" spans="1:16" ht="12.75" customHeight="1">
      <c r="A163" s="53" t="s">
        <v>28</v>
      </c>
      <c r="B163" s="70"/>
      <c r="C163" s="69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8">
        <v>0</v>
      </c>
    </row>
    <row r="164" spans="1:16" ht="12.75" customHeight="1">
      <c r="A164" s="53" t="s">
        <v>29</v>
      </c>
      <c r="B164" s="70"/>
      <c r="C164" s="69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1</v>
      </c>
      <c r="N164" s="47">
        <v>0</v>
      </c>
      <c r="O164" s="47">
        <v>0</v>
      </c>
      <c r="P164" s="48">
        <v>0</v>
      </c>
    </row>
    <row r="165" spans="1:16" ht="12.75" customHeight="1">
      <c r="A165" s="54" t="s">
        <v>30</v>
      </c>
      <c r="B165" s="71"/>
      <c r="C165" s="72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1">
        <v>0</v>
      </c>
    </row>
    <row r="166" spans="1:16" ht="12.75" customHeight="1">
      <c r="A166" s="52" t="s">
        <v>31</v>
      </c>
      <c r="B166" s="66"/>
      <c r="C166" s="67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5">
        <v>0</v>
      </c>
    </row>
    <row r="167" spans="1:16" ht="12.75" customHeight="1">
      <c r="A167" s="53" t="s">
        <v>32</v>
      </c>
      <c r="B167" s="70"/>
      <c r="C167" s="69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8">
        <v>0</v>
      </c>
    </row>
    <row r="168" spans="1:16" ht="12.75" customHeight="1">
      <c r="A168" s="53" t="s">
        <v>33</v>
      </c>
      <c r="B168" s="70"/>
      <c r="C168" s="69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8">
        <v>0</v>
      </c>
    </row>
    <row r="169" spans="1:16" ht="12.75" customHeight="1">
      <c r="A169" s="53" t="s">
        <v>34</v>
      </c>
      <c r="B169" s="70"/>
      <c r="C169" s="69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8">
        <v>0</v>
      </c>
    </row>
    <row r="170" spans="1:16" ht="12.75" customHeight="1">
      <c r="A170" s="54" t="s">
        <v>35</v>
      </c>
      <c r="B170" s="71"/>
      <c r="C170" s="72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1">
        <v>0</v>
      </c>
    </row>
    <row r="171" spans="1:16" ht="12.75" customHeight="1">
      <c r="A171" s="52" t="s">
        <v>36</v>
      </c>
      <c r="B171" s="66"/>
      <c r="C171" s="67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5">
        <v>0</v>
      </c>
    </row>
    <row r="172" spans="1:16" ht="12.75" customHeight="1">
      <c r="A172" s="53" t="s">
        <v>37</v>
      </c>
      <c r="B172" s="70"/>
      <c r="C172" s="69">
        <v>0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8">
        <v>0</v>
      </c>
    </row>
    <row r="173" spans="1:16" ht="12.75" customHeight="1">
      <c r="A173" s="53" t="s">
        <v>38</v>
      </c>
      <c r="B173" s="70"/>
      <c r="C173" s="69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8">
        <v>0</v>
      </c>
    </row>
    <row r="174" spans="1:16" ht="12.75" customHeight="1">
      <c r="A174" s="53" t="s">
        <v>39</v>
      </c>
      <c r="B174" s="70"/>
      <c r="C174" s="69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8">
        <v>0</v>
      </c>
    </row>
    <row r="175" spans="1:16" ht="12.75" customHeight="1">
      <c r="A175" s="54" t="s">
        <v>40</v>
      </c>
      <c r="B175" s="71"/>
      <c r="C175" s="72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1">
        <v>0</v>
      </c>
    </row>
    <row r="176" spans="1:16" ht="12.75" customHeight="1">
      <c r="A176" s="52" t="s">
        <v>41</v>
      </c>
      <c r="B176" s="66"/>
      <c r="C176" s="67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5">
        <v>0</v>
      </c>
    </row>
    <row r="177" spans="1:16" ht="12.75" customHeight="1">
      <c r="A177" s="53" t="s">
        <v>42</v>
      </c>
      <c r="B177" s="70"/>
      <c r="C177" s="69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8">
        <v>0</v>
      </c>
    </row>
    <row r="178" spans="1:16" ht="12.75" customHeight="1">
      <c r="A178" s="53" t="s">
        <v>43</v>
      </c>
      <c r="B178" s="70"/>
      <c r="C178" s="69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8">
        <v>0</v>
      </c>
    </row>
    <row r="179" spans="1:16" ht="12.75" customHeight="1">
      <c r="A179" s="53" t="s">
        <v>44</v>
      </c>
      <c r="B179" s="70"/>
      <c r="C179" s="69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8">
        <v>0</v>
      </c>
    </row>
    <row r="180" spans="1:16" ht="12.75" customHeight="1">
      <c r="A180" s="54" t="s">
        <v>45</v>
      </c>
      <c r="B180" s="71"/>
      <c r="C180" s="72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1">
        <v>0</v>
      </c>
    </row>
    <row r="181" spans="1:16" ht="12.75" customHeight="1">
      <c r="A181" s="52" t="s">
        <v>46</v>
      </c>
      <c r="B181" s="66"/>
      <c r="C181" s="67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5">
        <v>0</v>
      </c>
    </row>
    <row r="182" spans="1:16" ht="12.75" customHeight="1">
      <c r="A182" s="53" t="s">
        <v>47</v>
      </c>
      <c r="B182" s="70"/>
      <c r="C182" s="69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8">
        <v>0</v>
      </c>
    </row>
    <row r="183" spans="1:16" ht="12.75" customHeight="1">
      <c r="A183" s="53" t="s">
        <v>48</v>
      </c>
      <c r="B183" s="70"/>
      <c r="C183" s="69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8">
        <v>0</v>
      </c>
    </row>
    <row r="184" spans="1:16" ht="12.75" customHeight="1">
      <c r="A184" s="53" t="s">
        <v>49</v>
      </c>
      <c r="B184" s="70"/>
      <c r="C184" s="69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8">
        <v>0</v>
      </c>
    </row>
    <row r="185" spans="1:16" ht="12.75" customHeight="1">
      <c r="A185" s="54" t="s">
        <v>50</v>
      </c>
      <c r="B185" s="71"/>
      <c r="C185" s="72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1">
        <v>0</v>
      </c>
    </row>
    <row r="186" spans="1:16" ht="12.75" customHeight="1">
      <c r="A186" s="53" t="s">
        <v>51</v>
      </c>
      <c r="B186" s="66"/>
      <c r="C186" s="67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5">
        <v>0</v>
      </c>
    </row>
    <row r="187" spans="1:16" ht="12.75" customHeight="1">
      <c r="A187" s="55" t="s">
        <v>52</v>
      </c>
      <c r="B187" s="73"/>
      <c r="C187" s="74">
        <v>0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7">
        <v>0</v>
      </c>
    </row>
    <row r="188" spans="1:16" ht="12.75" customHeight="1">
      <c r="A188" s="58"/>
      <c r="B188" s="75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76"/>
    </row>
    <row r="189" ht="12.75" customHeight="1">
      <c r="B189" s="77"/>
    </row>
    <row r="190" ht="12.75" customHeight="1">
      <c r="B190" s="77"/>
    </row>
    <row r="191" ht="12.75" customHeight="1">
      <c r="B191" s="77"/>
    </row>
    <row r="192" ht="12.75" customHeight="1">
      <c r="B192" s="77"/>
    </row>
    <row r="193" spans="1:2" ht="12.75" customHeight="1">
      <c r="A193" s="8" t="s">
        <v>186</v>
      </c>
      <c r="B193" s="77"/>
    </row>
    <row r="194" spans="1:16" ht="12.75" customHeight="1">
      <c r="A194" s="10"/>
      <c r="B194" s="14" t="s">
        <v>126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 customHeight="1">
      <c r="A195" s="12"/>
      <c r="B195" s="12"/>
      <c r="C195" s="12"/>
      <c r="D195" s="12"/>
      <c r="E195" s="13"/>
      <c r="F195" s="12"/>
      <c r="G195" s="10"/>
      <c r="H195" s="10"/>
      <c r="I195" s="10"/>
      <c r="J195" s="10"/>
      <c r="K195" s="10"/>
      <c r="L195" s="10"/>
      <c r="M195" s="10"/>
      <c r="N195" s="10"/>
      <c r="O195" s="13" t="s">
        <v>1</v>
      </c>
      <c r="P195" s="10"/>
    </row>
    <row r="196" spans="1:16" ht="12.75" customHeight="1">
      <c r="A196" s="16"/>
      <c r="B196" s="17"/>
      <c r="C196" s="18"/>
      <c r="D196" s="20"/>
      <c r="E196" s="20"/>
      <c r="F196" s="19"/>
      <c r="G196" s="19"/>
      <c r="H196" s="20"/>
      <c r="I196" s="19" t="s">
        <v>127</v>
      </c>
      <c r="J196" s="19" t="s">
        <v>127</v>
      </c>
      <c r="K196" s="19" t="s">
        <v>127</v>
      </c>
      <c r="L196" s="19" t="s">
        <v>127</v>
      </c>
      <c r="M196" s="19" t="s">
        <v>127</v>
      </c>
      <c r="N196" s="20"/>
      <c r="O196" s="19"/>
      <c r="P196" s="59"/>
    </row>
    <row r="197" spans="1:16" ht="12.75" customHeight="1">
      <c r="A197" s="22" t="s">
        <v>2</v>
      </c>
      <c r="B197" s="60" t="s">
        <v>128</v>
      </c>
      <c r="C197" s="24"/>
      <c r="D197" s="26" t="s">
        <v>129</v>
      </c>
      <c r="E197" s="26" t="s">
        <v>130</v>
      </c>
      <c r="F197" s="25" t="s">
        <v>131</v>
      </c>
      <c r="G197" s="25" t="s">
        <v>180</v>
      </c>
      <c r="H197" s="26" t="s">
        <v>132</v>
      </c>
      <c r="I197" s="25" t="s">
        <v>133</v>
      </c>
      <c r="J197" s="25" t="s">
        <v>134</v>
      </c>
      <c r="K197" s="25" t="s">
        <v>134</v>
      </c>
      <c r="L197" s="25" t="s">
        <v>134</v>
      </c>
      <c r="M197" s="25" t="s">
        <v>135</v>
      </c>
      <c r="N197" s="26" t="s">
        <v>136</v>
      </c>
      <c r="O197" s="26" t="s">
        <v>136</v>
      </c>
      <c r="P197" s="136" t="s">
        <v>137</v>
      </c>
    </row>
    <row r="198" spans="1:16" ht="12.75" customHeight="1">
      <c r="A198" s="28"/>
      <c r="B198" s="60"/>
      <c r="C198" s="24"/>
      <c r="D198" s="26" t="s">
        <v>138</v>
      </c>
      <c r="E198" s="26"/>
      <c r="F198" s="25" t="s">
        <v>133</v>
      </c>
      <c r="G198" s="25" t="s">
        <v>181</v>
      </c>
      <c r="H198" s="25" t="s">
        <v>133</v>
      </c>
      <c r="I198" s="25" t="s">
        <v>139</v>
      </c>
      <c r="J198" s="26" t="s">
        <v>140</v>
      </c>
      <c r="K198" s="25" t="s">
        <v>141</v>
      </c>
      <c r="L198" s="25" t="s">
        <v>122</v>
      </c>
      <c r="M198" s="25" t="s">
        <v>122</v>
      </c>
      <c r="N198" s="25" t="s">
        <v>142</v>
      </c>
      <c r="O198" s="25" t="s">
        <v>143</v>
      </c>
      <c r="P198" s="27" t="s">
        <v>144</v>
      </c>
    </row>
    <row r="199" spans="1:16" ht="12.75" customHeight="1">
      <c r="A199" s="29" t="s">
        <v>3</v>
      </c>
      <c r="B199" s="30"/>
      <c r="C199" s="31"/>
      <c r="D199" s="33"/>
      <c r="E199" s="33"/>
      <c r="F199" s="32"/>
      <c r="G199" s="32"/>
      <c r="H199" s="33"/>
      <c r="I199" s="32"/>
      <c r="J199" s="33" t="s">
        <v>145</v>
      </c>
      <c r="K199" s="32" t="s">
        <v>73</v>
      </c>
      <c r="L199" s="32"/>
      <c r="M199" s="32"/>
      <c r="N199" s="33"/>
      <c r="O199" s="32"/>
      <c r="P199" s="27"/>
    </row>
    <row r="200" spans="1:16" ht="12.75" customHeight="1">
      <c r="A200" s="29" t="s">
        <v>4</v>
      </c>
      <c r="B200" s="35"/>
      <c r="C200" s="61"/>
      <c r="D200" s="37"/>
      <c r="E200" s="38"/>
      <c r="F200" s="37"/>
      <c r="G200" s="37"/>
      <c r="H200" s="38"/>
      <c r="I200" s="37"/>
      <c r="J200" s="38"/>
      <c r="K200" s="37"/>
      <c r="L200" s="37"/>
      <c r="M200" s="37"/>
      <c r="N200" s="38"/>
      <c r="O200" s="37"/>
      <c r="P200" s="62"/>
    </row>
    <row r="201" spans="1:16" ht="12.75" customHeight="1">
      <c r="A201" s="40" t="s">
        <v>146</v>
      </c>
      <c r="B201" s="63"/>
      <c r="C201" s="64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2">
        <v>0</v>
      </c>
    </row>
    <row r="202" spans="1:16" ht="12.75" customHeight="1">
      <c r="A202" s="40" t="s">
        <v>147</v>
      </c>
      <c r="B202" s="63"/>
      <c r="C202" s="64">
        <v>15</v>
      </c>
      <c r="D202" s="41">
        <v>0</v>
      </c>
      <c r="E202" s="41">
        <v>0</v>
      </c>
      <c r="F202" s="41">
        <v>2</v>
      </c>
      <c r="G202" s="41">
        <v>0</v>
      </c>
      <c r="H202" s="41">
        <v>0</v>
      </c>
      <c r="I202" s="41">
        <v>2</v>
      </c>
      <c r="J202" s="41">
        <v>4</v>
      </c>
      <c r="K202" s="41">
        <v>1</v>
      </c>
      <c r="L202" s="41">
        <v>2</v>
      </c>
      <c r="M202" s="41">
        <v>0</v>
      </c>
      <c r="N202" s="41">
        <v>0</v>
      </c>
      <c r="O202" s="41">
        <v>0</v>
      </c>
      <c r="P202" s="42">
        <v>0</v>
      </c>
    </row>
    <row r="203" spans="1:16" ht="12.75" customHeight="1">
      <c r="A203" s="40" t="s">
        <v>148</v>
      </c>
      <c r="B203" s="65"/>
      <c r="C203" s="64">
        <f aca="true" t="shared" si="4" ref="C203:P203">SUM(C204:C250)</f>
        <v>22</v>
      </c>
      <c r="D203" s="64">
        <f t="shared" si="4"/>
        <v>0</v>
      </c>
      <c r="E203" s="64">
        <f t="shared" si="4"/>
        <v>0</v>
      </c>
      <c r="F203" s="64">
        <f t="shared" si="4"/>
        <v>1</v>
      </c>
      <c r="G203" s="64">
        <f t="shared" si="4"/>
        <v>2</v>
      </c>
      <c r="H203" s="64">
        <f t="shared" si="4"/>
        <v>0</v>
      </c>
      <c r="I203" s="64">
        <f t="shared" si="4"/>
        <v>0</v>
      </c>
      <c r="J203" s="41">
        <f t="shared" si="4"/>
        <v>8</v>
      </c>
      <c r="K203" s="64">
        <f t="shared" si="4"/>
        <v>2</v>
      </c>
      <c r="L203" s="41">
        <f t="shared" si="4"/>
        <v>2</v>
      </c>
      <c r="M203" s="64">
        <f t="shared" si="4"/>
        <v>0</v>
      </c>
      <c r="N203" s="41">
        <f t="shared" si="4"/>
        <v>0</v>
      </c>
      <c r="O203" s="41">
        <f t="shared" si="4"/>
        <v>0</v>
      </c>
      <c r="P203" s="42">
        <f t="shared" si="4"/>
        <v>0</v>
      </c>
    </row>
    <row r="204" spans="1:16" ht="12.75" customHeight="1">
      <c r="A204" s="43" t="s">
        <v>6</v>
      </c>
      <c r="B204" s="66"/>
      <c r="C204" s="67">
        <v>4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1</v>
      </c>
      <c r="L204" s="44">
        <v>2</v>
      </c>
      <c r="M204" s="44">
        <v>0</v>
      </c>
      <c r="N204" s="44">
        <v>0</v>
      </c>
      <c r="O204" s="44">
        <v>0</v>
      </c>
      <c r="P204" s="45">
        <v>0</v>
      </c>
    </row>
    <row r="205" spans="1:16" ht="12.75" customHeight="1">
      <c r="A205" s="46" t="s">
        <v>7</v>
      </c>
      <c r="B205" s="68"/>
      <c r="C205" s="69">
        <v>1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8">
        <v>0</v>
      </c>
    </row>
    <row r="206" spans="1:16" ht="12.75" customHeight="1">
      <c r="A206" s="46" t="s">
        <v>8</v>
      </c>
      <c r="B206" s="70"/>
      <c r="C206" s="69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1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8">
        <v>0</v>
      </c>
    </row>
    <row r="207" spans="1:16" ht="12.75" customHeight="1">
      <c r="A207" s="46" t="s">
        <v>9</v>
      </c>
      <c r="B207" s="70"/>
      <c r="C207" s="69">
        <v>1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8">
        <v>0</v>
      </c>
    </row>
    <row r="208" spans="1:16" ht="12.75" customHeight="1">
      <c r="A208" s="49" t="s">
        <v>10</v>
      </c>
      <c r="B208" s="71"/>
      <c r="C208" s="72">
        <v>1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1">
        <v>0</v>
      </c>
    </row>
    <row r="209" spans="1:16" ht="12.75" customHeight="1">
      <c r="A209" s="52" t="s">
        <v>11</v>
      </c>
      <c r="B209" s="66"/>
      <c r="C209" s="67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5">
        <v>0</v>
      </c>
    </row>
    <row r="210" spans="1:16" ht="12.75" customHeight="1">
      <c r="A210" s="53" t="s">
        <v>12</v>
      </c>
      <c r="B210" s="70"/>
      <c r="C210" s="69">
        <v>1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3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8">
        <v>0</v>
      </c>
    </row>
    <row r="211" spans="1:16" ht="12.75" customHeight="1">
      <c r="A211" s="53" t="s">
        <v>13</v>
      </c>
      <c r="B211" s="70"/>
      <c r="C211" s="69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8">
        <v>0</v>
      </c>
    </row>
    <row r="212" spans="1:16" ht="12.75" customHeight="1">
      <c r="A212" s="53" t="s">
        <v>14</v>
      </c>
      <c r="B212" s="70"/>
      <c r="C212" s="69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8">
        <v>0</v>
      </c>
    </row>
    <row r="213" spans="1:16" ht="12.75" customHeight="1">
      <c r="A213" s="54" t="s">
        <v>15</v>
      </c>
      <c r="B213" s="71"/>
      <c r="C213" s="72">
        <v>1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1">
        <v>0</v>
      </c>
    </row>
    <row r="214" spans="1:16" ht="12.75" customHeight="1">
      <c r="A214" s="52" t="s">
        <v>16</v>
      </c>
      <c r="B214" s="66"/>
      <c r="C214" s="67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5">
        <v>0</v>
      </c>
    </row>
    <row r="215" spans="1:16" ht="12.75" customHeight="1">
      <c r="A215" s="53" t="s">
        <v>17</v>
      </c>
      <c r="B215" s="70"/>
      <c r="C215" s="69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8">
        <v>0</v>
      </c>
    </row>
    <row r="216" spans="1:16" ht="12.75" customHeight="1">
      <c r="A216" s="53" t="s">
        <v>18</v>
      </c>
      <c r="B216" s="68"/>
      <c r="C216" s="69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8">
        <v>0</v>
      </c>
    </row>
    <row r="217" spans="1:16" ht="12.75" customHeight="1">
      <c r="A217" s="53" t="s">
        <v>19</v>
      </c>
      <c r="B217" s="70"/>
      <c r="C217" s="69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8">
        <v>0</v>
      </c>
    </row>
    <row r="218" spans="1:16" ht="12.75" customHeight="1">
      <c r="A218" s="54" t="s">
        <v>20</v>
      </c>
      <c r="B218" s="71"/>
      <c r="C218" s="72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1">
        <v>0</v>
      </c>
    </row>
    <row r="219" spans="1:16" ht="12.75" customHeight="1">
      <c r="A219" s="52" t="s">
        <v>21</v>
      </c>
      <c r="B219" s="66"/>
      <c r="C219" s="67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5">
        <v>0</v>
      </c>
    </row>
    <row r="220" spans="1:16" ht="12.75" customHeight="1">
      <c r="A220" s="53" t="s">
        <v>22</v>
      </c>
      <c r="B220" s="70"/>
      <c r="C220" s="69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8">
        <v>0</v>
      </c>
    </row>
    <row r="221" spans="1:16" ht="12.75" customHeight="1">
      <c r="A221" s="53" t="s">
        <v>23</v>
      </c>
      <c r="B221" s="68"/>
      <c r="C221" s="69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8">
        <v>0</v>
      </c>
    </row>
    <row r="222" spans="1:16" ht="12.75" customHeight="1">
      <c r="A222" s="53" t="s">
        <v>24</v>
      </c>
      <c r="B222" s="70"/>
      <c r="C222" s="69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8">
        <v>0</v>
      </c>
    </row>
    <row r="223" spans="1:16" ht="12.75" customHeight="1">
      <c r="A223" s="54" t="s">
        <v>25</v>
      </c>
      <c r="B223" s="71"/>
      <c r="C223" s="72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1">
        <v>0</v>
      </c>
    </row>
    <row r="224" spans="1:16" ht="12.75" customHeight="1">
      <c r="A224" s="52" t="s">
        <v>26</v>
      </c>
      <c r="B224" s="66"/>
      <c r="C224" s="67">
        <v>1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5">
        <v>0</v>
      </c>
    </row>
    <row r="225" spans="1:16" ht="12.75" customHeight="1">
      <c r="A225" s="53" t="s">
        <v>27</v>
      </c>
      <c r="B225" s="70"/>
      <c r="C225" s="69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8">
        <v>0</v>
      </c>
    </row>
    <row r="226" spans="1:16" ht="12.75" customHeight="1">
      <c r="A226" s="53" t="s">
        <v>28</v>
      </c>
      <c r="B226" s="70"/>
      <c r="C226" s="69">
        <v>1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8">
        <v>0</v>
      </c>
    </row>
    <row r="227" spans="1:16" ht="12.75" customHeight="1">
      <c r="A227" s="53" t="s">
        <v>29</v>
      </c>
      <c r="B227" s="70"/>
      <c r="C227" s="69">
        <v>0</v>
      </c>
      <c r="D227" s="47">
        <v>0</v>
      </c>
      <c r="E227" s="47">
        <v>0</v>
      </c>
      <c r="F227" s="47" t="s">
        <v>179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8">
        <v>0</v>
      </c>
    </row>
    <row r="228" spans="1:16" ht="12.75" customHeight="1">
      <c r="A228" s="54" t="s">
        <v>30</v>
      </c>
      <c r="B228" s="71"/>
      <c r="C228" s="72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1">
        <v>0</v>
      </c>
    </row>
    <row r="229" spans="1:16" ht="12.75" customHeight="1">
      <c r="A229" s="52" t="s">
        <v>31</v>
      </c>
      <c r="B229" s="66"/>
      <c r="C229" s="67">
        <v>1</v>
      </c>
      <c r="D229" s="44">
        <v>0</v>
      </c>
      <c r="E229" s="44">
        <v>0</v>
      </c>
      <c r="F229" s="44">
        <v>1</v>
      </c>
      <c r="G229" s="44">
        <v>0</v>
      </c>
      <c r="H229" s="44">
        <v>0</v>
      </c>
      <c r="I229" s="44">
        <v>0</v>
      </c>
      <c r="J229" s="44">
        <v>1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5">
        <v>0</v>
      </c>
    </row>
    <row r="230" spans="1:16" ht="12.75" customHeight="1">
      <c r="A230" s="53" t="s">
        <v>32</v>
      </c>
      <c r="B230" s="70"/>
      <c r="C230" s="69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8">
        <v>0</v>
      </c>
    </row>
    <row r="231" spans="1:16" ht="12.75" customHeight="1">
      <c r="A231" s="53" t="s">
        <v>33</v>
      </c>
      <c r="B231" s="70"/>
      <c r="C231" s="69">
        <v>2</v>
      </c>
      <c r="D231" s="47">
        <v>0</v>
      </c>
      <c r="E231" s="47">
        <v>0</v>
      </c>
      <c r="F231" s="47">
        <v>0</v>
      </c>
      <c r="G231" s="47">
        <v>2</v>
      </c>
      <c r="H231" s="47">
        <v>0</v>
      </c>
      <c r="I231" s="47">
        <v>0</v>
      </c>
      <c r="J231" s="47">
        <v>1</v>
      </c>
      <c r="K231" s="47">
        <v>1</v>
      </c>
      <c r="L231" s="47">
        <v>0</v>
      </c>
      <c r="M231" s="47">
        <v>0</v>
      </c>
      <c r="N231" s="47">
        <v>0</v>
      </c>
      <c r="O231" s="47">
        <v>0</v>
      </c>
      <c r="P231" s="48">
        <v>0</v>
      </c>
    </row>
    <row r="232" spans="1:16" ht="12.75" customHeight="1">
      <c r="A232" s="53" t="s">
        <v>34</v>
      </c>
      <c r="B232" s="70"/>
      <c r="C232" s="69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8">
        <v>0</v>
      </c>
    </row>
    <row r="233" spans="1:16" ht="12.75" customHeight="1">
      <c r="A233" s="54" t="s">
        <v>35</v>
      </c>
      <c r="B233" s="71"/>
      <c r="C233" s="72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1">
        <v>0</v>
      </c>
    </row>
    <row r="234" spans="1:16" ht="12.75" customHeight="1">
      <c r="A234" s="52" t="s">
        <v>36</v>
      </c>
      <c r="B234" s="66"/>
      <c r="C234" s="67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5">
        <v>0</v>
      </c>
    </row>
    <row r="235" spans="1:16" ht="12.75" customHeight="1">
      <c r="A235" s="53" t="s">
        <v>37</v>
      </c>
      <c r="B235" s="70"/>
      <c r="C235" s="69">
        <v>1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8">
        <v>0</v>
      </c>
    </row>
    <row r="236" spans="1:16" ht="12.75" customHeight="1">
      <c r="A236" s="53" t="s">
        <v>38</v>
      </c>
      <c r="B236" s="70"/>
      <c r="C236" s="69">
        <v>1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8">
        <v>0</v>
      </c>
    </row>
    <row r="237" spans="1:16" ht="12.75" customHeight="1">
      <c r="A237" s="53" t="s">
        <v>39</v>
      </c>
      <c r="B237" s="70"/>
      <c r="C237" s="69">
        <v>1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8">
        <v>0</v>
      </c>
    </row>
    <row r="238" spans="1:16" ht="12.75" customHeight="1">
      <c r="A238" s="54" t="s">
        <v>40</v>
      </c>
      <c r="B238" s="71"/>
      <c r="C238" s="72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1">
        <v>0</v>
      </c>
    </row>
    <row r="239" spans="1:16" ht="12.75" customHeight="1">
      <c r="A239" s="52" t="s">
        <v>41</v>
      </c>
      <c r="B239" s="66"/>
      <c r="C239" s="67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5">
        <v>0</v>
      </c>
    </row>
    <row r="240" spans="1:16" ht="12.75" customHeight="1">
      <c r="A240" s="53" t="s">
        <v>42</v>
      </c>
      <c r="B240" s="70"/>
      <c r="C240" s="69">
        <v>1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8">
        <v>0</v>
      </c>
    </row>
    <row r="241" spans="1:16" ht="12.75" customHeight="1">
      <c r="A241" s="53" t="s">
        <v>43</v>
      </c>
      <c r="B241" s="70"/>
      <c r="C241" s="69">
        <v>1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8">
        <v>0</v>
      </c>
    </row>
    <row r="242" spans="1:16" ht="12.75" customHeight="1">
      <c r="A242" s="53" t="s">
        <v>44</v>
      </c>
      <c r="B242" s="70"/>
      <c r="C242" s="69">
        <v>2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8">
        <v>0</v>
      </c>
    </row>
    <row r="243" spans="1:16" ht="12.75" customHeight="1">
      <c r="A243" s="54" t="s">
        <v>45</v>
      </c>
      <c r="B243" s="71"/>
      <c r="C243" s="72">
        <v>0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1">
        <v>0</v>
      </c>
    </row>
    <row r="244" spans="1:16" ht="12.75" customHeight="1">
      <c r="A244" s="52" t="s">
        <v>46</v>
      </c>
      <c r="B244" s="66"/>
      <c r="C244" s="67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5">
        <v>0</v>
      </c>
    </row>
    <row r="245" spans="1:16" ht="12.75" customHeight="1">
      <c r="A245" s="53" t="s">
        <v>47</v>
      </c>
      <c r="B245" s="70"/>
      <c r="C245" s="69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2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8">
        <v>0</v>
      </c>
    </row>
    <row r="246" spans="1:16" ht="12.75" customHeight="1">
      <c r="A246" s="53" t="s">
        <v>48</v>
      </c>
      <c r="B246" s="70"/>
      <c r="C246" s="69">
        <v>0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8">
        <v>0</v>
      </c>
    </row>
    <row r="247" spans="1:16" ht="12.75" customHeight="1">
      <c r="A247" s="53" t="s">
        <v>49</v>
      </c>
      <c r="B247" s="70"/>
      <c r="C247" s="69">
        <v>0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8">
        <v>0</v>
      </c>
    </row>
    <row r="248" spans="1:16" ht="12.75" customHeight="1">
      <c r="A248" s="54" t="s">
        <v>50</v>
      </c>
      <c r="B248" s="71"/>
      <c r="C248" s="72">
        <v>0</v>
      </c>
      <c r="D248" s="50">
        <v>0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1">
        <v>0</v>
      </c>
    </row>
    <row r="249" spans="1:16" ht="12.75" customHeight="1">
      <c r="A249" s="53" t="s">
        <v>51</v>
      </c>
      <c r="B249" s="66"/>
      <c r="C249" s="67">
        <v>1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5">
        <v>0</v>
      </c>
    </row>
    <row r="250" spans="1:16" ht="12.75" customHeight="1">
      <c r="A250" s="55" t="s">
        <v>52</v>
      </c>
      <c r="B250" s="73"/>
      <c r="C250" s="74">
        <v>0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7">
        <v>0</v>
      </c>
    </row>
    <row r="251" spans="1:16" ht="12.75" customHeight="1">
      <c r="A251" s="58"/>
      <c r="B251" s="75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76"/>
    </row>
    <row r="252" ht="12.75" customHeight="1">
      <c r="B252" s="77"/>
    </row>
    <row r="253" ht="12.75" customHeight="1">
      <c r="B253" s="77"/>
    </row>
    <row r="254" ht="12.75" customHeight="1">
      <c r="B254" s="77"/>
    </row>
    <row r="255" ht="12.75" customHeight="1">
      <c r="B255" s="77"/>
    </row>
    <row r="256" spans="1:2" ht="12.75" customHeight="1">
      <c r="A256" s="8" t="s">
        <v>186</v>
      </c>
      <c r="B256" s="77"/>
    </row>
    <row r="257" spans="1:16" ht="12.75" customHeight="1">
      <c r="A257" s="10"/>
      <c r="B257" s="14" t="s">
        <v>149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2" ht="12.75" customHeight="1">
      <c r="A258" s="12"/>
      <c r="B258" s="12"/>
      <c r="C258" s="12"/>
      <c r="D258" s="12"/>
      <c r="E258" s="13"/>
      <c r="F258" s="12"/>
      <c r="G258" s="10"/>
      <c r="H258" s="10"/>
      <c r="I258" s="10"/>
      <c r="J258" s="13"/>
      <c r="K258" s="13" t="s">
        <v>1</v>
      </c>
      <c r="L258" s="10"/>
    </row>
    <row r="259" spans="1:13" ht="12.75" customHeight="1">
      <c r="A259" s="115"/>
      <c r="B259" s="106"/>
      <c r="C259" s="128"/>
      <c r="D259" s="18"/>
      <c r="E259" s="19"/>
      <c r="F259" s="20"/>
      <c r="G259" s="19"/>
      <c r="H259" s="20"/>
      <c r="I259" s="19"/>
      <c r="J259" s="20"/>
      <c r="K259" s="19"/>
      <c r="L259" s="19"/>
      <c r="M259" s="59"/>
    </row>
    <row r="260" spans="1:13" ht="12.75" customHeight="1">
      <c r="A260" s="116" t="s">
        <v>2</v>
      </c>
      <c r="B260" s="135" t="s">
        <v>182</v>
      </c>
      <c r="C260" s="121"/>
      <c r="D260" s="82" t="s">
        <v>150</v>
      </c>
      <c r="E260" s="25" t="s">
        <v>151</v>
      </c>
      <c r="F260" s="25" t="s">
        <v>151</v>
      </c>
      <c r="G260" s="25" t="s">
        <v>151</v>
      </c>
      <c r="H260" s="25" t="s">
        <v>151</v>
      </c>
      <c r="I260" s="25" t="s">
        <v>151</v>
      </c>
      <c r="J260" s="25" t="s">
        <v>151</v>
      </c>
      <c r="K260" s="25" t="s">
        <v>151</v>
      </c>
      <c r="L260" s="25" t="s">
        <v>151</v>
      </c>
      <c r="M260" s="27" t="s">
        <v>151</v>
      </c>
    </row>
    <row r="261" spans="1:13" ht="12.75" customHeight="1">
      <c r="A261" s="117"/>
      <c r="B261" s="135" t="s">
        <v>183</v>
      </c>
      <c r="C261" s="121"/>
      <c r="D261" s="82" t="s">
        <v>152</v>
      </c>
      <c r="E261" s="25" t="s">
        <v>153</v>
      </c>
      <c r="F261" s="25" t="s">
        <v>154</v>
      </c>
      <c r="G261" s="25" t="s">
        <v>155</v>
      </c>
      <c r="H261" s="25" t="s">
        <v>156</v>
      </c>
      <c r="I261" s="25" t="s">
        <v>157</v>
      </c>
      <c r="J261" s="25" t="s">
        <v>158</v>
      </c>
      <c r="K261" s="25" t="s">
        <v>159</v>
      </c>
      <c r="L261" s="25" t="s">
        <v>160</v>
      </c>
      <c r="M261" s="27" t="s">
        <v>125</v>
      </c>
    </row>
    <row r="262" spans="1:13" ht="12.75" customHeight="1">
      <c r="A262" s="118" t="s">
        <v>3</v>
      </c>
      <c r="B262" s="122"/>
      <c r="C262" s="129"/>
      <c r="D262" s="31"/>
      <c r="E262" s="32"/>
      <c r="F262" s="33"/>
      <c r="G262" s="32"/>
      <c r="H262" s="33"/>
      <c r="I262" s="32"/>
      <c r="J262" s="33"/>
      <c r="K262" s="25"/>
      <c r="L262" s="25"/>
      <c r="M262" s="27"/>
    </row>
    <row r="263" spans="1:13" ht="12.75" customHeight="1">
      <c r="A263" s="118" t="s">
        <v>4</v>
      </c>
      <c r="B263" s="122"/>
      <c r="C263" s="130"/>
      <c r="D263" s="61"/>
      <c r="E263" s="37"/>
      <c r="F263" s="38"/>
      <c r="G263" s="37"/>
      <c r="H263" s="38"/>
      <c r="I263" s="37"/>
      <c r="J263" s="38"/>
      <c r="K263" s="37"/>
      <c r="L263" s="37"/>
      <c r="M263" s="62"/>
    </row>
    <row r="264" spans="1:13" ht="12.75" customHeight="1">
      <c r="A264" s="119" t="s">
        <v>92</v>
      </c>
      <c r="B264" s="123"/>
      <c r="C264" s="64">
        <v>0</v>
      </c>
      <c r="D264" s="64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2">
        <v>0</v>
      </c>
    </row>
    <row r="265" spans="1:13" ht="12.75" customHeight="1">
      <c r="A265" s="119" t="s">
        <v>93</v>
      </c>
      <c r="B265" s="123"/>
      <c r="C265" s="64">
        <v>0</v>
      </c>
      <c r="D265" s="64">
        <v>1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2">
        <v>0</v>
      </c>
    </row>
    <row r="266" spans="1:13" ht="12.75" customHeight="1">
      <c r="A266" s="119" t="s">
        <v>94</v>
      </c>
      <c r="B266" s="123"/>
      <c r="C266" s="64">
        <f>SUM(C267:C313)</f>
        <v>0</v>
      </c>
      <c r="D266" s="64">
        <f aca="true" t="shared" si="5" ref="D266:M266">SUM(D267:D313)</f>
        <v>6</v>
      </c>
      <c r="E266" s="64">
        <f t="shared" si="5"/>
        <v>0</v>
      </c>
      <c r="F266" s="64">
        <f t="shared" si="5"/>
        <v>0</v>
      </c>
      <c r="G266" s="64">
        <f t="shared" si="5"/>
        <v>0</v>
      </c>
      <c r="H266" s="64">
        <f t="shared" si="5"/>
        <v>0</v>
      </c>
      <c r="I266" s="64">
        <f t="shared" si="5"/>
        <v>0</v>
      </c>
      <c r="J266" s="41">
        <f t="shared" si="5"/>
        <v>4</v>
      </c>
      <c r="K266" s="41">
        <f t="shared" si="5"/>
        <v>0</v>
      </c>
      <c r="L266" s="41">
        <f t="shared" si="5"/>
        <v>0</v>
      </c>
      <c r="M266" s="42">
        <f t="shared" si="5"/>
        <v>0</v>
      </c>
    </row>
    <row r="267" spans="1:13" ht="12.75" customHeight="1">
      <c r="A267" s="43" t="s">
        <v>6</v>
      </c>
      <c r="B267" s="124"/>
      <c r="C267" s="131">
        <v>0</v>
      </c>
      <c r="D267" s="67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5">
        <v>0</v>
      </c>
    </row>
    <row r="268" spans="1:13" ht="12.75" customHeight="1">
      <c r="A268" s="46" t="s">
        <v>7</v>
      </c>
      <c r="B268" s="125"/>
      <c r="C268" s="132">
        <v>0</v>
      </c>
      <c r="D268" s="69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8">
        <v>0</v>
      </c>
    </row>
    <row r="269" spans="1:13" ht="12.75" customHeight="1">
      <c r="A269" s="46" t="s">
        <v>8</v>
      </c>
      <c r="B269" s="125"/>
      <c r="C269" s="132">
        <v>0</v>
      </c>
      <c r="D269" s="69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8">
        <v>0</v>
      </c>
    </row>
    <row r="270" spans="1:13" ht="12.75" customHeight="1">
      <c r="A270" s="46" t="s">
        <v>9</v>
      </c>
      <c r="B270" s="125"/>
      <c r="C270" s="132">
        <v>0</v>
      </c>
      <c r="D270" s="69">
        <v>1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8">
        <v>0</v>
      </c>
    </row>
    <row r="271" spans="1:13" ht="12.75" customHeight="1">
      <c r="A271" s="49" t="s">
        <v>10</v>
      </c>
      <c r="B271" s="126"/>
      <c r="C271" s="133">
        <v>0</v>
      </c>
      <c r="D271" s="72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1">
        <v>0</v>
      </c>
    </row>
    <row r="272" spans="1:13" ht="12.75" customHeight="1">
      <c r="A272" s="43" t="s">
        <v>11</v>
      </c>
      <c r="B272" s="124"/>
      <c r="C272" s="131">
        <v>0</v>
      </c>
      <c r="D272" s="67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5">
        <v>0</v>
      </c>
    </row>
    <row r="273" spans="1:13" ht="12.75" customHeight="1">
      <c r="A273" s="46" t="s">
        <v>12</v>
      </c>
      <c r="B273" s="125"/>
      <c r="C273" s="132">
        <v>0</v>
      </c>
      <c r="D273" s="69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8">
        <v>0</v>
      </c>
    </row>
    <row r="274" spans="1:13" ht="12.75" customHeight="1">
      <c r="A274" s="46" t="s">
        <v>13</v>
      </c>
      <c r="B274" s="125"/>
      <c r="C274" s="132">
        <v>0</v>
      </c>
      <c r="D274" s="69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8">
        <v>0</v>
      </c>
    </row>
    <row r="275" spans="1:13" ht="12.75" customHeight="1">
      <c r="A275" s="46" t="s">
        <v>14</v>
      </c>
      <c r="B275" s="125"/>
      <c r="C275" s="132">
        <v>0</v>
      </c>
      <c r="D275" s="69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8">
        <v>0</v>
      </c>
    </row>
    <row r="276" spans="1:13" ht="12.75" customHeight="1">
      <c r="A276" s="49" t="s">
        <v>15</v>
      </c>
      <c r="B276" s="126"/>
      <c r="C276" s="133">
        <v>0</v>
      </c>
      <c r="D276" s="72">
        <v>0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1">
        <v>0</v>
      </c>
    </row>
    <row r="277" spans="1:13" ht="12.75" customHeight="1">
      <c r="A277" s="43" t="s">
        <v>16</v>
      </c>
      <c r="B277" s="124"/>
      <c r="C277" s="131">
        <v>0</v>
      </c>
      <c r="D277" s="67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5">
        <v>0</v>
      </c>
    </row>
    <row r="278" spans="1:13" ht="12.75" customHeight="1">
      <c r="A278" s="46" t="s">
        <v>17</v>
      </c>
      <c r="B278" s="125"/>
      <c r="C278" s="132">
        <v>0</v>
      </c>
      <c r="D278" s="69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8">
        <v>0</v>
      </c>
    </row>
    <row r="279" spans="1:13" ht="12.75" customHeight="1">
      <c r="A279" s="46" t="s">
        <v>18</v>
      </c>
      <c r="B279" s="125"/>
      <c r="C279" s="132">
        <v>0</v>
      </c>
      <c r="D279" s="69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8">
        <v>0</v>
      </c>
    </row>
    <row r="280" spans="1:13" ht="12.75" customHeight="1">
      <c r="A280" s="46" t="s">
        <v>19</v>
      </c>
      <c r="B280" s="125"/>
      <c r="C280" s="132">
        <v>0</v>
      </c>
      <c r="D280" s="69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8">
        <v>0</v>
      </c>
    </row>
    <row r="281" spans="1:13" ht="12.75" customHeight="1">
      <c r="A281" s="49" t="s">
        <v>20</v>
      </c>
      <c r="B281" s="126"/>
      <c r="C281" s="133">
        <v>0</v>
      </c>
      <c r="D281" s="72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1">
        <v>0</v>
      </c>
    </row>
    <row r="282" spans="1:13" ht="12.75" customHeight="1">
      <c r="A282" s="43" t="s">
        <v>21</v>
      </c>
      <c r="B282" s="124"/>
      <c r="C282" s="131">
        <v>0</v>
      </c>
      <c r="D282" s="67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5">
        <v>0</v>
      </c>
    </row>
    <row r="283" spans="1:13" ht="12.75" customHeight="1">
      <c r="A283" s="46" t="s">
        <v>22</v>
      </c>
      <c r="B283" s="125"/>
      <c r="C283" s="132">
        <v>0</v>
      </c>
      <c r="D283" s="69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8">
        <v>0</v>
      </c>
    </row>
    <row r="284" spans="1:13" ht="12.75" customHeight="1">
      <c r="A284" s="46" t="s">
        <v>23</v>
      </c>
      <c r="B284" s="125"/>
      <c r="C284" s="132">
        <v>0</v>
      </c>
      <c r="D284" s="69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8">
        <v>0</v>
      </c>
    </row>
    <row r="285" spans="1:13" ht="12.75" customHeight="1">
      <c r="A285" s="46" t="s">
        <v>24</v>
      </c>
      <c r="B285" s="125"/>
      <c r="C285" s="132">
        <v>0</v>
      </c>
      <c r="D285" s="69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8">
        <v>0</v>
      </c>
    </row>
    <row r="286" spans="1:13" ht="12.75" customHeight="1">
      <c r="A286" s="49" t="s">
        <v>25</v>
      </c>
      <c r="B286" s="126"/>
      <c r="C286" s="133">
        <v>0</v>
      </c>
      <c r="D286" s="72">
        <v>0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1">
        <v>0</v>
      </c>
    </row>
    <row r="287" spans="1:13" ht="12.75" customHeight="1">
      <c r="A287" s="43" t="s">
        <v>26</v>
      </c>
      <c r="B287" s="124"/>
      <c r="C287" s="131">
        <v>0</v>
      </c>
      <c r="D287" s="67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5">
        <v>0</v>
      </c>
    </row>
    <row r="288" spans="1:13" ht="12.75" customHeight="1">
      <c r="A288" s="46" t="s">
        <v>27</v>
      </c>
      <c r="B288" s="125"/>
      <c r="C288" s="132">
        <v>0</v>
      </c>
      <c r="D288" s="69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8">
        <v>0</v>
      </c>
    </row>
    <row r="289" spans="1:13" ht="12.75" customHeight="1">
      <c r="A289" s="46" t="s">
        <v>28</v>
      </c>
      <c r="B289" s="125"/>
      <c r="C289" s="132">
        <v>0</v>
      </c>
      <c r="D289" s="69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8">
        <v>0</v>
      </c>
    </row>
    <row r="290" spans="1:13" ht="12.75" customHeight="1">
      <c r="A290" s="46" t="s">
        <v>29</v>
      </c>
      <c r="B290" s="125"/>
      <c r="C290" s="132">
        <v>0</v>
      </c>
      <c r="D290" s="69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1</v>
      </c>
      <c r="K290" s="47">
        <v>0</v>
      </c>
      <c r="L290" s="47">
        <v>0</v>
      </c>
      <c r="M290" s="48">
        <v>0</v>
      </c>
    </row>
    <row r="291" spans="1:13" ht="12.75" customHeight="1">
      <c r="A291" s="49" t="s">
        <v>30</v>
      </c>
      <c r="B291" s="126"/>
      <c r="C291" s="133">
        <v>0</v>
      </c>
      <c r="D291" s="72">
        <v>0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1">
        <v>0</v>
      </c>
    </row>
    <row r="292" spans="1:13" ht="12.75" customHeight="1">
      <c r="A292" s="43" t="s">
        <v>31</v>
      </c>
      <c r="B292" s="124"/>
      <c r="C292" s="131">
        <v>0</v>
      </c>
      <c r="D292" s="67">
        <v>5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2</v>
      </c>
      <c r="K292" s="44">
        <v>0</v>
      </c>
      <c r="L292" s="44">
        <v>0</v>
      </c>
      <c r="M292" s="45">
        <v>0</v>
      </c>
    </row>
    <row r="293" spans="1:13" ht="12.75" customHeight="1">
      <c r="A293" s="46" t="s">
        <v>32</v>
      </c>
      <c r="B293" s="125"/>
      <c r="C293" s="132">
        <v>0</v>
      </c>
      <c r="D293" s="69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8">
        <v>0</v>
      </c>
    </row>
    <row r="294" spans="1:13" ht="12.75" customHeight="1">
      <c r="A294" s="46" t="s">
        <v>33</v>
      </c>
      <c r="B294" s="125"/>
      <c r="C294" s="132">
        <v>0</v>
      </c>
      <c r="D294" s="69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8">
        <v>0</v>
      </c>
    </row>
    <row r="295" spans="1:13" ht="12.75" customHeight="1">
      <c r="A295" s="46" t="s">
        <v>34</v>
      </c>
      <c r="B295" s="125"/>
      <c r="C295" s="132">
        <v>0</v>
      </c>
      <c r="D295" s="69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8">
        <v>0</v>
      </c>
    </row>
    <row r="296" spans="1:13" ht="12.75" customHeight="1">
      <c r="A296" s="49" t="s">
        <v>35</v>
      </c>
      <c r="B296" s="126"/>
      <c r="C296" s="133">
        <v>0</v>
      </c>
      <c r="D296" s="72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1">
        <v>0</v>
      </c>
    </row>
    <row r="297" spans="1:13" ht="12.75" customHeight="1">
      <c r="A297" s="43" t="s">
        <v>36</v>
      </c>
      <c r="B297" s="124"/>
      <c r="C297" s="131">
        <v>0</v>
      </c>
      <c r="D297" s="67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5">
        <v>0</v>
      </c>
    </row>
    <row r="298" spans="1:13" ht="12.75" customHeight="1">
      <c r="A298" s="46" t="s">
        <v>37</v>
      </c>
      <c r="B298" s="125"/>
      <c r="C298" s="132">
        <v>0</v>
      </c>
      <c r="D298" s="69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1</v>
      </c>
      <c r="K298" s="47">
        <v>0</v>
      </c>
      <c r="L298" s="47">
        <v>0</v>
      </c>
      <c r="M298" s="48">
        <v>0</v>
      </c>
    </row>
    <row r="299" spans="1:13" ht="12.75" customHeight="1">
      <c r="A299" s="46" t="s">
        <v>38</v>
      </c>
      <c r="B299" s="125"/>
      <c r="C299" s="132">
        <v>0</v>
      </c>
      <c r="D299" s="69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8">
        <v>0</v>
      </c>
    </row>
    <row r="300" spans="1:13" ht="12.75" customHeight="1">
      <c r="A300" s="46" t="s">
        <v>39</v>
      </c>
      <c r="B300" s="125"/>
      <c r="C300" s="132">
        <v>0</v>
      </c>
      <c r="D300" s="69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 t="s">
        <v>179</v>
      </c>
      <c r="K300" s="47">
        <v>0</v>
      </c>
      <c r="L300" s="47">
        <v>0</v>
      </c>
      <c r="M300" s="48">
        <v>0</v>
      </c>
    </row>
    <row r="301" spans="1:13" ht="12.75" customHeight="1">
      <c r="A301" s="49" t="s">
        <v>40</v>
      </c>
      <c r="B301" s="126"/>
      <c r="C301" s="133">
        <v>0</v>
      </c>
      <c r="D301" s="72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1">
        <v>0</v>
      </c>
    </row>
    <row r="302" spans="1:13" ht="12.75" customHeight="1">
      <c r="A302" s="43" t="s">
        <v>41</v>
      </c>
      <c r="B302" s="124"/>
      <c r="C302" s="131">
        <v>0</v>
      </c>
      <c r="D302" s="67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5">
        <v>0</v>
      </c>
    </row>
    <row r="303" spans="1:13" ht="12.75" customHeight="1">
      <c r="A303" s="46" t="s">
        <v>42</v>
      </c>
      <c r="B303" s="125"/>
      <c r="C303" s="132">
        <v>0</v>
      </c>
      <c r="D303" s="69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8">
        <v>0</v>
      </c>
    </row>
    <row r="304" spans="1:13" ht="12.75" customHeight="1">
      <c r="A304" s="46" t="s">
        <v>43</v>
      </c>
      <c r="B304" s="125"/>
      <c r="C304" s="132">
        <v>0</v>
      </c>
      <c r="D304" s="69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8">
        <v>0</v>
      </c>
    </row>
    <row r="305" spans="1:13" ht="12.75" customHeight="1">
      <c r="A305" s="46" t="s">
        <v>44</v>
      </c>
      <c r="B305" s="125"/>
      <c r="C305" s="132">
        <v>0</v>
      </c>
      <c r="D305" s="69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8">
        <v>0</v>
      </c>
    </row>
    <row r="306" spans="1:13" ht="12.75" customHeight="1">
      <c r="A306" s="49" t="s">
        <v>45</v>
      </c>
      <c r="B306" s="126"/>
      <c r="C306" s="133">
        <v>0</v>
      </c>
      <c r="D306" s="72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1">
        <v>0</v>
      </c>
    </row>
    <row r="307" spans="1:13" ht="12.75" customHeight="1">
      <c r="A307" s="43" t="s">
        <v>46</v>
      </c>
      <c r="B307" s="124"/>
      <c r="C307" s="131">
        <v>0</v>
      </c>
      <c r="D307" s="67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5">
        <v>0</v>
      </c>
    </row>
    <row r="308" spans="1:13" ht="12.75" customHeight="1">
      <c r="A308" s="46" t="s">
        <v>47</v>
      </c>
      <c r="B308" s="125"/>
      <c r="C308" s="132">
        <v>0</v>
      </c>
      <c r="D308" s="69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8">
        <v>0</v>
      </c>
    </row>
    <row r="309" spans="1:13" ht="12.75" customHeight="1">
      <c r="A309" s="46" t="s">
        <v>48</v>
      </c>
      <c r="B309" s="125"/>
      <c r="C309" s="132">
        <v>0</v>
      </c>
      <c r="D309" s="69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8">
        <v>0</v>
      </c>
    </row>
    <row r="310" spans="1:13" ht="12.75" customHeight="1">
      <c r="A310" s="46" t="s">
        <v>49</v>
      </c>
      <c r="B310" s="125"/>
      <c r="C310" s="132">
        <v>0</v>
      </c>
      <c r="D310" s="69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8">
        <v>0</v>
      </c>
    </row>
    <row r="311" spans="1:13" ht="12.75" customHeight="1">
      <c r="A311" s="49" t="s">
        <v>50</v>
      </c>
      <c r="B311" s="126"/>
      <c r="C311" s="133">
        <v>0</v>
      </c>
      <c r="D311" s="72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1">
        <v>0</v>
      </c>
    </row>
    <row r="312" spans="1:13" ht="12.75" customHeight="1">
      <c r="A312" s="46" t="s">
        <v>51</v>
      </c>
      <c r="B312" s="125"/>
      <c r="C312" s="131">
        <v>0</v>
      </c>
      <c r="D312" s="67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5">
        <v>0</v>
      </c>
    </row>
    <row r="313" spans="1:13" ht="12.75" customHeight="1">
      <c r="A313" s="120" t="s">
        <v>52</v>
      </c>
      <c r="B313" s="127"/>
      <c r="C313" s="134">
        <v>0</v>
      </c>
      <c r="D313" s="74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7">
        <v>0</v>
      </c>
    </row>
  </sheetData>
  <mergeCells count="1">
    <mergeCell ref="B9:C9"/>
  </mergeCells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8" r:id="rId2"/>
  <rowBreaks count="4" manualBreakCount="4">
    <brk id="63" max="255" man="1"/>
    <brk id="126" max="255" man="1"/>
    <brk id="189" max="255" man="1"/>
    <brk id="2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4:U251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17.875" defaultRowHeight="12.75" customHeight="1"/>
  <cols>
    <col min="1" max="1" width="17.50390625" style="78" customWidth="1"/>
    <col min="2" max="9" width="10.00390625" style="78" customWidth="1"/>
    <col min="10" max="13" width="12.875" style="78" customWidth="1"/>
    <col min="14" max="16384" width="12.875" style="1" customWidth="1"/>
  </cols>
  <sheetData>
    <row r="4" ht="12.75" customHeight="1">
      <c r="A4" s="2" t="s">
        <v>184</v>
      </c>
    </row>
    <row r="5" spans="1:21" ht="12.75" customHeight="1">
      <c r="A5" s="3"/>
      <c r="B5" s="4" t="s">
        <v>57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12"/>
      <c r="B6" s="12"/>
      <c r="C6" s="12"/>
      <c r="D6" s="12"/>
      <c r="E6" s="12"/>
      <c r="F6" s="12"/>
      <c r="G6" s="12"/>
      <c r="H6" s="13" t="s">
        <v>1</v>
      </c>
      <c r="I6" s="12"/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2.75" customHeight="1">
      <c r="A7" s="16"/>
      <c r="B7" s="79"/>
      <c r="C7" s="80"/>
      <c r="D7" s="79"/>
      <c r="E7" s="79"/>
      <c r="F7" s="79"/>
      <c r="G7" s="80"/>
      <c r="H7" s="79"/>
      <c r="I7" s="81"/>
      <c r="J7" s="77"/>
    </row>
    <row r="8" spans="1:10" ht="12.75" customHeight="1">
      <c r="A8" s="22" t="s">
        <v>2</v>
      </c>
      <c r="B8" s="82" t="s">
        <v>58</v>
      </c>
      <c r="C8" s="83"/>
      <c r="D8" s="84"/>
      <c r="E8" s="84"/>
      <c r="F8" s="84"/>
      <c r="G8" s="83"/>
      <c r="H8" s="84"/>
      <c r="I8" s="85"/>
      <c r="J8" s="77"/>
    </row>
    <row r="9" spans="1:10" ht="12.75" customHeight="1">
      <c r="A9" s="28"/>
      <c r="B9" s="86"/>
      <c r="C9" s="87"/>
      <c r="D9" s="86"/>
      <c r="E9" s="86"/>
      <c r="F9" s="86"/>
      <c r="G9" s="87"/>
      <c r="H9" s="86"/>
      <c r="I9" s="88"/>
      <c r="J9" s="77"/>
    </row>
    <row r="10" spans="1:10" ht="12.75" customHeight="1">
      <c r="A10" s="29" t="s">
        <v>3</v>
      </c>
      <c r="B10" s="89" t="s">
        <v>161</v>
      </c>
      <c r="C10" s="90"/>
      <c r="D10" s="89" t="s">
        <v>162</v>
      </c>
      <c r="E10" s="90"/>
      <c r="F10" s="89" t="s">
        <v>163</v>
      </c>
      <c r="G10" s="90"/>
      <c r="H10" s="89" t="s">
        <v>164</v>
      </c>
      <c r="I10" s="91"/>
      <c r="J10" s="77"/>
    </row>
    <row r="11" spans="1:10" ht="12.75" customHeight="1">
      <c r="A11" s="29" t="s">
        <v>4</v>
      </c>
      <c r="B11" s="35"/>
      <c r="C11" s="36" t="s">
        <v>59</v>
      </c>
      <c r="D11" s="35"/>
      <c r="E11" s="36" t="s">
        <v>59</v>
      </c>
      <c r="F11" s="35"/>
      <c r="G11" s="36" t="s">
        <v>59</v>
      </c>
      <c r="H11" s="35"/>
      <c r="I11" s="92" t="s">
        <v>59</v>
      </c>
      <c r="J11" s="77"/>
    </row>
    <row r="12" spans="1:10" ht="12.75" customHeight="1">
      <c r="A12" s="40" t="s">
        <v>165</v>
      </c>
      <c r="B12" s="41">
        <v>190</v>
      </c>
      <c r="C12" s="41">
        <v>94</v>
      </c>
      <c r="D12" s="41">
        <v>8</v>
      </c>
      <c r="E12" s="41">
        <v>3</v>
      </c>
      <c r="F12" s="41">
        <v>3</v>
      </c>
      <c r="G12" s="41">
        <v>2</v>
      </c>
      <c r="H12" s="41">
        <v>201</v>
      </c>
      <c r="I12" s="42">
        <v>99</v>
      </c>
      <c r="J12" s="77"/>
    </row>
    <row r="13" spans="1:10" ht="12.75" customHeight="1">
      <c r="A13" s="40" t="s">
        <v>166</v>
      </c>
      <c r="B13" s="41">
        <v>222</v>
      </c>
      <c r="C13" s="41">
        <v>96</v>
      </c>
      <c r="D13" s="41">
        <v>5</v>
      </c>
      <c r="E13" s="41">
        <v>4</v>
      </c>
      <c r="F13" s="41">
        <v>0</v>
      </c>
      <c r="G13" s="41">
        <v>0</v>
      </c>
      <c r="H13" s="41">
        <v>227</v>
      </c>
      <c r="I13" s="42">
        <v>100</v>
      </c>
      <c r="J13" s="77"/>
    </row>
    <row r="14" spans="1:10" ht="12.75" customHeight="1">
      <c r="A14" s="40" t="s">
        <v>167</v>
      </c>
      <c r="B14" s="41">
        <f aca="true" t="shared" si="0" ref="B14:I14">SUM(B15:B61)</f>
        <v>372</v>
      </c>
      <c r="C14" s="41">
        <f t="shared" si="0"/>
        <v>99</v>
      </c>
      <c r="D14" s="41">
        <f t="shared" si="0"/>
        <v>15</v>
      </c>
      <c r="E14" s="41">
        <f t="shared" si="0"/>
        <v>11</v>
      </c>
      <c r="F14" s="41">
        <f t="shared" si="0"/>
        <v>0</v>
      </c>
      <c r="G14" s="41">
        <f t="shared" si="0"/>
        <v>0</v>
      </c>
      <c r="H14" s="41">
        <f t="shared" si="0"/>
        <v>387</v>
      </c>
      <c r="I14" s="42">
        <f t="shared" si="0"/>
        <v>110</v>
      </c>
      <c r="J14" s="77"/>
    </row>
    <row r="15" spans="1:10" ht="12.75" customHeight="1">
      <c r="A15" s="43" t="s">
        <v>6</v>
      </c>
      <c r="B15" s="44">
        <v>8</v>
      </c>
      <c r="C15" s="44">
        <v>1</v>
      </c>
      <c r="D15" s="44">
        <v>0</v>
      </c>
      <c r="E15" s="44">
        <v>0</v>
      </c>
      <c r="F15" s="44">
        <v>0</v>
      </c>
      <c r="G15" s="44">
        <v>0</v>
      </c>
      <c r="H15" s="44">
        <f>SUM(B15,D15,F15)</f>
        <v>8</v>
      </c>
      <c r="I15" s="45">
        <f>SUM(C15,E15,G15)</f>
        <v>1</v>
      </c>
      <c r="J15" s="77"/>
    </row>
    <row r="16" spans="1:10" ht="12.75" customHeight="1">
      <c r="A16" s="46" t="s">
        <v>7</v>
      </c>
      <c r="B16" s="47">
        <v>2</v>
      </c>
      <c r="C16" s="47">
        <v>2</v>
      </c>
      <c r="D16" s="47">
        <v>0</v>
      </c>
      <c r="E16" s="47">
        <v>0</v>
      </c>
      <c r="F16" s="47">
        <v>0</v>
      </c>
      <c r="G16" s="47">
        <v>0</v>
      </c>
      <c r="H16" s="47">
        <f aca="true" t="shared" si="1" ref="H16:H61">SUM(B16,D16,F16)</f>
        <v>2</v>
      </c>
      <c r="I16" s="48">
        <f aca="true" t="shared" si="2" ref="I16:I61">SUM(C16,E16,G16)</f>
        <v>2</v>
      </c>
      <c r="J16" s="77"/>
    </row>
    <row r="17" spans="1:10" ht="12.75" customHeight="1">
      <c r="A17" s="46" t="s">
        <v>8</v>
      </c>
      <c r="B17" s="47">
        <v>7</v>
      </c>
      <c r="C17" s="47">
        <v>4</v>
      </c>
      <c r="D17" s="47">
        <v>0</v>
      </c>
      <c r="E17" s="47">
        <v>0</v>
      </c>
      <c r="F17" s="47">
        <v>0</v>
      </c>
      <c r="G17" s="47">
        <v>0</v>
      </c>
      <c r="H17" s="47">
        <f t="shared" si="1"/>
        <v>7</v>
      </c>
      <c r="I17" s="48">
        <f t="shared" si="2"/>
        <v>4</v>
      </c>
      <c r="J17" s="77"/>
    </row>
    <row r="18" spans="1:10" ht="12.75" customHeight="1">
      <c r="A18" s="46" t="s">
        <v>9</v>
      </c>
      <c r="B18" s="47">
        <v>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f t="shared" si="1"/>
        <v>5</v>
      </c>
      <c r="I18" s="48">
        <f t="shared" si="2"/>
        <v>0</v>
      </c>
      <c r="J18" s="77"/>
    </row>
    <row r="19" spans="1:10" ht="12.75" customHeight="1">
      <c r="A19" s="49" t="s">
        <v>10</v>
      </c>
      <c r="B19" s="50">
        <v>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f t="shared" si="1"/>
        <v>1</v>
      </c>
      <c r="I19" s="51">
        <f t="shared" si="2"/>
        <v>0</v>
      </c>
      <c r="J19" s="77"/>
    </row>
    <row r="20" spans="1:10" ht="12.75" customHeight="1">
      <c r="A20" s="52" t="s">
        <v>11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f t="shared" si="1"/>
        <v>0</v>
      </c>
      <c r="I20" s="45">
        <f t="shared" si="2"/>
        <v>0</v>
      </c>
      <c r="J20" s="77"/>
    </row>
    <row r="21" spans="1:10" ht="12.75" customHeight="1">
      <c r="A21" s="53" t="s">
        <v>12</v>
      </c>
      <c r="B21" s="47">
        <v>8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f t="shared" si="1"/>
        <v>8</v>
      </c>
      <c r="I21" s="48">
        <f t="shared" si="2"/>
        <v>0</v>
      </c>
      <c r="J21" s="77"/>
    </row>
    <row r="22" spans="1:10" ht="12.75" customHeight="1">
      <c r="A22" s="53" t="s">
        <v>13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f t="shared" si="1"/>
        <v>0</v>
      </c>
      <c r="I22" s="48">
        <f t="shared" si="2"/>
        <v>0</v>
      </c>
      <c r="J22" s="77"/>
    </row>
    <row r="23" spans="1:10" ht="12.75" customHeight="1">
      <c r="A23" s="53" t="s">
        <v>14</v>
      </c>
      <c r="B23" s="47">
        <v>19</v>
      </c>
      <c r="C23" s="47">
        <v>9</v>
      </c>
      <c r="D23" s="47">
        <v>0</v>
      </c>
      <c r="E23" s="47">
        <v>0</v>
      </c>
      <c r="F23" s="47">
        <v>0</v>
      </c>
      <c r="G23" s="47">
        <v>0</v>
      </c>
      <c r="H23" s="47">
        <f t="shared" si="1"/>
        <v>19</v>
      </c>
      <c r="I23" s="48">
        <f t="shared" si="2"/>
        <v>9</v>
      </c>
      <c r="J23" s="77"/>
    </row>
    <row r="24" spans="1:10" ht="12.75" customHeight="1">
      <c r="A24" s="54" t="s">
        <v>15</v>
      </c>
      <c r="B24" s="50">
        <v>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f t="shared" si="1"/>
        <v>1</v>
      </c>
      <c r="I24" s="51">
        <f t="shared" si="2"/>
        <v>0</v>
      </c>
      <c r="J24" s="77"/>
    </row>
    <row r="25" spans="1:10" ht="12.75" customHeight="1">
      <c r="A25" s="52" t="s">
        <v>16</v>
      </c>
      <c r="B25" s="44">
        <v>7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f t="shared" si="1"/>
        <v>7</v>
      </c>
      <c r="I25" s="45">
        <f t="shared" si="2"/>
        <v>0</v>
      </c>
      <c r="J25" s="77"/>
    </row>
    <row r="26" spans="1:10" ht="12.75" customHeight="1">
      <c r="A26" s="53" t="s">
        <v>17</v>
      </c>
      <c r="B26" s="47">
        <v>2</v>
      </c>
      <c r="C26" s="47">
        <v>1</v>
      </c>
      <c r="D26" s="47">
        <v>1</v>
      </c>
      <c r="E26" s="47">
        <v>1</v>
      </c>
      <c r="F26" s="47">
        <v>0</v>
      </c>
      <c r="G26" s="47">
        <v>0</v>
      </c>
      <c r="H26" s="47">
        <f t="shared" si="1"/>
        <v>3</v>
      </c>
      <c r="I26" s="48">
        <f t="shared" si="2"/>
        <v>2</v>
      </c>
      <c r="J26" s="77"/>
    </row>
    <row r="27" spans="1:10" ht="12.75" customHeight="1">
      <c r="A27" s="53" t="s">
        <v>18</v>
      </c>
      <c r="B27" s="47">
        <v>123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123</v>
      </c>
      <c r="I27" s="48">
        <f t="shared" si="2"/>
        <v>0</v>
      </c>
      <c r="J27" s="77"/>
    </row>
    <row r="28" spans="1:10" ht="12.75" customHeight="1">
      <c r="A28" s="53" t="s">
        <v>19</v>
      </c>
      <c r="B28" s="47">
        <v>6</v>
      </c>
      <c r="C28" s="47">
        <v>6</v>
      </c>
      <c r="D28" s="47">
        <v>0</v>
      </c>
      <c r="E28" s="47">
        <v>0</v>
      </c>
      <c r="F28" s="47">
        <v>0</v>
      </c>
      <c r="G28" s="47">
        <v>0</v>
      </c>
      <c r="H28" s="47">
        <f t="shared" si="1"/>
        <v>6</v>
      </c>
      <c r="I28" s="48">
        <f t="shared" si="2"/>
        <v>6</v>
      </c>
      <c r="J28" s="77"/>
    </row>
    <row r="29" spans="1:10" ht="12.75" customHeight="1">
      <c r="A29" s="54" t="s">
        <v>20</v>
      </c>
      <c r="B29" s="50">
        <v>2</v>
      </c>
      <c r="C29" s="50">
        <v>2</v>
      </c>
      <c r="D29" s="50">
        <v>0</v>
      </c>
      <c r="E29" s="50">
        <v>0</v>
      </c>
      <c r="F29" s="50">
        <v>0</v>
      </c>
      <c r="G29" s="50">
        <v>0</v>
      </c>
      <c r="H29" s="50">
        <f t="shared" si="1"/>
        <v>2</v>
      </c>
      <c r="I29" s="51">
        <f t="shared" si="2"/>
        <v>2</v>
      </c>
      <c r="J29" s="77"/>
    </row>
    <row r="30" spans="1:10" ht="12.75" customHeight="1">
      <c r="A30" s="52" t="s">
        <v>21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f t="shared" si="1"/>
        <v>0</v>
      </c>
      <c r="I30" s="45">
        <f t="shared" si="2"/>
        <v>0</v>
      </c>
      <c r="J30" s="77"/>
    </row>
    <row r="31" spans="1:10" ht="12.75" customHeight="1">
      <c r="A31" s="53" t="s">
        <v>22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f t="shared" si="1"/>
        <v>0</v>
      </c>
      <c r="I31" s="48">
        <f t="shared" si="2"/>
        <v>0</v>
      </c>
      <c r="J31" s="77"/>
    </row>
    <row r="32" spans="1:10" ht="12.75" customHeight="1">
      <c r="A32" s="53" t="s">
        <v>23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f t="shared" si="1"/>
        <v>0</v>
      </c>
      <c r="I32" s="48">
        <f t="shared" si="2"/>
        <v>0</v>
      </c>
      <c r="J32" s="77"/>
    </row>
    <row r="33" spans="1:10" ht="12.75" customHeight="1">
      <c r="A33" s="53" t="s">
        <v>24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f t="shared" si="1"/>
        <v>0</v>
      </c>
      <c r="I33" s="48">
        <f t="shared" si="2"/>
        <v>0</v>
      </c>
      <c r="J33" s="77"/>
    </row>
    <row r="34" spans="1:10" ht="12.75" customHeight="1">
      <c r="A34" s="54" t="s">
        <v>25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f t="shared" si="1"/>
        <v>0</v>
      </c>
      <c r="I34" s="51">
        <f t="shared" si="2"/>
        <v>0</v>
      </c>
      <c r="J34" s="77"/>
    </row>
    <row r="35" spans="1:10" ht="12.75" customHeight="1">
      <c r="A35" s="52" t="s">
        <v>26</v>
      </c>
      <c r="B35" s="44">
        <v>10</v>
      </c>
      <c r="C35" s="44">
        <v>8</v>
      </c>
      <c r="D35" s="44">
        <v>0</v>
      </c>
      <c r="E35" s="44">
        <v>0</v>
      </c>
      <c r="F35" s="44">
        <v>0</v>
      </c>
      <c r="G35" s="44">
        <v>0</v>
      </c>
      <c r="H35" s="44">
        <f t="shared" si="1"/>
        <v>10</v>
      </c>
      <c r="I35" s="45">
        <f t="shared" si="2"/>
        <v>8</v>
      </c>
      <c r="J35" s="77"/>
    </row>
    <row r="36" spans="1:10" ht="12.75" customHeight="1">
      <c r="A36" s="53" t="s">
        <v>27</v>
      </c>
      <c r="B36" s="47">
        <v>33</v>
      </c>
      <c r="C36" s="47">
        <v>23</v>
      </c>
      <c r="D36" s="47">
        <v>0</v>
      </c>
      <c r="E36" s="47">
        <v>0</v>
      </c>
      <c r="F36" s="47">
        <v>0</v>
      </c>
      <c r="G36" s="47">
        <v>0</v>
      </c>
      <c r="H36" s="47">
        <f t="shared" si="1"/>
        <v>33</v>
      </c>
      <c r="I36" s="48">
        <f t="shared" si="2"/>
        <v>23</v>
      </c>
      <c r="J36" s="77"/>
    </row>
    <row r="37" spans="1:10" ht="12.75" customHeight="1">
      <c r="A37" s="53" t="s">
        <v>28</v>
      </c>
      <c r="B37" s="47">
        <v>12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1"/>
        <v>12</v>
      </c>
      <c r="I37" s="48">
        <f t="shared" si="2"/>
        <v>0</v>
      </c>
      <c r="J37" s="77"/>
    </row>
    <row r="38" spans="1:10" ht="12.75" customHeight="1">
      <c r="A38" s="53" t="s">
        <v>29</v>
      </c>
      <c r="B38" s="47">
        <v>7</v>
      </c>
      <c r="C38" s="47">
        <v>5</v>
      </c>
      <c r="D38" s="47">
        <v>0</v>
      </c>
      <c r="E38" s="47">
        <v>0</v>
      </c>
      <c r="F38" s="47">
        <v>0</v>
      </c>
      <c r="G38" s="47">
        <v>0</v>
      </c>
      <c r="H38" s="47">
        <f t="shared" si="1"/>
        <v>7</v>
      </c>
      <c r="I38" s="48">
        <f t="shared" si="2"/>
        <v>5</v>
      </c>
      <c r="J38" s="77"/>
    </row>
    <row r="39" spans="1:10" ht="12.75" customHeight="1">
      <c r="A39" s="54" t="s">
        <v>30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f t="shared" si="1"/>
        <v>0</v>
      </c>
      <c r="I39" s="51">
        <f t="shared" si="2"/>
        <v>0</v>
      </c>
      <c r="J39" s="77"/>
    </row>
    <row r="40" spans="1:10" ht="12.75" customHeight="1">
      <c r="A40" s="52" t="s">
        <v>31</v>
      </c>
      <c r="B40" s="44">
        <v>4</v>
      </c>
      <c r="C40" s="44">
        <v>2</v>
      </c>
      <c r="D40" s="44">
        <v>0</v>
      </c>
      <c r="E40" s="44">
        <v>0</v>
      </c>
      <c r="F40" s="44">
        <v>0</v>
      </c>
      <c r="G40" s="44">
        <v>0</v>
      </c>
      <c r="H40" s="44">
        <f t="shared" si="1"/>
        <v>4</v>
      </c>
      <c r="I40" s="45">
        <f t="shared" si="2"/>
        <v>2</v>
      </c>
      <c r="J40" s="77"/>
    </row>
    <row r="41" spans="1:10" ht="12.75" customHeight="1">
      <c r="A41" s="53" t="s">
        <v>32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f t="shared" si="1"/>
        <v>0</v>
      </c>
      <c r="I41" s="48">
        <f t="shared" si="2"/>
        <v>0</v>
      </c>
      <c r="J41" s="77"/>
    </row>
    <row r="42" spans="1:10" ht="12.75" customHeight="1">
      <c r="A42" s="53" t="s">
        <v>33</v>
      </c>
      <c r="B42" s="47">
        <v>4</v>
      </c>
      <c r="C42" s="47">
        <v>2</v>
      </c>
      <c r="D42" s="47">
        <v>0</v>
      </c>
      <c r="E42" s="47">
        <v>0</v>
      </c>
      <c r="F42" s="47">
        <v>0</v>
      </c>
      <c r="G42" s="47">
        <v>0</v>
      </c>
      <c r="H42" s="47">
        <f t="shared" si="1"/>
        <v>4</v>
      </c>
      <c r="I42" s="48">
        <f t="shared" si="2"/>
        <v>2</v>
      </c>
      <c r="J42" s="77"/>
    </row>
    <row r="43" spans="1:10" ht="12.75" customHeight="1">
      <c r="A43" s="53" t="s">
        <v>34</v>
      </c>
      <c r="B43" s="47">
        <v>5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f t="shared" si="1"/>
        <v>5</v>
      </c>
      <c r="I43" s="48">
        <f t="shared" si="2"/>
        <v>0</v>
      </c>
      <c r="J43" s="77"/>
    </row>
    <row r="44" spans="1:10" ht="12.75" customHeight="1">
      <c r="A44" s="54" t="s">
        <v>35</v>
      </c>
      <c r="B44" s="50">
        <v>2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f t="shared" si="1"/>
        <v>2</v>
      </c>
      <c r="I44" s="51">
        <f t="shared" si="2"/>
        <v>0</v>
      </c>
      <c r="J44" s="77"/>
    </row>
    <row r="45" spans="1:10" ht="12.75" customHeight="1">
      <c r="A45" s="52" t="s">
        <v>36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f t="shared" si="1"/>
        <v>0</v>
      </c>
      <c r="I45" s="45">
        <f t="shared" si="2"/>
        <v>0</v>
      </c>
      <c r="J45" s="77"/>
    </row>
    <row r="46" spans="1:10" ht="12.75" customHeight="1">
      <c r="A46" s="53" t="s">
        <v>37</v>
      </c>
      <c r="B46" s="47">
        <v>2</v>
      </c>
      <c r="C46" s="47">
        <v>1</v>
      </c>
      <c r="D46" s="47">
        <v>0</v>
      </c>
      <c r="E46" s="47">
        <v>0</v>
      </c>
      <c r="F46" s="47">
        <v>0</v>
      </c>
      <c r="G46" s="47">
        <v>0</v>
      </c>
      <c r="H46" s="47">
        <f t="shared" si="1"/>
        <v>2</v>
      </c>
      <c r="I46" s="48">
        <f t="shared" si="2"/>
        <v>1</v>
      </c>
      <c r="J46" s="77"/>
    </row>
    <row r="47" spans="1:10" ht="12.75" customHeight="1">
      <c r="A47" s="53" t="s">
        <v>38</v>
      </c>
      <c r="B47" s="47">
        <v>1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f t="shared" si="1"/>
        <v>1</v>
      </c>
      <c r="I47" s="48">
        <f t="shared" si="2"/>
        <v>0</v>
      </c>
      <c r="J47" s="77"/>
    </row>
    <row r="48" spans="1:10" ht="12.75" customHeight="1">
      <c r="A48" s="53" t="s">
        <v>39</v>
      </c>
      <c r="B48" s="47">
        <v>2</v>
      </c>
      <c r="C48" s="47">
        <v>1</v>
      </c>
      <c r="D48" s="47">
        <v>0</v>
      </c>
      <c r="E48" s="47">
        <v>0</v>
      </c>
      <c r="F48" s="47">
        <v>0</v>
      </c>
      <c r="G48" s="47">
        <v>0</v>
      </c>
      <c r="H48" s="47">
        <f t="shared" si="1"/>
        <v>2</v>
      </c>
      <c r="I48" s="48">
        <f t="shared" si="2"/>
        <v>1</v>
      </c>
      <c r="J48" s="77"/>
    </row>
    <row r="49" spans="1:10" ht="12.75" customHeight="1">
      <c r="A49" s="54" t="s">
        <v>40</v>
      </c>
      <c r="B49" s="50">
        <v>48</v>
      </c>
      <c r="C49" s="50">
        <v>4</v>
      </c>
      <c r="D49" s="50">
        <v>0</v>
      </c>
      <c r="E49" s="50">
        <v>0</v>
      </c>
      <c r="F49" s="50">
        <v>0</v>
      </c>
      <c r="G49" s="50">
        <v>0</v>
      </c>
      <c r="H49" s="50">
        <f t="shared" si="1"/>
        <v>48</v>
      </c>
      <c r="I49" s="51">
        <f t="shared" si="2"/>
        <v>4</v>
      </c>
      <c r="J49" s="77"/>
    </row>
    <row r="50" spans="1:10" ht="12.75" customHeight="1">
      <c r="A50" s="52" t="s">
        <v>41</v>
      </c>
      <c r="B50" s="44">
        <v>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f t="shared" si="1"/>
        <v>4</v>
      </c>
      <c r="I50" s="45">
        <f t="shared" si="2"/>
        <v>0</v>
      </c>
      <c r="J50" s="77"/>
    </row>
    <row r="51" spans="1:10" ht="12.75" customHeight="1">
      <c r="A51" s="53" t="s">
        <v>42</v>
      </c>
      <c r="B51" s="47">
        <v>2</v>
      </c>
      <c r="C51" s="47">
        <v>1</v>
      </c>
      <c r="D51" s="47">
        <v>0</v>
      </c>
      <c r="E51" s="47">
        <v>0</v>
      </c>
      <c r="F51" s="47">
        <v>0</v>
      </c>
      <c r="G51" s="47">
        <v>0</v>
      </c>
      <c r="H51" s="47">
        <f t="shared" si="1"/>
        <v>2</v>
      </c>
      <c r="I51" s="48">
        <f t="shared" si="2"/>
        <v>1</v>
      </c>
      <c r="J51" s="77"/>
    </row>
    <row r="52" spans="1:10" ht="12.75" customHeight="1">
      <c r="A52" s="53" t="s">
        <v>43</v>
      </c>
      <c r="B52" s="47">
        <v>1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f t="shared" si="1"/>
        <v>1</v>
      </c>
      <c r="I52" s="48">
        <f t="shared" si="2"/>
        <v>0</v>
      </c>
      <c r="J52" s="77"/>
    </row>
    <row r="53" spans="1:10" ht="12.75" customHeight="1">
      <c r="A53" s="53" t="s">
        <v>44</v>
      </c>
      <c r="B53" s="47">
        <v>3</v>
      </c>
      <c r="C53" s="47">
        <v>1</v>
      </c>
      <c r="D53" s="47">
        <v>0</v>
      </c>
      <c r="E53" s="47">
        <v>0</v>
      </c>
      <c r="F53" s="47">
        <v>0</v>
      </c>
      <c r="G53" s="47">
        <v>0</v>
      </c>
      <c r="H53" s="47">
        <f t="shared" si="1"/>
        <v>3</v>
      </c>
      <c r="I53" s="48">
        <f t="shared" si="2"/>
        <v>1</v>
      </c>
      <c r="J53" s="77"/>
    </row>
    <row r="54" spans="1:10" ht="12.75" customHeight="1">
      <c r="A54" s="54" t="s">
        <v>45</v>
      </c>
      <c r="B54" s="50">
        <v>1</v>
      </c>
      <c r="C54" s="50">
        <v>1</v>
      </c>
      <c r="D54" s="50">
        <v>0</v>
      </c>
      <c r="E54" s="50">
        <v>0</v>
      </c>
      <c r="F54" s="50">
        <v>0</v>
      </c>
      <c r="G54" s="50">
        <v>0</v>
      </c>
      <c r="H54" s="50">
        <f t="shared" si="1"/>
        <v>1</v>
      </c>
      <c r="I54" s="51">
        <f t="shared" si="2"/>
        <v>1</v>
      </c>
      <c r="J54" s="77"/>
    </row>
    <row r="55" spans="1:10" ht="12.75" customHeight="1">
      <c r="A55" s="52" t="s">
        <v>46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f t="shared" si="1"/>
        <v>0</v>
      </c>
      <c r="I55" s="45">
        <f t="shared" si="2"/>
        <v>0</v>
      </c>
      <c r="J55" s="77"/>
    </row>
    <row r="56" spans="1:10" ht="12.75" customHeight="1">
      <c r="A56" s="53" t="s">
        <v>47</v>
      </c>
      <c r="B56" s="47">
        <v>13</v>
      </c>
      <c r="C56" s="47">
        <v>12</v>
      </c>
      <c r="D56" s="47">
        <v>0</v>
      </c>
      <c r="E56" s="47">
        <v>0</v>
      </c>
      <c r="F56" s="47">
        <v>0</v>
      </c>
      <c r="G56" s="47">
        <v>0</v>
      </c>
      <c r="H56" s="47">
        <f t="shared" si="1"/>
        <v>13</v>
      </c>
      <c r="I56" s="48">
        <f t="shared" si="2"/>
        <v>12</v>
      </c>
      <c r="J56" s="77"/>
    </row>
    <row r="57" spans="1:10" ht="12.75" customHeight="1">
      <c r="A57" s="53" t="s">
        <v>48</v>
      </c>
      <c r="B57" s="47">
        <v>13</v>
      </c>
      <c r="C57" s="47">
        <v>0</v>
      </c>
      <c r="D57" s="47">
        <v>1</v>
      </c>
      <c r="E57" s="47">
        <v>0</v>
      </c>
      <c r="F57" s="47">
        <v>0</v>
      </c>
      <c r="G57" s="47">
        <v>0</v>
      </c>
      <c r="H57" s="47">
        <f t="shared" si="1"/>
        <v>14</v>
      </c>
      <c r="I57" s="48">
        <f t="shared" si="2"/>
        <v>0</v>
      </c>
      <c r="J57" s="77"/>
    </row>
    <row r="58" spans="1:10" ht="12.75" customHeight="1">
      <c r="A58" s="53" t="s">
        <v>49</v>
      </c>
      <c r="B58" s="47">
        <v>0</v>
      </c>
      <c r="C58" s="47">
        <v>0</v>
      </c>
      <c r="D58" s="47">
        <v>10</v>
      </c>
      <c r="E58" s="47">
        <v>7</v>
      </c>
      <c r="F58" s="47">
        <v>0</v>
      </c>
      <c r="G58" s="47">
        <v>0</v>
      </c>
      <c r="H58" s="47">
        <f t="shared" si="1"/>
        <v>10</v>
      </c>
      <c r="I58" s="48">
        <f t="shared" si="2"/>
        <v>7</v>
      </c>
      <c r="J58" s="77"/>
    </row>
    <row r="59" spans="1:10" ht="12.75" customHeight="1">
      <c r="A59" s="54" t="s">
        <v>50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f t="shared" si="1"/>
        <v>0</v>
      </c>
      <c r="I59" s="51">
        <f t="shared" si="2"/>
        <v>0</v>
      </c>
      <c r="J59" s="77"/>
    </row>
    <row r="60" spans="1:10" ht="12.75" customHeight="1">
      <c r="A60" s="53" t="s">
        <v>51</v>
      </c>
      <c r="B60" s="44">
        <v>14</v>
      </c>
      <c r="C60" s="44">
        <v>13</v>
      </c>
      <c r="D60" s="44">
        <v>3</v>
      </c>
      <c r="E60" s="44">
        <v>3</v>
      </c>
      <c r="F60" s="44">
        <v>0</v>
      </c>
      <c r="G60" s="44">
        <v>0</v>
      </c>
      <c r="H60" s="44">
        <f t="shared" si="1"/>
        <v>17</v>
      </c>
      <c r="I60" s="45">
        <f t="shared" si="2"/>
        <v>16</v>
      </c>
      <c r="J60" s="77"/>
    </row>
    <row r="61" spans="1:10" ht="12.75" customHeight="1">
      <c r="A61" s="55" t="s">
        <v>52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f t="shared" si="1"/>
        <v>0</v>
      </c>
      <c r="I61" s="57">
        <f t="shared" si="2"/>
        <v>0</v>
      </c>
      <c r="J61" s="77"/>
    </row>
    <row r="62" spans="1:20" ht="12.75" customHeight="1">
      <c r="A62" s="58" t="s">
        <v>60</v>
      </c>
      <c r="B62" s="58"/>
      <c r="C62" s="58"/>
      <c r="D62" s="58"/>
      <c r="E62" s="58"/>
      <c r="F62" s="58"/>
      <c r="G62" s="58"/>
      <c r="H62" s="58"/>
      <c r="I62" s="58"/>
      <c r="J62" s="76"/>
      <c r="K62" s="93"/>
      <c r="L62" s="93"/>
      <c r="M62" s="93"/>
      <c r="N62" s="5"/>
      <c r="O62" s="5"/>
      <c r="P62" s="5"/>
      <c r="Q62" s="5"/>
      <c r="R62" s="5"/>
      <c r="S62" s="5"/>
      <c r="T62" s="5"/>
    </row>
    <row r="67" ht="12.75" customHeight="1">
      <c r="A67" s="2" t="s">
        <v>184</v>
      </c>
    </row>
    <row r="68" spans="1:21" ht="12.75" customHeight="1">
      <c r="A68" s="3"/>
      <c r="B68" s="4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12"/>
      <c r="B69" s="12"/>
      <c r="C69" s="12"/>
      <c r="D69" s="12"/>
      <c r="E69" s="12"/>
      <c r="F69" s="12"/>
      <c r="G69" s="12"/>
      <c r="H69" s="13" t="s">
        <v>1</v>
      </c>
      <c r="I69" s="12"/>
      <c r="J69" s="1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10" ht="12.75" customHeight="1">
      <c r="A70" s="16"/>
      <c r="B70" s="79"/>
      <c r="C70" s="80"/>
      <c r="D70" s="79"/>
      <c r="E70" s="79"/>
      <c r="F70" s="79"/>
      <c r="G70" s="80"/>
      <c r="H70" s="79"/>
      <c r="I70" s="81"/>
      <c r="J70" s="77"/>
    </row>
    <row r="71" spans="1:10" ht="12.75" customHeight="1">
      <c r="A71" s="22" t="s">
        <v>2</v>
      </c>
      <c r="B71" s="82" t="s">
        <v>62</v>
      </c>
      <c r="C71" s="83"/>
      <c r="D71" s="84"/>
      <c r="E71" s="84"/>
      <c r="F71" s="84"/>
      <c r="G71" s="83"/>
      <c r="H71" s="84"/>
      <c r="I71" s="85"/>
      <c r="J71" s="77"/>
    </row>
    <row r="72" spans="1:10" ht="12.75" customHeight="1">
      <c r="A72" s="28"/>
      <c r="B72" s="86"/>
      <c r="C72" s="87"/>
      <c r="D72" s="86"/>
      <c r="E72" s="86"/>
      <c r="F72" s="86"/>
      <c r="G72" s="87"/>
      <c r="H72" s="86"/>
      <c r="I72" s="88"/>
      <c r="J72" s="77"/>
    </row>
    <row r="73" spans="1:10" ht="12.75" customHeight="1">
      <c r="A73" s="29" t="s">
        <v>3</v>
      </c>
      <c r="B73" s="89" t="s">
        <v>168</v>
      </c>
      <c r="C73" s="90"/>
      <c r="D73" s="89" t="s">
        <v>169</v>
      </c>
      <c r="E73" s="90"/>
      <c r="F73" s="89" t="s">
        <v>170</v>
      </c>
      <c r="G73" s="90"/>
      <c r="H73" s="89" t="s">
        <v>171</v>
      </c>
      <c r="I73" s="91"/>
      <c r="J73" s="77"/>
    </row>
    <row r="74" spans="1:10" ht="12.75" customHeight="1">
      <c r="A74" s="29" t="s">
        <v>4</v>
      </c>
      <c r="B74" s="35"/>
      <c r="C74" s="36" t="s">
        <v>59</v>
      </c>
      <c r="D74" s="35"/>
      <c r="E74" s="36" t="s">
        <v>59</v>
      </c>
      <c r="F74" s="35"/>
      <c r="G74" s="36" t="s">
        <v>59</v>
      </c>
      <c r="H74" s="35"/>
      <c r="I74" s="92" t="s">
        <v>59</v>
      </c>
      <c r="J74" s="77"/>
    </row>
    <row r="75" spans="1:10" ht="12.75" customHeight="1">
      <c r="A75" s="40" t="s">
        <v>165</v>
      </c>
      <c r="B75" s="41">
        <v>64</v>
      </c>
      <c r="C75" s="41">
        <v>31</v>
      </c>
      <c r="D75" s="41">
        <v>36</v>
      </c>
      <c r="E75" s="41">
        <v>9</v>
      </c>
      <c r="F75" s="41">
        <v>17</v>
      </c>
      <c r="G75" s="41">
        <v>4</v>
      </c>
      <c r="H75" s="41">
        <v>117</v>
      </c>
      <c r="I75" s="42">
        <v>44</v>
      </c>
      <c r="J75" s="77"/>
    </row>
    <row r="76" spans="1:10" ht="12.75" customHeight="1">
      <c r="A76" s="40" t="s">
        <v>166</v>
      </c>
      <c r="B76" s="41">
        <v>64</v>
      </c>
      <c r="C76" s="41">
        <v>20</v>
      </c>
      <c r="D76" s="41">
        <v>35</v>
      </c>
      <c r="E76" s="41">
        <v>15</v>
      </c>
      <c r="F76" s="41">
        <v>6</v>
      </c>
      <c r="G76" s="41">
        <v>0</v>
      </c>
      <c r="H76" s="41">
        <v>105</v>
      </c>
      <c r="I76" s="42">
        <v>35</v>
      </c>
      <c r="J76" s="77"/>
    </row>
    <row r="77" spans="1:10" ht="12.75" customHeight="1">
      <c r="A77" s="40" t="s">
        <v>167</v>
      </c>
      <c r="B77" s="41">
        <f aca="true" t="shared" si="3" ref="B77:I77">SUM(B78:B124)</f>
        <v>90</v>
      </c>
      <c r="C77" s="41">
        <f t="shared" si="3"/>
        <v>38</v>
      </c>
      <c r="D77" s="41">
        <f t="shared" si="3"/>
        <v>37</v>
      </c>
      <c r="E77" s="41">
        <f t="shared" si="3"/>
        <v>14</v>
      </c>
      <c r="F77" s="41">
        <f t="shared" si="3"/>
        <v>19</v>
      </c>
      <c r="G77" s="41">
        <f t="shared" si="3"/>
        <v>9</v>
      </c>
      <c r="H77" s="41">
        <f t="shared" si="3"/>
        <v>146</v>
      </c>
      <c r="I77" s="42">
        <f t="shared" si="3"/>
        <v>61</v>
      </c>
      <c r="J77" s="77"/>
    </row>
    <row r="78" spans="1:10" ht="12.75" customHeight="1">
      <c r="A78" s="43" t="s">
        <v>6</v>
      </c>
      <c r="B78" s="44">
        <v>4</v>
      </c>
      <c r="C78" s="44">
        <v>0</v>
      </c>
      <c r="D78" s="44">
        <v>2</v>
      </c>
      <c r="E78" s="44">
        <v>0</v>
      </c>
      <c r="F78" s="44">
        <v>0</v>
      </c>
      <c r="G78" s="44">
        <v>0</v>
      </c>
      <c r="H78" s="44">
        <f>SUM(B78,D78,F78)</f>
        <v>6</v>
      </c>
      <c r="I78" s="45">
        <f>SUM(C78,E78,G78)</f>
        <v>0</v>
      </c>
      <c r="J78" s="77"/>
    </row>
    <row r="79" spans="1:10" ht="12.75" customHeight="1">
      <c r="A79" s="46" t="s">
        <v>7</v>
      </c>
      <c r="B79" s="47">
        <v>2</v>
      </c>
      <c r="C79" s="47">
        <v>2</v>
      </c>
      <c r="D79" s="47">
        <v>0</v>
      </c>
      <c r="E79" s="47">
        <v>0</v>
      </c>
      <c r="F79" s="47">
        <v>0</v>
      </c>
      <c r="G79" s="47">
        <v>0</v>
      </c>
      <c r="H79" s="47">
        <f aca="true" t="shared" si="4" ref="H79:H124">SUM(B79,D79,F79)</f>
        <v>2</v>
      </c>
      <c r="I79" s="48">
        <f aca="true" t="shared" si="5" ref="I79:I124">SUM(C79,E79,G79)</f>
        <v>2</v>
      </c>
      <c r="J79" s="77"/>
    </row>
    <row r="80" spans="1:10" ht="12.75" customHeight="1">
      <c r="A80" s="46" t="s">
        <v>8</v>
      </c>
      <c r="B80" s="47">
        <v>6</v>
      </c>
      <c r="C80" s="47">
        <v>4</v>
      </c>
      <c r="D80" s="47">
        <v>1</v>
      </c>
      <c r="E80" s="47">
        <v>0</v>
      </c>
      <c r="F80" s="47">
        <v>0</v>
      </c>
      <c r="G80" s="47">
        <v>0</v>
      </c>
      <c r="H80" s="47">
        <f t="shared" si="4"/>
        <v>7</v>
      </c>
      <c r="I80" s="48">
        <f t="shared" si="5"/>
        <v>4</v>
      </c>
      <c r="J80" s="77"/>
    </row>
    <row r="81" spans="1:10" ht="12.75" customHeight="1">
      <c r="A81" s="46" t="s">
        <v>9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f t="shared" si="4"/>
        <v>0</v>
      </c>
      <c r="I81" s="48">
        <f t="shared" si="5"/>
        <v>0</v>
      </c>
      <c r="J81" s="77"/>
    </row>
    <row r="82" spans="1:10" ht="12.75" customHeight="1">
      <c r="A82" s="49" t="s">
        <v>10</v>
      </c>
      <c r="B82" s="50">
        <v>0</v>
      </c>
      <c r="C82" s="50">
        <v>0</v>
      </c>
      <c r="D82" s="50">
        <v>0</v>
      </c>
      <c r="E82" s="50">
        <v>0</v>
      </c>
      <c r="F82" s="50">
        <v>1</v>
      </c>
      <c r="G82" s="50">
        <v>0</v>
      </c>
      <c r="H82" s="50">
        <f t="shared" si="4"/>
        <v>1</v>
      </c>
      <c r="I82" s="51">
        <f t="shared" si="5"/>
        <v>0</v>
      </c>
      <c r="J82" s="77"/>
    </row>
    <row r="83" spans="1:10" ht="12.75" customHeight="1">
      <c r="A83" s="52" t="s">
        <v>11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f t="shared" si="4"/>
        <v>0</v>
      </c>
      <c r="I83" s="45">
        <f t="shared" si="5"/>
        <v>0</v>
      </c>
      <c r="J83" s="77"/>
    </row>
    <row r="84" spans="1:10" ht="12.75" customHeight="1">
      <c r="A84" s="53" t="s">
        <v>12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f t="shared" si="4"/>
        <v>0</v>
      </c>
      <c r="I84" s="48">
        <f t="shared" si="5"/>
        <v>0</v>
      </c>
      <c r="J84" s="77"/>
    </row>
    <row r="85" spans="1:10" ht="12.75" customHeight="1">
      <c r="A85" s="53" t="s">
        <v>13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f t="shared" si="4"/>
        <v>0</v>
      </c>
      <c r="I85" s="48">
        <f t="shared" si="5"/>
        <v>0</v>
      </c>
      <c r="J85" s="77"/>
    </row>
    <row r="86" spans="1:10" ht="12.75" customHeight="1">
      <c r="A86" s="53" t="s">
        <v>14</v>
      </c>
      <c r="B86" s="47">
        <v>16</v>
      </c>
      <c r="C86" s="47">
        <v>6</v>
      </c>
      <c r="D86" s="47">
        <v>0</v>
      </c>
      <c r="E86" s="47">
        <v>0</v>
      </c>
      <c r="F86" s="47">
        <v>0</v>
      </c>
      <c r="G86" s="47">
        <v>0</v>
      </c>
      <c r="H86" s="47">
        <f t="shared" si="4"/>
        <v>16</v>
      </c>
      <c r="I86" s="48">
        <f t="shared" si="5"/>
        <v>6</v>
      </c>
      <c r="J86" s="77"/>
    </row>
    <row r="87" spans="1:10" ht="12.75" customHeight="1">
      <c r="A87" s="54" t="s">
        <v>15</v>
      </c>
      <c r="B87" s="50">
        <v>1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f t="shared" si="4"/>
        <v>1</v>
      </c>
      <c r="I87" s="51">
        <f t="shared" si="5"/>
        <v>0</v>
      </c>
      <c r="J87" s="77"/>
    </row>
    <row r="88" spans="1:10" ht="12.75" customHeight="1">
      <c r="A88" s="52" t="s">
        <v>16</v>
      </c>
      <c r="B88" s="44">
        <v>4</v>
      </c>
      <c r="C88" s="44">
        <v>0</v>
      </c>
      <c r="D88" s="44">
        <v>2</v>
      </c>
      <c r="E88" s="44">
        <v>0</v>
      </c>
      <c r="F88" s="44">
        <v>0</v>
      </c>
      <c r="G88" s="44">
        <v>0</v>
      </c>
      <c r="H88" s="44">
        <f t="shared" si="4"/>
        <v>6</v>
      </c>
      <c r="I88" s="45">
        <f t="shared" si="5"/>
        <v>0</v>
      </c>
      <c r="J88" s="77"/>
    </row>
    <row r="89" spans="1:10" ht="12.75" customHeight="1">
      <c r="A89" s="53" t="s">
        <v>17</v>
      </c>
      <c r="B89" s="47">
        <v>0</v>
      </c>
      <c r="C89" s="47">
        <v>0</v>
      </c>
      <c r="D89" s="47">
        <v>1</v>
      </c>
      <c r="E89" s="47">
        <v>1</v>
      </c>
      <c r="F89" s="47">
        <v>2</v>
      </c>
      <c r="G89" s="47">
        <v>1</v>
      </c>
      <c r="H89" s="47">
        <f t="shared" si="4"/>
        <v>3</v>
      </c>
      <c r="I89" s="48">
        <f t="shared" si="5"/>
        <v>2</v>
      </c>
      <c r="J89" s="77"/>
    </row>
    <row r="90" spans="1:10" ht="12.75" customHeight="1">
      <c r="A90" s="53" t="s">
        <v>18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f t="shared" si="4"/>
        <v>0</v>
      </c>
      <c r="I90" s="48">
        <f t="shared" si="5"/>
        <v>0</v>
      </c>
      <c r="J90" s="77"/>
    </row>
    <row r="91" spans="1:10" ht="12.75" customHeight="1">
      <c r="A91" s="53" t="s">
        <v>19</v>
      </c>
      <c r="B91" s="47">
        <v>5</v>
      </c>
      <c r="C91" s="47">
        <v>5</v>
      </c>
      <c r="D91" s="47">
        <v>1</v>
      </c>
      <c r="E91" s="47">
        <v>1</v>
      </c>
      <c r="F91" s="47">
        <v>0</v>
      </c>
      <c r="G91" s="47">
        <v>0</v>
      </c>
      <c r="H91" s="47">
        <f t="shared" si="4"/>
        <v>6</v>
      </c>
      <c r="I91" s="48">
        <f t="shared" si="5"/>
        <v>6</v>
      </c>
      <c r="J91" s="77"/>
    </row>
    <row r="92" spans="1:10" ht="12.75" customHeight="1">
      <c r="A92" s="54" t="s">
        <v>20</v>
      </c>
      <c r="B92" s="50">
        <v>2</v>
      </c>
      <c r="C92" s="50">
        <v>2</v>
      </c>
      <c r="D92" s="50">
        <v>0</v>
      </c>
      <c r="E92" s="50">
        <v>0</v>
      </c>
      <c r="F92" s="50">
        <v>0</v>
      </c>
      <c r="G92" s="50">
        <v>0</v>
      </c>
      <c r="H92" s="50">
        <f t="shared" si="4"/>
        <v>2</v>
      </c>
      <c r="I92" s="51">
        <f t="shared" si="5"/>
        <v>2</v>
      </c>
      <c r="J92" s="77"/>
    </row>
    <row r="93" spans="1:10" ht="12.75" customHeight="1">
      <c r="A93" s="52" t="s">
        <v>21</v>
      </c>
      <c r="B93" s="44">
        <v>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f t="shared" si="4"/>
        <v>0</v>
      </c>
      <c r="I93" s="45">
        <f t="shared" si="5"/>
        <v>0</v>
      </c>
      <c r="J93" s="77"/>
    </row>
    <row r="94" spans="1:10" ht="12.75" customHeight="1">
      <c r="A94" s="53" t="s">
        <v>22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f t="shared" si="4"/>
        <v>0</v>
      </c>
      <c r="I94" s="48">
        <f t="shared" si="5"/>
        <v>0</v>
      </c>
      <c r="J94" s="77"/>
    </row>
    <row r="95" spans="1:10" ht="12.75" customHeight="1">
      <c r="A95" s="53" t="s">
        <v>23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f t="shared" si="4"/>
        <v>0</v>
      </c>
      <c r="I95" s="48">
        <f t="shared" si="5"/>
        <v>0</v>
      </c>
      <c r="J95" s="77"/>
    </row>
    <row r="96" spans="1:10" ht="12.75" customHeight="1">
      <c r="A96" s="53" t="s">
        <v>24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f t="shared" si="4"/>
        <v>0</v>
      </c>
      <c r="I96" s="48">
        <f t="shared" si="5"/>
        <v>0</v>
      </c>
      <c r="J96" s="77"/>
    </row>
    <row r="97" spans="1:10" ht="12.75" customHeight="1">
      <c r="A97" s="54" t="s">
        <v>25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f t="shared" si="4"/>
        <v>0</v>
      </c>
      <c r="I97" s="51">
        <f t="shared" si="5"/>
        <v>0</v>
      </c>
      <c r="J97" s="77"/>
    </row>
    <row r="98" spans="1:10" ht="12.75" customHeight="1">
      <c r="A98" s="52" t="s">
        <v>26</v>
      </c>
      <c r="B98" s="44">
        <v>7</v>
      </c>
      <c r="C98" s="44">
        <v>6</v>
      </c>
      <c r="D98" s="44">
        <v>1</v>
      </c>
      <c r="E98" s="44">
        <v>1</v>
      </c>
      <c r="F98" s="44">
        <v>2</v>
      </c>
      <c r="G98" s="44">
        <v>1</v>
      </c>
      <c r="H98" s="44">
        <f t="shared" si="4"/>
        <v>10</v>
      </c>
      <c r="I98" s="45">
        <f t="shared" si="5"/>
        <v>8</v>
      </c>
      <c r="J98" s="77"/>
    </row>
    <row r="99" spans="1:10" ht="12.75" customHeight="1">
      <c r="A99" s="53" t="s">
        <v>27</v>
      </c>
      <c r="B99" s="47">
        <v>0</v>
      </c>
      <c r="C99" s="47">
        <v>0</v>
      </c>
      <c r="D99" s="47">
        <v>4</v>
      </c>
      <c r="E99" s="47">
        <v>3</v>
      </c>
      <c r="F99" s="47">
        <v>5</v>
      </c>
      <c r="G99" s="47">
        <v>3</v>
      </c>
      <c r="H99" s="47">
        <f t="shared" si="4"/>
        <v>9</v>
      </c>
      <c r="I99" s="48">
        <f t="shared" si="5"/>
        <v>6</v>
      </c>
      <c r="J99" s="77"/>
    </row>
    <row r="100" spans="1:10" ht="12.75" customHeight="1">
      <c r="A100" s="53" t="s">
        <v>28</v>
      </c>
      <c r="B100" s="47">
        <v>10</v>
      </c>
      <c r="C100" s="47">
        <v>0</v>
      </c>
      <c r="D100" s="47">
        <v>4</v>
      </c>
      <c r="E100" s="47">
        <v>0</v>
      </c>
      <c r="F100" s="47">
        <v>0</v>
      </c>
      <c r="G100" s="47">
        <v>0</v>
      </c>
      <c r="H100" s="47">
        <f t="shared" si="4"/>
        <v>14</v>
      </c>
      <c r="I100" s="48">
        <f t="shared" si="5"/>
        <v>0</v>
      </c>
      <c r="J100" s="77"/>
    </row>
    <row r="101" spans="1:10" ht="12.75" customHeight="1">
      <c r="A101" s="53" t="s">
        <v>29</v>
      </c>
      <c r="B101" s="47">
        <v>2</v>
      </c>
      <c r="C101" s="47">
        <v>2</v>
      </c>
      <c r="D101" s="47">
        <v>4</v>
      </c>
      <c r="E101" s="47">
        <v>3</v>
      </c>
      <c r="F101" s="47">
        <v>0</v>
      </c>
      <c r="G101" s="47">
        <v>0</v>
      </c>
      <c r="H101" s="47">
        <f t="shared" si="4"/>
        <v>6</v>
      </c>
      <c r="I101" s="48">
        <f t="shared" si="5"/>
        <v>5</v>
      </c>
      <c r="J101" s="77"/>
    </row>
    <row r="102" spans="1:10" ht="12.75" customHeight="1">
      <c r="A102" s="54" t="s">
        <v>30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f t="shared" si="4"/>
        <v>0</v>
      </c>
      <c r="I102" s="51">
        <f t="shared" si="5"/>
        <v>0</v>
      </c>
      <c r="J102" s="77"/>
    </row>
    <row r="103" spans="1:10" ht="12.75" customHeight="1">
      <c r="A103" s="52" t="s">
        <v>31</v>
      </c>
      <c r="B103" s="44">
        <v>1</v>
      </c>
      <c r="C103" s="44">
        <v>1</v>
      </c>
      <c r="D103" s="44">
        <v>3</v>
      </c>
      <c r="E103" s="44">
        <v>1</v>
      </c>
      <c r="F103" s="44">
        <v>0</v>
      </c>
      <c r="G103" s="44">
        <v>0</v>
      </c>
      <c r="H103" s="44">
        <f t="shared" si="4"/>
        <v>4</v>
      </c>
      <c r="I103" s="45">
        <f t="shared" si="5"/>
        <v>2</v>
      </c>
      <c r="J103" s="77"/>
    </row>
    <row r="104" spans="1:10" ht="12.75" customHeight="1">
      <c r="A104" s="53" t="s">
        <v>32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f t="shared" si="4"/>
        <v>0</v>
      </c>
      <c r="I104" s="48">
        <f t="shared" si="5"/>
        <v>0</v>
      </c>
      <c r="J104" s="77"/>
    </row>
    <row r="105" spans="1:10" ht="12.75" customHeight="1">
      <c r="A105" s="53" t="s">
        <v>33</v>
      </c>
      <c r="B105" s="47">
        <v>1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f t="shared" si="4"/>
        <v>1</v>
      </c>
      <c r="I105" s="48">
        <f t="shared" si="5"/>
        <v>0</v>
      </c>
      <c r="J105" s="77"/>
    </row>
    <row r="106" spans="1:10" ht="12.75" customHeight="1">
      <c r="A106" s="53" t="s">
        <v>34</v>
      </c>
      <c r="B106" s="47">
        <v>2</v>
      </c>
      <c r="C106" s="47">
        <v>0</v>
      </c>
      <c r="D106" s="47">
        <v>1</v>
      </c>
      <c r="E106" s="47">
        <v>0</v>
      </c>
      <c r="F106" s="47">
        <v>2</v>
      </c>
      <c r="G106" s="47">
        <v>0</v>
      </c>
      <c r="H106" s="47">
        <f t="shared" si="4"/>
        <v>5</v>
      </c>
      <c r="I106" s="48">
        <f t="shared" si="5"/>
        <v>0</v>
      </c>
      <c r="J106" s="77"/>
    </row>
    <row r="107" spans="1:10" ht="12.75" customHeight="1">
      <c r="A107" s="54" t="s">
        <v>35</v>
      </c>
      <c r="B107" s="50">
        <v>0</v>
      </c>
      <c r="C107" s="50">
        <v>0</v>
      </c>
      <c r="D107" s="50">
        <v>2</v>
      </c>
      <c r="E107" s="50">
        <v>0</v>
      </c>
      <c r="F107" s="50">
        <v>0</v>
      </c>
      <c r="G107" s="50">
        <v>0</v>
      </c>
      <c r="H107" s="50">
        <f t="shared" si="4"/>
        <v>2</v>
      </c>
      <c r="I107" s="51">
        <f t="shared" si="5"/>
        <v>0</v>
      </c>
      <c r="J107" s="77"/>
    </row>
    <row r="108" spans="1:10" ht="12.75" customHeight="1">
      <c r="A108" s="52" t="s">
        <v>36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f t="shared" si="4"/>
        <v>0</v>
      </c>
      <c r="I108" s="45">
        <f t="shared" si="5"/>
        <v>0</v>
      </c>
      <c r="J108" s="77"/>
    </row>
    <row r="109" spans="1:10" ht="12.75" customHeight="1">
      <c r="A109" s="53" t="s">
        <v>37</v>
      </c>
      <c r="B109" s="47">
        <v>1</v>
      </c>
      <c r="C109" s="47">
        <v>0</v>
      </c>
      <c r="D109" s="47">
        <v>0</v>
      </c>
      <c r="E109" s="47">
        <v>0</v>
      </c>
      <c r="F109" s="47">
        <v>1</v>
      </c>
      <c r="G109" s="47">
        <v>1</v>
      </c>
      <c r="H109" s="47">
        <f t="shared" si="4"/>
        <v>2</v>
      </c>
      <c r="I109" s="48">
        <f t="shared" si="5"/>
        <v>1</v>
      </c>
      <c r="J109" s="77"/>
    </row>
    <row r="110" spans="1:10" ht="12.75" customHeight="1">
      <c r="A110" s="53" t="s">
        <v>38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f t="shared" si="4"/>
        <v>0</v>
      </c>
      <c r="I110" s="48">
        <f t="shared" si="5"/>
        <v>0</v>
      </c>
      <c r="J110" s="77"/>
    </row>
    <row r="111" spans="1:10" ht="12.75" customHeight="1">
      <c r="A111" s="53" t="s">
        <v>39</v>
      </c>
      <c r="B111" s="47">
        <v>0</v>
      </c>
      <c r="C111" s="47">
        <v>0</v>
      </c>
      <c r="D111" s="47">
        <v>0</v>
      </c>
      <c r="E111" s="47">
        <v>0</v>
      </c>
      <c r="F111" s="47">
        <v>1</v>
      </c>
      <c r="G111" s="47">
        <v>1</v>
      </c>
      <c r="H111" s="47">
        <f t="shared" si="4"/>
        <v>1</v>
      </c>
      <c r="I111" s="48">
        <f t="shared" si="5"/>
        <v>1</v>
      </c>
      <c r="J111" s="77"/>
    </row>
    <row r="112" spans="1:10" ht="12.75" customHeight="1">
      <c r="A112" s="54" t="s">
        <v>40</v>
      </c>
      <c r="B112" s="50">
        <v>14</v>
      </c>
      <c r="C112" s="50">
        <v>0</v>
      </c>
      <c r="D112" s="50">
        <v>8</v>
      </c>
      <c r="E112" s="50">
        <v>1</v>
      </c>
      <c r="F112" s="50">
        <v>0</v>
      </c>
      <c r="G112" s="50">
        <v>0</v>
      </c>
      <c r="H112" s="50">
        <f t="shared" si="4"/>
        <v>22</v>
      </c>
      <c r="I112" s="51">
        <f t="shared" si="5"/>
        <v>1</v>
      </c>
      <c r="J112" s="77"/>
    </row>
    <row r="113" spans="1:10" ht="12.75" customHeight="1">
      <c r="A113" s="52" t="s">
        <v>41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f t="shared" si="4"/>
        <v>0</v>
      </c>
      <c r="I113" s="45">
        <f t="shared" si="5"/>
        <v>0</v>
      </c>
      <c r="J113" s="77"/>
    </row>
    <row r="114" spans="1:10" ht="12.75" customHeight="1">
      <c r="A114" s="53" t="s">
        <v>42</v>
      </c>
      <c r="B114" s="47">
        <v>0</v>
      </c>
      <c r="C114" s="47">
        <v>0</v>
      </c>
      <c r="D114" s="47">
        <v>1</v>
      </c>
      <c r="E114" s="47">
        <v>1</v>
      </c>
      <c r="F114" s="47">
        <v>1</v>
      </c>
      <c r="G114" s="47">
        <v>0</v>
      </c>
      <c r="H114" s="47">
        <f t="shared" si="4"/>
        <v>2</v>
      </c>
      <c r="I114" s="48">
        <f t="shared" si="5"/>
        <v>1</v>
      </c>
      <c r="J114" s="77"/>
    </row>
    <row r="115" spans="1:10" ht="12.75" customHeight="1">
      <c r="A115" s="53" t="s">
        <v>43</v>
      </c>
      <c r="B115" s="47">
        <v>1</v>
      </c>
      <c r="C115" s="47">
        <v>0</v>
      </c>
      <c r="D115" s="47">
        <v>0</v>
      </c>
      <c r="E115" s="47">
        <v>0</v>
      </c>
      <c r="F115" s="47">
        <v>2</v>
      </c>
      <c r="G115" s="47">
        <v>0</v>
      </c>
      <c r="H115" s="47">
        <f t="shared" si="4"/>
        <v>3</v>
      </c>
      <c r="I115" s="48">
        <f t="shared" si="5"/>
        <v>0</v>
      </c>
      <c r="J115" s="77"/>
    </row>
    <row r="116" spans="1:10" ht="12.75" customHeight="1">
      <c r="A116" s="53" t="s">
        <v>44</v>
      </c>
      <c r="B116" s="47">
        <v>0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f t="shared" si="4"/>
        <v>0</v>
      </c>
      <c r="I116" s="48">
        <f t="shared" si="5"/>
        <v>0</v>
      </c>
      <c r="J116" s="77"/>
    </row>
    <row r="117" spans="1:10" ht="12.75" customHeight="1">
      <c r="A117" s="54" t="s">
        <v>45</v>
      </c>
      <c r="B117" s="50">
        <v>0</v>
      </c>
      <c r="C117" s="50">
        <v>0</v>
      </c>
      <c r="D117" s="50">
        <v>0</v>
      </c>
      <c r="E117" s="50">
        <v>0</v>
      </c>
      <c r="F117" s="50">
        <v>2</v>
      </c>
      <c r="G117" s="50">
        <v>2</v>
      </c>
      <c r="H117" s="50">
        <f t="shared" si="4"/>
        <v>2</v>
      </c>
      <c r="I117" s="51">
        <f t="shared" si="5"/>
        <v>2</v>
      </c>
      <c r="J117" s="77"/>
    </row>
    <row r="118" spans="1:10" ht="12.75" customHeight="1">
      <c r="A118" s="52" t="s">
        <v>46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f t="shared" si="4"/>
        <v>0</v>
      </c>
      <c r="I118" s="45">
        <f t="shared" si="5"/>
        <v>0</v>
      </c>
      <c r="J118" s="77"/>
    </row>
    <row r="119" spans="1:10" ht="12.75" customHeight="1">
      <c r="A119" s="53" t="s">
        <v>47</v>
      </c>
      <c r="B119" s="47">
        <v>11</v>
      </c>
      <c r="C119" s="47">
        <v>10</v>
      </c>
      <c r="D119" s="47">
        <v>2</v>
      </c>
      <c r="E119" s="47">
        <v>2</v>
      </c>
      <c r="F119" s="47">
        <v>0</v>
      </c>
      <c r="G119" s="47">
        <v>0</v>
      </c>
      <c r="H119" s="47">
        <f t="shared" si="4"/>
        <v>13</v>
      </c>
      <c r="I119" s="48">
        <f t="shared" si="5"/>
        <v>12</v>
      </c>
      <c r="J119" s="77"/>
    </row>
    <row r="120" spans="1:10" ht="12.75" customHeight="1">
      <c r="A120" s="53" t="s">
        <v>48</v>
      </c>
      <c r="B120" s="47">
        <v>0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f t="shared" si="4"/>
        <v>0</v>
      </c>
      <c r="I120" s="48">
        <f t="shared" si="5"/>
        <v>0</v>
      </c>
      <c r="J120" s="77"/>
    </row>
    <row r="121" spans="1:10" ht="12.75" customHeight="1">
      <c r="A121" s="53" t="s">
        <v>49</v>
      </c>
      <c r="B121" s="47">
        <v>0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f t="shared" si="4"/>
        <v>0</v>
      </c>
      <c r="I121" s="48">
        <f t="shared" si="5"/>
        <v>0</v>
      </c>
      <c r="J121" s="77"/>
    </row>
    <row r="122" spans="1:10" ht="12.75" customHeight="1">
      <c r="A122" s="54" t="s">
        <v>50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f t="shared" si="4"/>
        <v>0</v>
      </c>
      <c r="I122" s="51">
        <f t="shared" si="5"/>
        <v>0</v>
      </c>
      <c r="J122" s="77"/>
    </row>
    <row r="123" spans="1:10" ht="12.75" customHeight="1">
      <c r="A123" s="53" t="s">
        <v>51</v>
      </c>
      <c r="B123" s="44">
        <v>0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f t="shared" si="4"/>
        <v>0</v>
      </c>
      <c r="I123" s="45">
        <f t="shared" si="5"/>
        <v>0</v>
      </c>
      <c r="J123" s="77"/>
    </row>
    <row r="124" spans="1:10" ht="12.75" customHeight="1">
      <c r="A124" s="55" t="s">
        <v>52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f t="shared" si="4"/>
        <v>0</v>
      </c>
      <c r="I124" s="57">
        <f t="shared" si="5"/>
        <v>0</v>
      </c>
      <c r="J124" s="77"/>
    </row>
    <row r="125" spans="1:20" ht="12.75" customHeight="1">
      <c r="A125" s="58" t="s">
        <v>60</v>
      </c>
      <c r="B125" s="58"/>
      <c r="C125" s="58"/>
      <c r="D125" s="58"/>
      <c r="E125" s="58"/>
      <c r="F125" s="58"/>
      <c r="G125" s="58"/>
      <c r="H125" s="58"/>
      <c r="I125" s="58"/>
      <c r="J125" s="76"/>
      <c r="K125" s="93"/>
      <c r="L125" s="93"/>
      <c r="M125" s="93"/>
      <c r="N125" s="5"/>
      <c r="O125" s="5"/>
      <c r="P125" s="5"/>
      <c r="Q125" s="5"/>
      <c r="R125" s="5"/>
      <c r="S125" s="5"/>
      <c r="T125" s="5"/>
    </row>
    <row r="130" ht="12.75" customHeight="1">
      <c r="A130" s="2" t="s">
        <v>184</v>
      </c>
    </row>
    <row r="131" spans="1:21" ht="12.75" customHeight="1">
      <c r="A131" s="3"/>
      <c r="B131" s="4" t="s">
        <v>63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12"/>
      <c r="B132" s="12"/>
      <c r="C132" s="12"/>
      <c r="D132" s="12"/>
      <c r="E132" s="12"/>
      <c r="F132" s="12"/>
      <c r="G132" s="12"/>
      <c r="H132" s="13" t="s">
        <v>1</v>
      </c>
      <c r="I132" s="12"/>
      <c r="J132" s="1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10" ht="12.75" customHeight="1">
      <c r="A133" s="16"/>
      <c r="B133" s="94" t="s">
        <v>64</v>
      </c>
      <c r="C133" s="95"/>
      <c r="D133" s="94"/>
      <c r="E133" s="94"/>
      <c r="F133" s="94"/>
      <c r="G133" s="95"/>
      <c r="H133" s="94"/>
      <c r="I133" s="96"/>
      <c r="J133" s="77"/>
    </row>
    <row r="134" spans="1:10" ht="12.75" customHeight="1">
      <c r="A134" s="22" t="s">
        <v>2</v>
      </c>
      <c r="B134" s="82"/>
      <c r="C134" s="97"/>
      <c r="D134" s="82"/>
      <c r="E134" s="82"/>
      <c r="F134" s="82"/>
      <c r="G134" s="97"/>
      <c r="H134" s="82"/>
      <c r="I134" s="98"/>
      <c r="J134" s="77"/>
    </row>
    <row r="135" spans="1:10" ht="12.75" customHeight="1">
      <c r="A135" s="28"/>
      <c r="B135" s="99" t="s">
        <v>172</v>
      </c>
      <c r="C135" s="100"/>
      <c r="D135" s="101"/>
      <c r="E135" s="102"/>
      <c r="F135" s="99" t="s">
        <v>173</v>
      </c>
      <c r="G135" s="103"/>
      <c r="H135" s="99" t="s">
        <v>171</v>
      </c>
      <c r="I135" s="104"/>
      <c r="J135" s="77"/>
    </row>
    <row r="136" spans="1:10" ht="12.75" customHeight="1">
      <c r="A136" s="29" t="s">
        <v>3</v>
      </c>
      <c r="B136" s="89" t="s">
        <v>174</v>
      </c>
      <c r="C136" s="90"/>
      <c r="D136" s="89" t="s">
        <v>175</v>
      </c>
      <c r="E136" s="90"/>
      <c r="F136" s="89"/>
      <c r="G136" s="90"/>
      <c r="H136" s="89"/>
      <c r="I136" s="91"/>
      <c r="J136" s="77"/>
    </row>
    <row r="137" spans="1:10" ht="12.75" customHeight="1">
      <c r="A137" s="29" t="s">
        <v>4</v>
      </c>
      <c r="B137" s="35"/>
      <c r="C137" s="36" t="s">
        <v>59</v>
      </c>
      <c r="D137" s="35"/>
      <c r="E137" s="36" t="s">
        <v>59</v>
      </c>
      <c r="F137" s="35"/>
      <c r="G137" s="36" t="s">
        <v>59</v>
      </c>
      <c r="H137" s="35"/>
      <c r="I137" s="92" t="s">
        <v>59</v>
      </c>
      <c r="J137" s="77"/>
    </row>
    <row r="138" spans="1:10" ht="12.75" customHeight="1">
      <c r="A138" s="40" t="s">
        <v>165</v>
      </c>
      <c r="B138" s="41">
        <v>7</v>
      </c>
      <c r="C138" s="41">
        <v>3</v>
      </c>
      <c r="D138" s="41">
        <v>64</v>
      </c>
      <c r="E138" s="41">
        <v>39</v>
      </c>
      <c r="F138" s="41">
        <v>1</v>
      </c>
      <c r="G138" s="41">
        <v>0</v>
      </c>
      <c r="H138" s="41">
        <v>72</v>
      </c>
      <c r="I138" s="42">
        <v>42</v>
      </c>
      <c r="J138" s="77"/>
    </row>
    <row r="139" spans="1:10" ht="12.75" customHeight="1">
      <c r="A139" s="40" t="s">
        <v>166</v>
      </c>
      <c r="B139" s="41">
        <v>2</v>
      </c>
      <c r="C139" s="41">
        <v>1</v>
      </c>
      <c r="D139" s="41">
        <v>91</v>
      </c>
      <c r="E139" s="41">
        <v>36</v>
      </c>
      <c r="F139" s="41">
        <v>0</v>
      </c>
      <c r="G139" s="41">
        <v>0</v>
      </c>
      <c r="H139" s="41">
        <v>93</v>
      </c>
      <c r="I139" s="42">
        <v>37</v>
      </c>
      <c r="J139" s="77"/>
    </row>
    <row r="140" spans="1:10" ht="12.75" customHeight="1">
      <c r="A140" s="40" t="s">
        <v>167</v>
      </c>
      <c r="B140" s="41">
        <f aca="true" t="shared" si="6" ref="B140:I140">SUM(B141:B187)</f>
        <v>0</v>
      </c>
      <c r="C140" s="41">
        <f t="shared" si="6"/>
        <v>0</v>
      </c>
      <c r="D140" s="41">
        <f t="shared" si="6"/>
        <v>115</v>
      </c>
      <c r="E140" s="41">
        <f t="shared" si="6"/>
        <v>60</v>
      </c>
      <c r="F140" s="41">
        <f t="shared" si="6"/>
        <v>0</v>
      </c>
      <c r="G140" s="41">
        <f t="shared" si="6"/>
        <v>0</v>
      </c>
      <c r="H140" s="41">
        <f t="shared" si="6"/>
        <v>115</v>
      </c>
      <c r="I140" s="42">
        <f t="shared" si="6"/>
        <v>60</v>
      </c>
      <c r="J140" s="77"/>
    </row>
    <row r="141" spans="1:10" ht="12.75" customHeight="1">
      <c r="A141" s="43" t="s">
        <v>6</v>
      </c>
      <c r="B141" s="44">
        <v>0</v>
      </c>
      <c r="C141" s="44">
        <v>0</v>
      </c>
      <c r="D141" s="44">
        <v>4</v>
      </c>
      <c r="E141" s="44">
        <v>0</v>
      </c>
      <c r="F141" s="44">
        <v>0</v>
      </c>
      <c r="G141" s="44">
        <v>0</v>
      </c>
      <c r="H141" s="44">
        <f>SUM(B141,D141,F141)</f>
        <v>4</v>
      </c>
      <c r="I141" s="45">
        <f>SUM(C141,E141,G141)</f>
        <v>0</v>
      </c>
      <c r="J141" s="77"/>
    </row>
    <row r="142" spans="1:10" ht="12.75" customHeight="1">
      <c r="A142" s="46" t="s">
        <v>7</v>
      </c>
      <c r="B142" s="47">
        <v>0</v>
      </c>
      <c r="C142" s="47">
        <v>0</v>
      </c>
      <c r="D142" s="47">
        <v>2</v>
      </c>
      <c r="E142" s="47">
        <v>2</v>
      </c>
      <c r="F142" s="47">
        <v>0</v>
      </c>
      <c r="G142" s="47">
        <v>0</v>
      </c>
      <c r="H142" s="47">
        <f aca="true" t="shared" si="7" ref="H142:H187">SUM(B142,D142,F142)</f>
        <v>2</v>
      </c>
      <c r="I142" s="48">
        <f aca="true" t="shared" si="8" ref="I142:I187">SUM(C142,E142,G142)</f>
        <v>2</v>
      </c>
      <c r="J142" s="77"/>
    </row>
    <row r="143" spans="1:10" ht="12.75" customHeight="1">
      <c r="A143" s="46" t="s">
        <v>8</v>
      </c>
      <c r="B143" s="47">
        <v>0</v>
      </c>
      <c r="C143" s="47">
        <v>0</v>
      </c>
      <c r="D143" s="47">
        <v>6</v>
      </c>
      <c r="E143" s="47">
        <v>4</v>
      </c>
      <c r="F143" s="47">
        <v>0</v>
      </c>
      <c r="G143" s="47">
        <v>0</v>
      </c>
      <c r="H143" s="47">
        <f t="shared" si="7"/>
        <v>6</v>
      </c>
      <c r="I143" s="48">
        <f t="shared" si="8"/>
        <v>4</v>
      </c>
      <c r="J143" s="77"/>
    </row>
    <row r="144" spans="1:10" ht="12.75" customHeight="1">
      <c r="A144" s="46" t="s">
        <v>9</v>
      </c>
      <c r="B144" s="47">
        <v>0</v>
      </c>
      <c r="C144" s="47">
        <v>0</v>
      </c>
      <c r="D144" s="47">
        <v>1</v>
      </c>
      <c r="E144" s="47">
        <v>0</v>
      </c>
      <c r="F144" s="47">
        <v>0</v>
      </c>
      <c r="G144" s="47">
        <v>0</v>
      </c>
      <c r="H144" s="47">
        <f t="shared" si="7"/>
        <v>1</v>
      </c>
      <c r="I144" s="48">
        <f t="shared" si="8"/>
        <v>0</v>
      </c>
      <c r="J144" s="77"/>
    </row>
    <row r="145" spans="1:10" ht="12.75" customHeight="1">
      <c r="A145" s="49" t="s">
        <v>10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f t="shared" si="7"/>
        <v>0</v>
      </c>
      <c r="I145" s="51">
        <f t="shared" si="8"/>
        <v>0</v>
      </c>
      <c r="J145" s="77"/>
    </row>
    <row r="146" spans="1:10" ht="12.75" customHeight="1">
      <c r="A146" s="52" t="s">
        <v>11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f t="shared" si="7"/>
        <v>0</v>
      </c>
      <c r="I146" s="45">
        <f t="shared" si="8"/>
        <v>0</v>
      </c>
      <c r="J146" s="77"/>
    </row>
    <row r="147" spans="1:10" ht="12.75" customHeight="1">
      <c r="A147" s="53" t="s">
        <v>12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f t="shared" si="7"/>
        <v>0</v>
      </c>
      <c r="I147" s="48">
        <f t="shared" si="8"/>
        <v>0</v>
      </c>
      <c r="J147" s="77"/>
    </row>
    <row r="148" spans="1:10" ht="12.75" customHeight="1">
      <c r="A148" s="53" t="s">
        <v>13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f t="shared" si="7"/>
        <v>0</v>
      </c>
      <c r="I148" s="48">
        <f t="shared" si="8"/>
        <v>0</v>
      </c>
      <c r="J148" s="77"/>
    </row>
    <row r="149" spans="1:10" ht="12.75" customHeight="1">
      <c r="A149" s="53" t="s">
        <v>14</v>
      </c>
      <c r="B149" s="47">
        <v>0</v>
      </c>
      <c r="C149" s="47">
        <v>0</v>
      </c>
      <c r="D149" s="47">
        <v>18</v>
      </c>
      <c r="E149" s="47">
        <v>9</v>
      </c>
      <c r="F149" s="47">
        <v>0</v>
      </c>
      <c r="G149" s="47">
        <v>0</v>
      </c>
      <c r="H149" s="47">
        <f t="shared" si="7"/>
        <v>18</v>
      </c>
      <c r="I149" s="48">
        <f t="shared" si="8"/>
        <v>9</v>
      </c>
      <c r="J149" s="77"/>
    </row>
    <row r="150" spans="1:10" ht="12.75" customHeight="1">
      <c r="A150" s="54" t="s">
        <v>15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f t="shared" si="7"/>
        <v>0</v>
      </c>
      <c r="I150" s="51">
        <f t="shared" si="8"/>
        <v>0</v>
      </c>
      <c r="J150" s="77"/>
    </row>
    <row r="151" spans="1:10" ht="12.75" customHeight="1">
      <c r="A151" s="52" t="s">
        <v>16</v>
      </c>
      <c r="B151" s="44">
        <v>0</v>
      </c>
      <c r="C151" s="44">
        <v>0</v>
      </c>
      <c r="D151" s="44">
        <v>1</v>
      </c>
      <c r="E151" s="44">
        <v>0</v>
      </c>
      <c r="F151" s="44">
        <v>0</v>
      </c>
      <c r="G151" s="44">
        <v>0</v>
      </c>
      <c r="H151" s="44">
        <f t="shared" si="7"/>
        <v>1</v>
      </c>
      <c r="I151" s="45">
        <f t="shared" si="8"/>
        <v>0</v>
      </c>
      <c r="J151" s="77"/>
    </row>
    <row r="152" spans="1:10" ht="12.75" customHeight="1">
      <c r="A152" s="53" t="s">
        <v>17</v>
      </c>
      <c r="B152" s="47">
        <v>0</v>
      </c>
      <c r="C152" s="47">
        <v>0</v>
      </c>
      <c r="D152" s="47">
        <v>1</v>
      </c>
      <c r="E152" s="47">
        <v>1</v>
      </c>
      <c r="F152" s="47">
        <v>0</v>
      </c>
      <c r="G152" s="47">
        <v>0</v>
      </c>
      <c r="H152" s="47">
        <f t="shared" si="7"/>
        <v>1</v>
      </c>
      <c r="I152" s="48">
        <f t="shared" si="8"/>
        <v>1</v>
      </c>
      <c r="J152" s="77"/>
    </row>
    <row r="153" spans="1:10" ht="12.75" customHeight="1">
      <c r="A153" s="53" t="s">
        <v>18</v>
      </c>
      <c r="B153" s="47">
        <v>0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f t="shared" si="7"/>
        <v>0</v>
      </c>
      <c r="I153" s="48">
        <f t="shared" si="8"/>
        <v>0</v>
      </c>
      <c r="J153" s="77"/>
    </row>
    <row r="154" spans="1:10" ht="12.75" customHeight="1">
      <c r="A154" s="53" t="s">
        <v>19</v>
      </c>
      <c r="B154" s="47">
        <v>0</v>
      </c>
      <c r="C154" s="47">
        <v>0</v>
      </c>
      <c r="D154" s="47">
        <v>5</v>
      </c>
      <c r="E154" s="47">
        <v>5</v>
      </c>
      <c r="F154" s="47">
        <v>0</v>
      </c>
      <c r="G154" s="47">
        <v>0</v>
      </c>
      <c r="H154" s="47">
        <f t="shared" si="7"/>
        <v>5</v>
      </c>
      <c r="I154" s="48">
        <f t="shared" si="8"/>
        <v>5</v>
      </c>
      <c r="J154" s="77"/>
    </row>
    <row r="155" spans="1:10" ht="12.75" customHeight="1">
      <c r="A155" s="54" t="s">
        <v>20</v>
      </c>
      <c r="B155" s="50">
        <v>0</v>
      </c>
      <c r="C155" s="50">
        <v>0</v>
      </c>
      <c r="D155" s="50">
        <v>2</v>
      </c>
      <c r="E155" s="50">
        <v>2</v>
      </c>
      <c r="F155" s="50">
        <v>0</v>
      </c>
      <c r="G155" s="50">
        <v>0</v>
      </c>
      <c r="H155" s="50">
        <f t="shared" si="7"/>
        <v>2</v>
      </c>
      <c r="I155" s="51">
        <f t="shared" si="8"/>
        <v>2</v>
      </c>
      <c r="J155" s="77"/>
    </row>
    <row r="156" spans="1:10" ht="12.75" customHeight="1">
      <c r="A156" s="52" t="s">
        <v>21</v>
      </c>
      <c r="B156" s="44">
        <v>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f t="shared" si="7"/>
        <v>0</v>
      </c>
      <c r="I156" s="45">
        <f t="shared" si="8"/>
        <v>0</v>
      </c>
      <c r="J156" s="77"/>
    </row>
    <row r="157" spans="1:10" ht="12.75" customHeight="1">
      <c r="A157" s="53" t="s">
        <v>22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f t="shared" si="7"/>
        <v>0</v>
      </c>
      <c r="I157" s="48">
        <f t="shared" si="8"/>
        <v>0</v>
      </c>
      <c r="J157" s="77"/>
    </row>
    <row r="158" spans="1:10" ht="12.75" customHeight="1">
      <c r="A158" s="53" t="s">
        <v>23</v>
      </c>
      <c r="B158" s="47">
        <v>0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f t="shared" si="7"/>
        <v>0</v>
      </c>
      <c r="I158" s="48">
        <f t="shared" si="8"/>
        <v>0</v>
      </c>
      <c r="J158" s="77"/>
    </row>
    <row r="159" spans="1:10" ht="12.75" customHeight="1">
      <c r="A159" s="53" t="s">
        <v>24</v>
      </c>
      <c r="B159" s="47">
        <v>0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f t="shared" si="7"/>
        <v>0</v>
      </c>
      <c r="I159" s="48">
        <f t="shared" si="8"/>
        <v>0</v>
      </c>
      <c r="J159" s="77"/>
    </row>
    <row r="160" spans="1:10" ht="12.75" customHeight="1">
      <c r="A160" s="54" t="s">
        <v>25</v>
      </c>
      <c r="B160" s="50">
        <v>0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f t="shared" si="7"/>
        <v>0</v>
      </c>
      <c r="I160" s="51">
        <f t="shared" si="8"/>
        <v>0</v>
      </c>
      <c r="J160" s="77"/>
    </row>
    <row r="161" spans="1:10" ht="12.75" customHeight="1">
      <c r="A161" s="52" t="s">
        <v>26</v>
      </c>
      <c r="B161" s="44">
        <v>0</v>
      </c>
      <c r="C161" s="44">
        <v>0</v>
      </c>
      <c r="D161" s="44">
        <v>7</v>
      </c>
      <c r="E161" s="44">
        <v>6</v>
      </c>
      <c r="F161" s="44">
        <v>0</v>
      </c>
      <c r="G161" s="44">
        <v>0</v>
      </c>
      <c r="H161" s="44">
        <f t="shared" si="7"/>
        <v>7</v>
      </c>
      <c r="I161" s="45">
        <f t="shared" si="8"/>
        <v>6</v>
      </c>
      <c r="J161" s="77"/>
    </row>
    <row r="162" spans="1:10" ht="12.75" customHeight="1">
      <c r="A162" s="53" t="s">
        <v>27</v>
      </c>
      <c r="B162" s="47">
        <v>0</v>
      </c>
      <c r="C162" s="47">
        <v>0</v>
      </c>
      <c r="D162" s="47">
        <v>24</v>
      </c>
      <c r="E162" s="47">
        <v>17</v>
      </c>
      <c r="F162" s="47">
        <v>0</v>
      </c>
      <c r="G162" s="47">
        <v>0</v>
      </c>
      <c r="H162" s="47">
        <f t="shared" si="7"/>
        <v>24</v>
      </c>
      <c r="I162" s="48">
        <f t="shared" si="8"/>
        <v>17</v>
      </c>
      <c r="J162" s="77"/>
    </row>
    <row r="163" spans="1:10" ht="12.75" customHeight="1">
      <c r="A163" s="53" t="s">
        <v>28</v>
      </c>
      <c r="B163" s="47">
        <v>0</v>
      </c>
      <c r="C163" s="47">
        <v>0</v>
      </c>
      <c r="D163" s="47">
        <v>8</v>
      </c>
      <c r="E163" s="47">
        <v>0</v>
      </c>
      <c r="F163" s="47">
        <v>0</v>
      </c>
      <c r="G163" s="47">
        <v>0</v>
      </c>
      <c r="H163" s="47">
        <f t="shared" si="7"/>
        <v>8</v>
      </c>
      <c r="I163" s="48">
        <f t="shared" si="8"/>
        <v>0</v>
      </c>
      <c r="J163" s="77"/>
    </row>
    <row r="164" spans="1:10" ht="12.75" customHeight="1">
      <c r="A164" s="53" t="s">
        <v>29</v>
      </c>
      <c r="B164" s="47">
        <v>0</v>
      </c>
      <c r="C164" s="47">
        <v>0</v>
      </c>
      <c r="D164" s="47">
        <v>2</v>
      </c>
      <c r="E164" s="47">
        <v>2</v>
      </c>
      <c r="F164" s="47">
        <v>0</v>
      </c>
      <c r="G164" s="47">
        <v>0</v>
      </c>
      <c r="H164" s="47">
        <f t="shared" si="7"/>
        <v>2</v>
      </c>
      <c r="I164" s="48">
        <f t="shared" si="8"/>
        <v>2</v>
      </c>
      <c r="J164" s="77"/>
    </row>
    <row r="165" spans="1:10" ht="12.75" customHeight="1">
      <c r="A165" s="54" t="s">
        <v>30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f t="shared" si="7"/>
        <v>0</v>
      </c>
      <c r="I165" s="51">
        <f t="shared" si="8"/>
        <v>0</v>
      </c>
      <c r="J165" s="77"/>
    </row>
    <row r="166" spans="1:10" ht="12.75" customHeight="1">
      <c r="A166" s="52" t="s">
        <v>31</v>
      </c>
      <c r="B166" s="44">
        <v>0</v>
      </c>
      <c r="C166" s="44">
        <v>0</v>
      </c>
      <c r="D166" s="44">
        <v>1</v>
      </c>
      <c r="E166" s="44">
        <v>1</v>
      </c>
      <c r="F166" s="44">
        <v>0</v>
      </c>
      <c r="G166" s="44">
        <v>0</v>
      </c>
      <c r="H166" s="44">
        <f t="shared" si="7"/>
        <v>1</v>
      </c>
      <c r="I166" s="45">
        <f t="shared" si="8"/>
        <v>1</v>
      </c>
      <c r="J166" s="77"/>
    </row>
    <row r="167" spans="1:10" ht="12.75" customHeight="1">
      <c r="A167" s="53" t="s">
        <v>32</v>
      </c>
      <c r="B167" s="47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f t="shared" si="7"/>
        <v>0</v>
      </c>
      <c r="I167" s="48">
        <f t="shared" si="8"/>
        <v>0</v>
      </c>
      <c r="J167" s="77"/>
    </row>
    <row r="168" spans="1:10" ht="12.75" customHeight="1">
      <c r="A168" s="53" t="s">
        <v>33</v>
      </c>
      <c r="B168" s="47">
        <v>0</v>
      </c>
      <c r="C168" s="47">
        <v>0</v>
      </c>
      <c r="D168" s="47">
        <v>1</v>
      </c>
      <c r="E168" s="47">
        <v>0</v>
      </c>
      <c r="F168" s="47">
        <v>0</v>
      </c>
      <c r="G168" s="47">
        <v>0</v>
      </c>
      <c r="H168" s="47">
        <f t="shared" si="7"/>
        <v>1</v>
      </c>
      <c r="I168" s="48">
        <f t="shared" si="8"/>
        <v>0</v>
      </c>
      <c r="J168" s="77"/>
    </row>
    <row r="169" spans="1:10" ht="12.75" customHeight="1">
      <c r="A169" s="53" t="s">
        <v>34</v>
      </c>
      <c r="B169" s="47">
        <v>0</v>
      </c>
      <c r="C169" s="47">
        <v>0</v>
      </c>
      <c r="D169" s="47">
        <v>2</v>
      </c>
      <c r="E169" s="47">
        <v>0</v>
      </c>
      <c r="F169" s="47">
        <v>0</v>
      </c>
      <c r="G169" s="47">
        <v>0</v>
      </c>
      <c r="H169" s="47">
        <f t="shared" si="7"/>
        <v>2</v>
      </c>
      <c r="I169" s="48">
        <f t="shared" si="8"/>
        <v>0</v>
      </c>
      <c r="J169" s="77"/>
    </row>
    <row r="170" spans="1:10" ht="12.75" customHeight="1">
      <c r="A170" s="54" t="s">
        <v>35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f t="shared" si="7"/>
        <v>0</v>
      </c>
      <c r="I170" s="51">
        <f t="shared" si="8"/>
        <v>0</v>
      </c>
      <c r="J170" s="77"/>
    </row>
    <row r="171" spans="1:10" ht="12.75" customHeight="1">
      <c r="A171" s="52" t="s">
        <v>36</v>
      </c>
      <c r="B171" s="44">
        <v>0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f t="shared" si="7"/>
        <v>0</v>
      </c>
      <c r="I171" s="45">
        <f t="shared" si="8"/>
        <v>0</v>
      </c>
      <c r="J171" s="77"/>
    </row>
    <row r="172" spans="1:10" ht="12.75" customHeight="1">
      <c r="A172" s="53" t="s">
        <v>37</v>
      </c>
      <c r="B172" s="47">
        <v>0</v>
      </c>
      <c r="C172" s="47">
        <v>0</v>
      </c>
      <c r="D172" s="47">
        <v>1</v>
      </c>
      <c r="E172" s="47">
        <v>0</v>
      </c>
      <c r="F172" s="47">
        <v>0</v>
      </c>
      <c r="G172" s="47">
        <v>0</v>
      </c>
      <c r="H172" s="47">
        <f t="shared" si="7"/>
        <v>1</v>
      </c>
      <c r="I172" s="48">
        <f t="shared" si="8"/>
        <v>0</v>
      </c>
      <c r="J172" s="77"/>
    </row>
    <row r="173" spans="1:10" ht="12.75" customHeight="1">
      <c r="A173" s="53" t="s">
        <v>38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f t="shared" si="7"/>
        <v>0</v>
      </c>
      <c r="I173" s="48">
        <f t="shared" si="8"/>
        <v>0</v>
      </c>
      <c r="J173" s="77"/>
    </row>
    <row r="174" spans="1:10" ht="12.75" customHeight="1">
      <c r="A174" s="53" t="s">
        <v>39</v>
      </c>
      <c r="B174" s="47">
        <v>0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f t="shared" si="7"/>
        <v>0</v>
      </c>
      <c r="I174" s="48">
        <f t="shared" si="8"/>
        <v>0</v>
      </c>
      <c r="J174" s="77"/>
    </row>
    <row r="175" spans="1:10" ht="12.75" customHeight="1">
      <c r="A175" s="54" t="s">
        <v>40</v>
      </c>
      <c r="B175" s="50">
        <v>0</v>
      </c>
      <c r="C175" s="50">
        <v>0</v>
      </c>
      <c r="D175" s="50">
        <v>14</v>
      </c>
      <c r="E175" s="50">
        <v>0</v>
      </c>
      <c r="F175" s="50">
        <v>0</v>
      </c>
      <c r="G175" s="50">
        <v>0</v>
      </c>
      <c r="H175" s="50">
        <f t="shared" si="7"/>
        <v>14</v>
      </c>
      <c r="I175" s="51">
        <f t="shared" si="8"/>
        <v>0</v>
      </c>
      <c r="J175" s="77"/>
    </row>
    <row r="176" spans="1:10" ht="12.75" customHeight="1">
      <c r="A176" s="52" t="s">
        <v>41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f t="shared" si="7"/>
        <v>0</v>
      </c>
      <c r="I176" s="45">
        <f t="shared" si="8"/>
        <v>0</v>
      </c>
      <c r="J176" s="77"/>
    </row>
    <row r="177" spans="1:10" ht="12.75" customHeight="1">
      <c r="A177" s="53" t="s">
        <v>42</v>
      </c>
      <c r="B177" s="47">
        <v>0</v>
      </c>
      <c r="C177" s="47">
        <v>0</v>
      </c>
      <c r="D177" s="47">
        <v>1</v>
      </c>
      <c r="E177" s="47">
        <v>0</v>
      </c>
      <c r="F177" s="47">
        <v>0</v>
      </c>
      <c r="G177" s="47">
        <v>0</v>
      </c>
      <c r="H177" s="47">
        <f t="shared" si="7"/>
        <v>1</v>
      </c>
      <c r="I177" s="48">
        <f t="shared" si="8"/>
        <v>0</v>
      </c>
      <c r="J177" s="77"/>
    </row>
    <row r="178" spans="1:10" ht="12.75" customHeight="1">
      <c r="A178" s="53" t="s">
        <v>43</v>
      </c>
      <c r="B178" s="47">
        <v>0</v>
      </c>
      <c r="C178" s="47">
        <v>0</v>
      </c>
      <c r="D178" s="47">
        <v>1</v>
      </c>
      <c r="E178" s="47">
        <v>0</v>
      </c>
      <c r="F178" s="47">
        <v>0</v>
      </c>
      <c r="G178" s="47">
        <v>0</v>
      </c>
      <c r="H178" s="47">
        <f t="shared" si="7"/>
        <v>1</v>
      </c>
      <c r="I178" s="48">
        <f t="shared" si="8"/>
        <v>0</v>
      </c>
      <c r="J178" s="77"/>
    </row>
    <row r="179" spans="1:10" ht="12.75" customHeight="1">
      <c r="A179" s="53" t="s">
        <v>44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f t="shared" si="7"/>
        <v>0</v>
      </c>
      <c r="I179" s="48">
        <f t="shared" si="8"/>
        <v>0</v>
      </c>
      <c r="J179" s="77"/>
    </row>
    <row r="180" spans="1:10" ht="12.75" customHeight="1">
      <c r="A180" s="54" t="s">
        <v>45</v>
      </c>
      <c r="B180" s="50">
        <v>0</v>
      </c>
      <c r="C180" s="50">
        <v>0</v>
      </c>
      <c r="D180" s="50">
        <v>2</v>
      </c>
      <c r="E180" s="50">
        <v>1</v>
      </c>
      <c r="F180" s="50">
        <v>0</v>
      </c>
      <c r="G180" s="50">
        <v>0</v>
      </c>
      <c r="H180" s="50">
        <f t="shared" si="7"/>
        <v>2</v>
      </c>
      <c r="I180" s="51">
        <f t="shared" si="8"/>
        <v>1</v>
      </c>
      <c r="J180" s="77"/>
    </row>
    <row r="181" spans="1:10" ht="12.75" customHeight="1">
      <c r="A181" s="52" t="s">
        <v>46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f t="shared" si="7"/>
        <v>0</v>
      </c>
      <c r="I181" s="45">
        <f t="shared" si="8"/>
        <v>0</v>
      </c>
      <c r="J181" s="77"/>
    </row>
    <row r="182" spans="1:10" ht="12.75" customHeight="1">
      <c r="A182" s="53" t="s">
        <v>47</v>
      </c>
      <c r="B182" s="47">
        <v>0</v>
      </c>
      <c r="C182" s="47">
        <v>0</v>
      </c>
      <c r="D182" s="47">
        <v>11</v>
      </c>
      <c r="E182" s="47">
        <v>10</v>
      </c>
      <c r="F182" s="47">
        <v>0</v>
      </c>
      <c r="G182" s="47">
        <v>0</v>
      </c>
      <c r="H182" s="47">
        <f t="shared" si="7"/>
        <v>11</v>
      </c>
      <c r="I182" s="48">
        <f t="shared" si="8"/>
        <v>10</v>
      </c>
      <c r="J182" s="77"/>
    </row>
    <row r="183" spans="1:10" ht="12.75" customHeight="1">
      <c r="A183" s="53" t="s">
        <v>48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f t="shared" si="7"/>
        <v>0</v>
      </c>
      <c r="I183" s="48">
        <f t="shared" si="8"/>
        <v>0</v>
      </c>
      <c r="J183" s="77"/>
    </row>
    <row r="184" spans="1:10" ht="12.75" customHeight="1">
      <c r="A184" s="53" t="s">
        <v>49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f t="shared" si="7"/>
        <v>0</v>
      </c>
      <c r="I184" s="48">
        <f t="shared" si="8"/>
        <v>0</v>
      </c>
      <c r="J184" s="77"/>
    </row>
    <row r="185" spans="1:10" ht="12.75" customHeight="1">
      <c r="A185" s="54" t="s">
        <v>50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f t="shared" si="7"/>
        <v>0</v>
      </c>
      <c r="I185" s="51">
        <f t="shared" si="8"/>
        <v>0</v>
      </c>
      <c r="J185" s="77"/>
    </row>
    <row r="186" spans="1:10" ht="12.75" customHeight="1">
      <c r="A186" s="53" t="s">
        <v>51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f t="shared" si="7"/>
        <v>0</v>
      </c>
      <c r="I186" s="45">
        <f t="shared" si="8"/>
        <v>0</v>
      </c>
      <c r="J186" s="77"/>
    </row>
    <row r="187" spans="1:10" ht="12.75" customHeight="1">
      <c r="A187" s="55" t="s">
        <v>52</v>
      </c>
      <c r="B187" s="56">
        <v>0</v>
      </c>
      <c r="C187" s="56">
        <v>0</v>
      </c>
      <c r="D187" s="56">
        <v>0</v>
      </c>
      <c r="E187" s="56">
        <v>0</v>
      </c>
      <c r="F187" s="56">
        <v>0</v>
      </c>
      <c r="G187" s="56">
        <v>0</v>
      </c>
      <c r="H187" s="56">
        <f t="shared" si="7"/>
        <v>0</v>
      </c>
      <c r="I187" s="57">
        <f t="shared" si="8"/>
        <v>0</v>
      </c>
      <c r="J187" s="77"/>
    </row>
    <row r="188" spans="1:20" ht="12.75" customHeight="1">
      <c r="A188" s="58" t="s">
        <v>60</v>
      </c>
      <c r="B188" s="58"/>
      <c r="C188" s="58"/>
      <c r="D188" s="58"/>
      <c r="E188" s="58"/>
      <c r="F188" s="58"/>
      <c r="G188" s="58"/>
      <c r="H188" s="58"/>
      <c r="I188" s="58"/>
      <c r="J188" s="82"/>
      <c r="K188" s="93"/>
      <c r="L188" s="93"/>
      <c r="M188" s="93"/>
      <c r="N188" s="5"/>
      <c r="O188" s="5"/>
      <c r="P188" s="5"/>
      <c r="Q188" s="5"/>
      <c r="R188" s="5"/>
      <c r="S188" s="5"/>
      <c r="T188" s="5"/>
    </row>
    <row r="190" spans="1:6" ht="12.75" customHeight="1">
      <c r="A190" s="105"/>
      <c r="B190" s="105"/>
      <c r="C190" s="105"/>
      <c r="D190" s="105"/>
      <c r="E190" s="105"/>
      <c r="F190" s="105"/>
    </row>
    <row r="191" spans="1:6" ht="12.75" customHeight="1">
      <c r="A191" s="105"/>
      <c r="B191" s="105"/>
      <c r="C191" s="105"/>
      <c r="D191" s="105"/>
      <c r="E191" s="105"/>
      <c r="F191" s="105"/>
    </row>
    <row r="192" spans="1:6" ht="12.75" customHeight="1">
      <c r="A192" s="105"/>
      <c r="B192" s="105"/>
      <c r="C192" s="105"/>
      <c r="D192" s="105"/>
      <c r="E192" s="105"/>
      <c r="F192" s="105"/>
    </row>
    <row r="193" spans="1:6" ht="12.75" customHeight="1">
      <c r="A193" s="2" t="s">
        <v>184</v>
      </c>
      <c r="B193" s="105"/>
      <c r="C193" s="105"/>
      <c r="D193" s="105"/>
      <c r="E193" s="105"/>
      <c r="F193" s="105"/>
    </row>
    <row r="194" spans="1:21" ht="12.75" customHeight="1">
      <c r="A194" s="3"/>
      <c r="B194" s="6" t="s">
        <v>65</v>
      </c>
      <c r="C194" s="7"/>
      <c r="D194" s="7"/>
      <c r="E194" s="7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12"/>
      <c r="B195" s="12"/>
      <c r="C195" s="12"/>
      <c r="D195" s="13" t="s">
        <v>66</v>
      </c>
      <c r="E195" s="12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6" ht="12.75" customHeight="1">
      <c r="A196" s="16"/>
      <c r="B196" s="106"/>
      <c r="C196" s="107"/>
      <c r="D196" s="108"/>
      <c r="E196" s="108"/>
      <c r="F196" s="109"/>
    </row>
    <row r="197" spans="1:6" ht="12.75" customHeight="1">
      <c r="A197" s="22" t="s">
        <v>2</v>
      </c>
      <c r="B197" s="110" t="s">
        <v>176</v>
      </c>
      <c r="C197" s="77"/>
      <c r="D197" s="77"/>
      <c r="E197" s="77"/>
      <c r="F197" s="109"/>
    </row>
    <row r="198" spans="1:6" ht="12.75" customHeight="1">
      <c r="A198" s="28"/>
      <c r="B198" s="111"/>
      <c r="C198" s="112"/>
      <c r="D198" s="112"/>
      <c r="E198" s="112"/>
      <c r="F198" s="109"/>
    </row>
    <row r="199" spans="1:6" ht="12.75" customHeight="1">
      <c r="A199" s="29" t="s">
        <v>3</v>
      </c>
      <c r="B199" s="113" t="s">
        <v>67</v>
      </c>
      <c r="C199" s="113" t="s">
        <v>177</v>
      </c>
      <c r="D199" s="113" t="s">
        <v>68</v>
      </c>
      <c r="E199" s="113" t="s">
        <v>69</v>
      </c>
      <c r="F199" s="109"/>
    </row>
    <row r="200" spans="1:6" ht="12.75" customHeight="1">
      <c r="A200" s="29" t="s">
        <v>4</v>
      </c>
      <c r="B200" s="38" t="s">
        <v>178</v>
      </c>
      <c r="C200" s="38" t="s">
        <v>70</v>
      </c>
      <c r="D200" s="114"/>
      <c r="E200" s="114"/>
      <c r="F200" s="109"/>
    </row>
    <row r="201" spans="1:6" ht="12.75" customHeight="1">
      <c r="A201" s="40" t="s">
        <v>165</v>
      </c>
      <c r="B201" s="41">
        <v>3518</v>
      </c>
      <c r="C201" s="41">
        <v>66697</v>
      </c>
      <c r="D201" s="41">
        <v>11160</v>
      </c>
      <c r="E201" s="41">
        <v>81375</v>
      </c>
      <c r="F201" s="109"/>
    </row>
    <row r="202" spans="1:6" ht="12.75" customHeight="1">
      <c r="A202" s="40" t="s">
        <v>166</v>
      </c>
      <c r="B202" s="41">
        <v>3593</v>
      </c>
      <c r="C202" s="41">
        <v>68250</v>
      </c>
      <c r="D202" s="41">
        <v>10874</v>
      </c>
      <c r="E202" s="41">
        <v>82717</v>
      </c>
      <c r="F202" s="109"/>
    </row>
    <row r="203" spans="1:6" ht="12.75" customHeight="1">
      <c r="A203" s="40" t="s">
        <v>167</v>
      </c>
      <c r="B203" s="41">
        <f>SUM(B204:B250)</f>
        <v>3055</v>
      </c>
      <c r="C203" s="41">
        <f>SUM(C204:C250)</f>
        <v>65797</v>
      </c>
      <c r="D203" s="41">
        <f>SUM(D204:D250)</f>
        <v>10986</v>
      </c>
      <c r="E203" s="41">
        <f>SUM(E204:E250)</f>
        <v>80027</v>
      </c>
      <c r="F203" s="109"/>
    </row>
    <row r="204" spans="1:6" ht="12.75" customHeight="1">
      <c r="A204" s="43" t="s">
        <v>6</v>
      </c>
      <c r="B204" s="44">
        <v>108</v>
      </c>
      <c r="C204" s="44">
        <v>5907</v>
      </c>
      <c r="D204" s="44">
        <v>26</v>
      </c>
      <c r="E204" s="44">
        <v>6041</v>
      </c>
      <c r="F204" s="109"/>
    </row>
    <row r="205" spans="1:6" ht="12.75" customHeight="1">
      <c r="A205" s="46" t="s">
        <v>7</v>
      </c>
      <c r="B205" s="47">
        <v>87</v>
      </c>
      <c r="C205" s="47">
        <v>830</v>
      </c>
      <c r="D205" s="47">
        <v>134</v>
      </c>
      <c r="E205" s="47">
        <v>1051</v>
      </c>
      <c r="F205" s="109"/>
    </row>
    <row r="206" spans="1:6" ht="12.75" customHeight="1">
      <c r="A206" s="46" t="s">
        <v>8</v>
      </c>
      <c r="B206" s="47">
        <v>58</v>
      </c>
      <c r="C206" s="47">
        <v>1953</v>
      </c>
      <c r="D206" s="47">
        <v>250</v>
      </c>
      <c r="E206" s="47">
        <v>2261</v>
      </c>
      <c r="F206" s="109"/>
    </row>
    <row r="207" spans="1:6" ht="12.75" customHeight="1">
      <c r="A207" s="46" t="s">
        <v>9</v>
      </c>
      <c r="B207" s="47">
        <v>42</v>
      </c>
      <c r="C207" s="47">
        <v>769</v>
      </c>
      <c r="D207" s="47">
        <v>238</v>
      </c>
      <c r="E207" s="47">
        <v>1049</v>
      </c>
      <c r="F207" s="109"/>
    </row>
    <row r="208" spans="1:6" ht="12.75" customHeight="1">
      <c r="A208" s="49" t="s">
        <v>10</v>
      </c>
      <c r="B208" s="50">
        <v>26</v>
      </c>
      <c r="C208" s="50">
        <v>1452</v>
      </c>
      <c r="D208" s="50">
        <v>0</v>
      </c>
      <c r="E208" s="50">
        <v>1478</v>
      </c>
      <c r="F208" s="109"/>
    </row>
    <row r="209" spans="1:6" ht="12.75" customHeight="1">
      <c r="A209" s="52" t="s">
        <v>11</v>
      </c>
      <c r="B209" s="44">
        <v>4</v>
      </c>
      <c r="C209" s="44">
        <v>1133</v>
      </c>
      <c r="D209" s="44">
        <v>0</v>
      </c>
      <c r="E209" s="44">
        <v>1137</v>
      </c>
      <c r="F209" s="109"/>
    </row>
    <row r="210" spans="1:6" ht="12.75" customHeight="1">
      <c r="A210" s="53" t="s">
        <v>12</v>
      </c>
      <c r="B210" s="47">
        <v>44</v>
      </c>
      <c r="C210" s="47">
        <v>3063</v>
      </c>
      <c r="D210" s="47">
        <v>318</v>
      </c>
      <c r="E210" s="47">
        <v>3425</v>
      </c>
      <c r="F210" s="109"/>
    </row>
    <row r="211" spans="1:6" ht="12.75" customHeight="1">
      <c r="A211" s="53" t="s">
        <v>13</v>
      </c>
      <c r="B211" s="47">
        <v>58</v>
      </c>
      <c r="C211" s="47">
        <v>329</v>
      </c>
      <c r="D211" s="47">
        <v>0</v>
      </c>
      <c r="E211" s="47">
        <v>387</v>
      </c>
      <c r="F211" s="109"/>
    </row>
    <row r="212" spans="1:6" ht="12.75" customHeight="1">
      <c r="A212" s="53" t="s">
        <v>14</v>
      </c>
      <c r="B212" s="47">
        <v>93</v>
      </c>
      <c r="C212" s="47">
        <v>329</v>
      </c>
      <c r="D212" s="47">
        <v>859</v>
      </c>
      <c r="E212" s="47">
        <v>1281</v>
      </c>
      <c r="F212" s="109"/>
    </row>
    <row r="213" spans="1:6" ht="12.75" customHeight="1">
      <c r="A213" s="54" t="s">
        <v>15</v>
      </c>
      <c r="B213" s="50">
        <v>116</v>
      </c>
      <c r="C213" s="50">
        <v>2462</v>
      </c>
      <c r="D213" s="50">
        <v>124</v>
      </c>
      <c r="E213" s="50">
        <v>2702</v>
      </c>
      <c r="F213" s="109"/>
    </row>
    <row r="214" spans="1:6" ht="12.75" customHeight="1">
      <c r="A214" s="52" t="s">
        <v>16</v>
      </c>
      <c r="B214" s="44">
        <v>39</v>
      </c>
      <c r="C214" s="44">
        <v>2445</v>
      </c>
      <c r="D214" s="44">
        <v>0</v>
      </c>
      <c r="E214" s="44">
        <v>2489</v>
      </c>
      <c r="F214" s="109"/>
    </row>
    <row r="215" spans="1:6" ht="12.75" customHeight="1">
      <c r="A215" s="53" t="s">
        <v>17</v>
      </c>
      <c r="B215" s="47">
        <v>135</v>
      </c>
      <c r="C215" s="47">
        <v>2087</v>
      </c>
      <c r="D215" s="47">
        <v>1155</v>
      </c>
      <c r="E215" s="47">
        <v>3377</v>
      </c>
      <c r="F215" s="109"/>
    </row>
    <row r="216" spans="1:6" ht="12.75" customHeight="1">
      <c r="A216" s="53" t="s">
        <v>18</v>
      </c>
      <c r="B216" s="47">
        <v>47</v>
      </c>
      <c r="C216" s="47">
        <v>541</v>
      </c>
      <c r="D216" s="47">
        <v>0</v>
      </c>
      <c r="E216" s="47">
        <v>588</v>
      </c>
      <c r="F216" s="109"/>
    </row>
    <row r="217" spans="1:6" ht="12.75" customHeight="1">
      <c r="A217" s="53" t="s">
        <v>19</v>
      </c>
      <c r="B217" s="47">
        <v>34</v>
      </c>
      <c r="C217" s="47">
        <v>1178</v>
      </c>
      <c r="D217" s="47">
        <v>192</v>
      </c>
      <c r="E217" s="47">
        <v>1404</v>
      </c>
      <c r="F217" s="109"/>
    </row>
    <row r="218" spans="1:6" ht="12.75" customHeight="1">
      <c r="A218" s="54" t="s">
        <v>20</v>
      </c>
      <c r="B218" s="50">
        <v>25</v>
      </c>
      <c r="C218" s="50">
        <v>2452</v>
      </c>
      <c r="D218" s="50">
        <v>0</v>
      </c>
      <c r="E218" s="50">
        <v>2477</v>
      </c>
      <c r="F218" s="109"/>
    </row>
    <row r="219" spans="1:6" ht="12.75" customHeight="1">
      <c r="A219" s="52" t="s">
        <v>21</v>
      </c>
      <c r="B219" s="44">
        <v>90</v>
      </c>
      <c r="C219" s="44">
        <v>1568</v>
      </c>
      <c r="D219" s="44">
        <v>650</v>
      </c>
      <c r="E219" s="44">
        <v>2308</v>
      </c>
      <c r="F219" s="109"/>
    </row>
    <row r="220" spans="1:6" ht="12.75" customHeight="1">
      <c r="A220" s="53" t="s">
        <v>22</v>
      </c>
      <c r="B220" s="47">
        <v>39</v>
      </c>
      <c r="C220" s="47">
        <v>630</v>
      </c>
      <c r="D220" s="47">
        <v>60</v>
      </c>
      <c r="E220" s="47">
        <v>729</v>
      </c>
      <c r="F220" s="109"/>
    </row>
    <row r="221" spans="1:6" ht="12.75" customHeight="1">
      <c r="A221" s="53" t="s">
        <v>23</v>
      </c>
      <c r="B221" s="47">
        <v>36</v>
      </c>
      <c r="C221" s="47">
        <v>170</v>
      </c>
      <c r="D221" s="47">
        <v>95</v>
      </c>
      <c r="E221" s="47">
        <v>301</v>
      </c>
      <c r="F221" s="109"/>
    </row>
    <row r="222" spans="1:6" ht="12.75" customHeight="1">
      <c r="A222" s="53" t="s">
        <v>24</v>
      </c>
      <c r="B222" s="47">
        <v>22</v>
      </c>
      <c r="C222" s="47">
        <v>1822</v>
      </c>
      <c r="D222" s="47">
        <v>0</v>
      </c>
      <c r="E222" s="47">
        <v>1844</v>
      </c>
      <c r="F222" s="109"/>
    </row>
    <row r="223" spans="1:6" ht="12.75" customHeight="1">
      <c r="A223" s="54" t="s">
        <v>25</v>
      </c>
      <c r="B223" s="50">
        <v>0</v>
      </c>
      <c r="C223" s="50">
        <v>1750</v>
      </c>
      <c r="D223" s="50">
        <v>123</v>
      </c>
      <c r="E223" s="50">
        <v>1873</v>
      </c>
      <c r="F223" s="109"/>
    </row>
    <row r="224" spans="1:6" ht="12.75" customHeight="1">
      <c r="A224" s="52" t="s">
        <v>26</v>
      </c>
      <c r="B224" s="44">
        <v>36</v>
      </c>
      <c r="C224" s="44">
        <v>161</v>
      </c>
      <c r="D224" s="44">
        <v>165</v>
      </c>
      <c r="E224" s="44">
        <v>362</v>
      </c>
      <c r="F224" s="109"/>
    </row>
    <row r="225" spans="1:6" ht="12.75" customHeight="1">
      <c r="A225" s="53" t="s">
        <v>27</v>
      </c>
      <c r="B225" s="47">
        <v>40</v>
      </c>
      <c r="C225" s="47">
        <v>2721</v>
      </c>
      <c r="D225" s="47">
        <v>74</v>
      </c>
      <c r="E225" s="47">
        <v>2835</v>
      </c>
      <c r="F225" s="109"/>
    </row>
    <row r="226" spans="1:6" ht="12.75" customHeight="1">
      <c r="A226" s="53" t="s">
        <v>28</v>
      </c>
      <c r="B226" s="47">
        <v>22</v>
      </c>
      <c r="C226" s="47">
        <v>1176</v>
      </c>
      <c r="D226" s="47">
        <v>263</v>
      </c>
      <c r="E226" s="47">
        <v>1461</v>
      </c>
      <c r="F226" s="109"/>
    </row>
    <row r="227" spans="1:6" ht="12.75" customHeight="1">
      <c r="A227" s="53" t="s">
        <v>29</v>
      </c>
      <c r="B227" s="47">
        <v>28</v>
      </c>
      <c r="C227" s="47">
        <v>875</v>
      </c>
      <c r="D227" s="47">
        <v>96</v>
      </c>
      <c r="E227" s="47">
        <v>999</v>
      </c>
      <c r="F227" s="109"/>
    </row>
    <row r="228" spans="1:6" ht="12.75" customHeight="1">
      <c r="A228" s="54" t="s">
        <v>30</v>
      </c>
      <c r="B228" s="50">
        <v>125</v>
      </c>
      <c r="C228" s="50">
        <v>1192</v>
      </c>
      <c r="D228" s="50">
        <v>25</v>
      </c>
      <c r="E228" s="50">
        <v>1342</v>
      </c>
      <c r="F228" s="109"/>
    </row>
    <row r="229" spans="1:6" ht="12.75" customHeight="1">
      <c r="A229" s="52" t="s">
        <v>31</v>
      </c>
      <c r="B229" s="44">
        <v>216</v>
      </c>
      <c r="C229" s="44">
        <v>1045</v>
      </c>
      <c r="D229" s="44">
        <v>352</v>
      </c>
      <c r="E229" s="44">
        <v>2108</v>
      </c>
      <c r="F229" s="109"/>
    </row>
    <row r="230" spans="1:6" ht="12.75" customHeight="1">
      <c r="A230" s="53" t="s">
        <v>32</v>
      </c>
      <c r="B230" s="47">
        <v>98</v>
      </c>
      <c r="C230" s="47">
        <v>32</v>
      </c>
      <c r="D230" s="47">
        <v>167</v>
      </c>
      <c r="E230" s="47">
        <v>297</v>
      </c>
      <c r="F230" s="109"/>
    </row>
    <row r="231" spans="1:6" ht="12.75" customHeight="1">
      <c r="A231" s="53" t="s">
        <v>33</v>
      </c>
      <c r="B231" s="47">
        <v>79</v>
      </c>
      <c r="C231" s="47">
        <v>1461</v>
      </c>
      <c r="D231" s="47">
        <v>74</v>
      </c>
      <c r="E231" s="47">
        <v>1614</v>
      </c>
      <c r="F231" s="109"/>
    </row>
    <row r="232" spans="1:6" ht="12.75" customHeight="1">
      <c r="A232" s="53" t="s">
        <v>34</v>
      </c>
      <c r="B232" s="47">
        <v>0</v>
      </c>
      <c r="C232" s="47">
        <v>1376</v>
      </c>
      <c r="D232" s="47">
        <v>80</v>
      </c>
      <c r="E232" s="47">
        <v>1456</v>
      </c>
      <c r="F232" s="109"/>
    </row>
    <row r="233" spans="1:6" ht="12.75" customHeight="1">
      <c r="A233" s="54" t="s">
        <v>35</v>
      </c>
      <c r="B233" s="50">
        <v>56</v>
      </c>
      <c r="C233" s="50">
        <v>1028</v>
      </c>
      <c r="D233" s="50">
        <v>81</v>
      </c>
      <c r="E233" s="50">
        <v>1165</v>
      </c>
      <c r="F233" s="109"/>
    </row>
    <row r="234" spans="1:6" ht="12.75" customHeight="1">
      <c r="A234" s="52" t="s">
        <v>36</v>
      </c>
      <c r="B234" s="44">
        <v>292</v>
      </c>
      <c r="C234" s="44">
        <v>1549</v>
      </c>
      <c r="D234" s="44">
        <v>18</v>
      </c>
      <c r="E234" s="44">
        <v>1859</v>
      </c>
      <c r="F234" s="109"/>
    </row>
    <row r="235" spans="1:6" ht="12.75" customHeight="1">
      <c r="A235" s="53" t="s">
        <v>37</v>
      </c>
      <c r="B235" s="47">
        <v>8</v>
      </c>
      <c r="C235" s="47">
        <v>823</v>
      </c>
      <c r="D235" s="47">
        <v>0</v>
      </c>
      <c r="E235" s="47">
        <v>831</v>
      </c>
      <c r="F235" s="109"/>
    </row>
    <row r="236" spans="1:6" ht="12.75" customHeight="1">
      <c r="A236" s="53" t="s">
        <v>38</v>
      </c>
      <c r="B236" s="47">
        <v>364</v>
      </c>
      <c r="C236" s="47">
        <v>2636</v>
      </c>
      <c r="D236" s="47">
        <v>1221</v>
      </c>
      <c r="E236" s="47">
        <v>4221</v>
      </c>
      <c r="F236" s="109"/>
    </row>
    <row r="237" spans="1:6" ht="12.75" customHeight="1">
      <c r="A237" s="53" t="s">
        <v>39</v>
      </c>
      <c r="B237" s="47">
        <v>0</v>
      </c>
      <c r="C237" s="47">
        <v>306</v>
      </c>
      <c r="D237" s="47">
        <v>2</v>
      </c>
      <c r="E237" s="47">
        <v>308</v>
      </c>
      <c r="F237" s="109"/>
    </row>
    <row r="238" spans="1:6" ht="12.75" customHeight="1">
      <c r="A238" s="54" t="s">
        <v>40</v>
      </c>
      <c r="B238" s="50">
        <v>67</v>
      </c>
      <c r="C238" s="50">
        <v>683</v>
      </c>
      <c r="D238" s="50">
        <v>122</v>
      </c>
      <c r="E238" s="50">
        <v>585</v>
      </c>
      <c r="F238" s="109"/>
    </row>
    <row r="239" spans="1:6" ht="12.75" customHeight="1">
      <c r="A239" s="52" t="s">
        <v>41</v>
      </c>
      <c r="B239" s="44">
        <v>87</v>
      </c>
      <c r="C239" s="44">
        <v>975</v>
      </c>
      <c r="D239" s="44">
        <v>89</v>
      </c>
      <c r="E239" s="44">
        <v>1127</v>
      </c>
      <c r="F239" s="109"/>
    </row>
    <row r="240" spans="1:6" ht="12.75" customHeight="1">
      <c r="A240" s="53" t="s">
        <v>42</v>
      </c>
      <c r="B240" s="47">
        <v>4</v>
      </c>
      <c r="C240" s="47">
        <v>1956</v>
      </c>
      <c r="D240" s="47">
        <v>380</v>
      </c>
      <c r="E240" s="47">
        <v>2340</v>
      </c>
      <c r="F240" s="109"/>
    </row>
    <row r="241" spans="1:6" ht="12.75" customHeight="1">
      <c r="A241" s="53" t="s">
        <v>43</v>
      </c>
      <c r="B241" s="47">
        <v>101</v>
      </c>
      <c r="C241" s="47">
        <v>1327</v>
      </c>
      <c r="D241" s="47">
        <v>962</v>
      </c>
      <c r="E241" s="47">
        <v>2390</v>
      </c>
      <c r="F241" s="109"/>
    </row>
    <row r="242" spans="1:6" ht="12.75" customHeight="1">
      <c r="A242" s="53" t="s">
        <v>44</v>
      </c>
      <c r="B242" s="47">
        <v>22</v>
      </c>
      <c r="C242" s="47">
        <v>1580</v>
      </c>
      <c r="D242" s="47">
        <v>12</v>
      </c>
      <c r="E242" s="47">
        <v>1614</v>
      </c>
      <c r="F242" s="109"/>
    </row>
    <row r="243" spans="1:6" ht="12.75" customHeight="1">
      <c r="A243" s="54" t="s">
        <v>45</v>
      </c>
      <c r="B243" s="50">
        <v>26</v>
      </c>
      <c r="C243" s="50">
        <v>1684</v>
      </c>
      <c r="D243" s="50">
        <v>1730</v>
      </c>
      <c r="E243" s="50">
        <v>3440</v>
      </c>
      <c r="F243" s="109"/>
    </row>
    <row r="244" spans="1:6" ht="12.75" customHeight="1">
      <c r="A244" s="52" t="s">
        <v>46</v>
      </c>
      <c r="B244" s="44">
        <v>86</v>
      </c>
      <c r="C244" s="44">
        <v>1061</v>
      </c>
      <c r="D244" s="44">
        <v>224</v>
      </c>
      <c r="E244" s="44">
        <v>1371</v>
      </c>
      <c r="F244" s="109"/>
    </row>
    <row r="245" spans="1:6" ht="12.75" customHeight="1">
      <c r="A245" s="53" t="s">
        <v>47</v>
      </c>
      <c r="B245" s="47">
        <v>22</v>
      </c>
      <c r="C245" s="47">
        <v>1998</v>
      </c>
      <c r="D245" s="47">
        <v>57</v>
      </c>
      <c r="E245" s="47">
        <v>2077</v>
      </c>
      <c r="F245" s="109"/>
    </row>
    <row r="246" spans="1:6" ht="12.75" customHeight="1">
      <c r="A246" s="53" t="s">
        <v>48</v>
      </c>
      <c r="B246" s="47">
        <v>55</v>
      </c>
      <c r="C246" s="47">
        <v>1510</v>
      </c>
      <c r="D246" s="47">
        <v>73</v>
      </c>
      <c r="E246" s="47">
        <v>1638</v>
      </c>
      <c r="F246" s="109"/>
    </row>
    <row r="247" spans="1:6" ht="12.75" customHeight="1">
      <c r="A247" s="53" t="s">
        <v>49</v>
      </c>
      <c r="B247" s="47">
        <v>21</v>
      </c>
      <c r="C247" s="47">
        <v>1940</v>
      </c>
      <c r="D247" s="47">
        <v>104</v>
      </c>
      <c r="E247" s="47">
        <v>2065</v>
      </c>
      <c r="F247" s="109"/>
    </row>
    <row r="248" spans="1:6" ht="12.75" customHeight="1">
      <c r="A248" s="54" t="s">
        <v>50</v>
      </c>
      <c r="B248" s="50">
        <v>27</v>
      </c>
      <c r="C248" s="50">
        <v>923</v>
      </c>
      <c r="D248" s="50">
        <v>120</v>
      </c>
      <c r="E248" s="50">
        <v>1070</v>
      </c>
      <c r="F248" s="109"/>
    </row>
    <row r="249" spans="1:6" ht="12.75" customHeight="1">
      <c r="A249" s="53" t="s">
        <v>51</v>
      </c>
      <c r="B249" s="47">
        <v>70</v>
      </c>
      <c r="C249" s="44">
        <v>872</v>
      </c>
      <c r="D249" s="44">
        <v>271</v>
      </c>
      <c r="E249" s="44">
        <v>1213</v>
      </c>
      <c r="F249" s="109"/>
    </row>
    <row r="250" spans="1:6" ht="12.75" customHeight="1">
      <c r="A250" s="55" t="s">
        <v>52</v>
      </c>
      <c r="B250" s="56">
        <v>0</v>
      </c>
      <c r="C250" s="56">
        <v>37</v>
      </c>
      <c r="D250" s="56">
        <v>0</v>
      </c>
      <c r="E250" s="56">
        <v>37</v>
      </c>
      <c r="F250" s="109"/>
    </row>
    <row r="251" spans="1:20" ht="12.75" customHeight="1">
      <c r="A251" s="76"/>
      <c r="B251" s="76"/>
      <c r="C251" s="76"/>
      <c r="D251" s="76"/>
      <c r="E251" s="76"/>
      <c r="F251" s="58"/>
      <c r="G251" s="93"/>
      <c r="H251" s="93"/>
      <c r="I251" s="93"/>
      <c r="J251" s="93"/>
      <c r="K251" s="93"/>
      <c r="L251" s="93"/>
      <c r="M251" s="93"/>
      <c r="N251" s="5"/>
      <c r="O251" s="5"/>
      <c r="P251" s="5"/>
      <c r="Q251" s="5"/>
      <c r="R251" s="5"/>
      <c r="S251" s="5"/>
      <c r="T251" s="5"/>
    </row>
  </sheetData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2008-04-16T10:01:23Z</cp:lastPrinted>
  <dcterms:created xsi:type="dcterms:W3CDTF">2005-11-08T07:44:41Z</dcterms:created>
  <dcterms:modified xsi:type="dcterms:W3CDTF">2008-04-16T10:05:39Z</dcterms:modified>
  <cp:category/>
  <cp:version/>
  <cp:contentType/>
  <cp:contentStatus/>
</cp:coreProperties>
</file>