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" yWindow="65386" windowWidth="19500" windowHeight="12480" activeTab="0"/>
  </bookViews>
  <sheets>
    <sheet name="13-1" sheetId="1" r:id="rId1"/>
    <sheet name="13-2" sheetId="2" r:id="rId2"/>
  </sheets>
  <definedNames>
    <definedName name="_xlnm.Print_Area" localSheetId="0">'13-1'!$A$1:$O$502</definedName>
    <definedName name="_xlnm.Print_Area" localSheetId="1">'13-2'!$A$1:$M$124</definedName>
  </definedNames>
  <calcPr fullCalcOnLoad="1"/>
</workbook>
</file>

<file path=xl/sharedStrings.xml><?xml version="1.0" encoding="utf-8"?>
<sst xmlns="http://schemas.openxmlformats.org/spreadsheetml/2006/main" count="710" uniqueCount="231">
  <si>
    <t>　 　（単位：羽）</t>
  </si>
  <si>
    <t>　　　　区分</t>
  </si>
  <si>
    <t>計</t>
  </si>
  <si>
    <t>ｱｵｻｷﾞ</t>
  </si>
  <si>
    <t>ｱｵｼﾞ</t>
  </si>
  <si>
    <t>ｱｵﾊﾞｽﾞｸ</t>
  </si>
  <si>
    <t>ｱｵﾊﾞﾄ</t>
  </si>
  <si>
    <t>ｱｶﾊﾗ</t>
  </si>
  <si>
    <t>ｲｽｶ</t>
  </si>
  <si>
    <t>ｲｿﾋﾖﾄﾞﾘ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</si>
  <si>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</si>
  <si>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</si>
  <si>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</si>
  <si>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</si>
  <si>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</si>
  <si>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</si>
  <si>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</si>
  <si>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</si>
  <si>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</si>
  <si>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</si>
  <si>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</si>
  <si>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</si>
  <si>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</si>
  <si>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</si>
  <si>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</si>
  <si>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</si>
  <si>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</si>
  <si>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</si>
  <si>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</si>
  <si>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</si>
  <si>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</si>
  <si>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</si>
  <si>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</si>
  <si>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</si>
  <si>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</si>
  <si>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</si>
  <si>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</si>
  <si>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</si>
  <si>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</si>
  <si>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</si>
  <si>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</si>
  <si>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</si>
  <si>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</si>
  <si>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</si>
  <si>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</si>
  <si>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</si>
  <si>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</si>
  <si>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</si>
  <si>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</si>
  <si>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</si>
  <si>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</si>
  <si>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</si>
  <si>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</si>
  <si>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</si>
  <si>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</si>
  <si>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</si>
  <si>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</si>
  <si>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</si>
  <si>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</si>
  <si>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ｳｸﾞｲｽ</t>
  </si>
  <si>
    <t>ｳｿ</t>
  </si>
  <si>
    <t>ｳﾐｳ</t>
  </si>
  <si>
    <t>ｳﾐﾈｺ</t>
  </si>
  <si>
    <t>ｴﾅｶﾞ</t>
  </si>
  <si>
    <t>ｵｵｺﾉﾊｽﾞｸ</t>
  </si>
  <si>
    <t>ｵｵﾀｶ</t>
  </si>
  <si>
    <t>ｵｵﾙﾘ</t>
  </si>
  <si>
    <t>ｵｵﾜｼ</t>
  </si>
  <si>
    <t>ｵｼﾞﾛﾜｼ</t>
  </si>
  <si>
    <t>ｵﾅｶﾞ</t>
  </si>
  <si>
    <t>ｶｲﾂﾌﾞﾘ</t>
  </si>
  <si>
    <t>ｶｹｽ</t>
  </si>
  <si>
    <t>ｶﾜｾﾐ</t>
  </si>
  <si>
    <t>ｷﾋﾞﾀｷ</t>
  </si>
  <si>
    <t>ｸﾛｼﾞ</t>
  </si>
  <si>
    <t>ｸﾛﾂｸﾞﾐ</t>
  </si>
  <si>
    <t>ｺﾉﾊｽﾞｸ</t>
  </si>
  <si>
    <t>ｺﾏﾄﾞﾘ</t>
  </si>
  <si>
    <t>ｻｼﾊﾞ</t>
  </si>
  <si>
    <t>ｼｼﾞｭｳｶﾗ</t>
  </si>
  <si>
    <t>ｼﾞｮｳﾋﾞﾀｷ</t>
  </si>
  <si>
    <t>ｼﾛﾊﾗ</t>
  </si>
  <si>
    <t>ﾂﾊﾞﾒ</t>
  </si>
  <si>
    <t>ﾂﾐ</t>
  </si>
  <si>
    <t>ﾄﾞﾊﾞﾄ</t>
  </si>
  <si>
    <t>ﾉｼﾞｺ</t>
  </si>
  <si>
    <t>ﾉｽﾘ</t>
  </si>
  <si>
    <t>ﾌｸﾛｳ</t>
  </si>
  <si>
    <t>ﾎｵｼﾞﾛｶﾞﾓ</t>
  </si>
  <si>
    <t>ﾐｿｻｻﾞｲ</t>
  </si>
  <si>
    <t>ﾙﾘﾋﾞﾀｷ</t>
  </si>
  <si>
    <t>ｷｾｷﾚｲ</t>
  </si>
  <si>
    <t>ﾄﾗﾂｸﾞﾐ</t>
  </si>
  <si>
    <t>その他</t>
  </si>
  <si>
    <t>ﾐｻｺﾞ</t>
  </si>
  <si>
    <t>愛知県</t>
  </si>
  <si>
    <t>ﾊｼﾌﾞﾄｶﾞﾗｽ</t>
  </si>
  <si>
    <t>福井県</t>
  </si>
  <si>
    <t>京都府</t>
  </si>
  <si>
    <t>兵庫県</t>
  </si>
  <si>
    <t>奈良県</t>
  </si>
  <si>
    <t>高知県</t>
  </si>
  <si>
    <t>ｸﾛﾊｹﾞﾜｼ</t>
  </si>
  <si>
    <t>長崎県</t>
  </si>
  <si>
    <t>ﾀﾝﾁｮｳ</t>
  </si>
  <si>
    <t>　 　（単位：頭）</t>
  </si>
  <si>
    <t>ｶﾓｼｶ</t>
  </si>
  <si>
    <t>ﾀﾇｷ</t>
  </si>
  <si>
    <t>ﾆﾎﾝｻﾞﾙ</t>
  </si>
  <si>
    <t>ﾑｻｻﾋﾞ</t>
  </si>
  <si>
    <t>ｱﾌﾞﾗｺｳﾓﾘ</t>
  </si>
  <si>
    <t>ｱｶｼｮｳﾋﾞﾝ</t>
  </si>
  <si>
    <t>大阪府</t>
  </si>
  <si>
    <t>ｶｻｻｷﾞ</t>
  </si>
  <si>
    <t>ｶﾗｽ類</t>
  </si>
  <si>
    <t>ｼﾛﾁﾄﾞﾘ</t>
  </si>
  <si>
    <t>ｵｵｾｸﾞﾛｶﾓﾒ</t>
  </si>
  <si>
    <t>神奈川県</t>
  </si>
  <si>
    <t>ｺﾐﾐｽﾞｸ</t>
  </si>
  <si>
    <t>ﾀﾞｲｻｷﾞ</t>
  </si>
  <si>
    <t>ﾔﾌﾞｻﾒ</t>
  </si>
  <si>
    <t>ｹﾘ</t>
  </si>
  <si>
    <t>ﾉﾋﾞﾀｷ</t>
  </si>
  <si>
    <t>ｻｷﾞ類</t>
  </si>
  <si>
    <t>ﾊｲﾀｶ</t>
  </si>
  <si>
    <t>宮崎県</t>
  </si>
  <si>
    <t>富山県</t>
  </si>
  <si>
    <t>三重県</t>
  </si>
  <si>
    <t>ﾑｸﾄﾞﾘ</t>
  </si>
  <si>
    <t>岐阜県</t>
  </si>
  <si>
    <t>ﾆﾎﾝﾘｽ</t>
  </si>
  <si>
    <t>ﾎﾝﾄﾞﾓﾓﾝｶﾞ</t>
  </si>
  <si>
    <t>ﾜﾓﾝｱｻﾞﾗｼ</t>
  </si>
  <si>
    <t>ｵﾋｷｺｳﾓﾘ</t>
  </si>
  <si>
    <t>広島県</t>
  </si>
  <si>
    <t>ｺﾞﾏﾌｱｻﾞﾗｼ</t>
  </si>
  <si>
    <t>山形県</t>
  </si>
  <si>
    <t>東京都</t>
  </si>
  <si>
    <t xml:space="preserve"> 　　１３  平成 １６ 年度鳥獣飼養状況</t>
  </si>
  <si>
    <t>（Ｂ）獣　類   ①</t>
  </si>
  <si>
    <t>ｱｽﾞﾏﾓｸﾞﾗ</t>
  </si>
  <si>
    <t>ﾉﾔｷﾞ</t>
  </si>
  <si>
    <t>ﾉﾚﾝｺｳﾓﾘ</t>
  </si>
  <si>
    <t>平成 14 年度</t>
  </si>
  <si>
    <t>-</t>
  </si>
  <si>
    <t>平成 15 年度</t>
  </si>
  <si>
    <t>平成 16 年度</t>
  </si>
  <si>
    <t>（Ｂ）獣　類   ②</t>
  </si>
  <si>
    <t>そ の 他 内 訳</t>
  </si>
  <si>
    <t>（Ａ）鳥　類   ①</t>
  </si>
  <si>
    <t>ｱｵｹﾞﾗ</t>
  </si>
  <si>
    <t>ｱｶｶﾞｼﾗｶﾗｽﾊﾞﾄ</t>
  </si>
  <si>
    <t>ｱｶｹﾞﾗ</t>
  </si>
  <si>
    <t>ｱﾄﾘ</t>
  </si>
  <si>
    <t>ｲｶﾙ</t>
  </si>
  <si>
    <t>平成 14 年度</t>
  </si>
  <si>
    <t>平成 15 年度</t>
  </si>
  <si>
    <t>平成 16 年度</t>
  </si>
  <si>
    <t xml:space="preserve"> 　　１３  平成 １６ 年度鳥獣飼養状況</t>
  </si>
  <si>
    <t>（Ａ）鳥　類   ②</t>
  </si>
  <si>
    <t>ｲﾇﾜｼ</t>
  </si>
  <si>
    <t>ｵｵﾊｸﾁｮｳ</t>
  </si>
  <si>
    <t>ｵｵﾋｼｸｲ</t>
  </si>
  <si>
    <t>平成 14 年度</t>
  </si>
  <si>
    <t>平成 15 年度</t>
  </si>
  <si>
    <t>平成 16 年度</t>
  </si>
  <si>
    <t xml:space="preserve"> 　　１３  平成 １６ 年度鳥獣飼養状況</t>
  </si>
  <si>
    <t>（Ａ）鳥　類   ③</t>
  </si>
  <si>
    <t>ｵｼﾄﾞﾘ</t>
  </si>
  <si>
    <t>ｶｼﾗﾀﾞｶ</t>
  </si>
  <si>
    <t>ｶﾔｸｸﾞﾘ</t>
  </si>
  <si>
    <t>ｶﾜﾗﾋﾜ</t>
  </si>
  <si>
    <t>ｷｼﾞﾊﾞﾄ</t>
  </si>
  <si>
    <t>平成 14 年度</t>
  </si>
  <si>
    <t>平成 15 年度</t>
  </si>
  <si>
    <t>平成 16 年度</t>
  </si>
  <si>
    <t xml:space="preserve"> 　　１３  平成 １６ 年度鳥獣飼養状況</t>
  </si>
  <si>
    <t>（Ａ）鳥　類   ④</t>
  </si>
  <si>
    <t>ｸﾏﾀｶ</t>
  </si>
  <si>
    <t>ｺｶﾞﾗ</t>
  </si>
  <si>
    <t>ｺｹﾞﾗ</t>
  </si>
  <si>
    <t>ｺｻｷﾞ</t>
  </si>
  <si>
    <t>ｺﾞｼﾞｭｳｶﾗ</t>
  </si>
  <si>
    <t>ｺﾁﾄﾞﾘ</t>
  </si>
  <si>
    <t>ｺﾊｸﾁｮｳ</t>
  </si>
  <si>
    <t>（Ａ）鳥　類   ⑤</t>
  </si>
  <si>
    <t>ｺﾙﾘ</t>
  </si>
  <si>
    <t>ｼﾒ</t>
  </si>
  <si>
    <t>ｽｽﾞﾒ</t>
  </si>
  <si>
    <t>ｾｸﾞﾛｶﾓﾒ</t>
  </si>
  <si>
    <t>ｾｸﾞﾛｾｷﾚｲ</t>
  </si>
  <si>
    <t>ﾀﾋﾊﾞﾘ</t>
  </si>
  <si>
    <t>ﾁｮｳｹﾞﾝﾎﾞｳ</t>
  </si>
  <si>
    <t>ﾂｸﾞﾐ</t>
  </si>
  <si>
    <t>平成 14 年度</t>
  </si>
  <si>
    <t>平成 15 年度</t>
  </si>
  <si>
    <t>平成 16 年度</t>
  </si>
  <si>
    <t xml:space="preserve"> 　　１３  平成 １６ 年度鳥獣飼養状況</t>
  </si>
  <si>
    <t>（Ａ）鳥　類   ⑥</t>
  </si>
  <si>
    <t>ﾄﾋﾞ</t>
  </si>
  <si>
    <t>ﾅﾍﾞﾂﾞﾙ</t>
  </si>
  <si>
    <t>ﾊｸｾｷﾚｲ</t>
  </si>
  <si>
    <t>ﾊﾔﾌﾞｻ</t>
  </si>
  <si>
    <t>ﾋｶﾞﾗ</t>
  </si>
  <si>
    <t>ﾋﾊﾞﾘ</t>
  </si>
  <si>
    <t>ﾋﾖﾄﾞﾘ</t>
  </si>
  <si>
    <t>ﾋﾞﾝｽﾞｲ</t>
  </si>
  <si>
    <t>平成 14 年度</t>
  </si>
  <si>
    <t>平成 15 年度</t>
  </si>
  <si>
    <t>平成 16 年度</t>
  </si>
  <si>
    <t xml:space="preserve"> 　　１３  平成 １６ 年度鳥獣飼養状況</t>
  </si>
  <si>
    <t>（Ａ）鳥　類   ⑦</t>
  </si>
  <si>
    <t>ﾍﾞﾆﾏｼｺ</t>
  </si>
  <si>
    <t>ﾎｵｼﾞﾛ</t>
  </si>
  <si>
    <t>ﾏﾋﾜ</t>
  </si>
  <si>
    <t>ﾐﾔﾏﾎｵｼﾞﾛ</t>
  </si>
  <si>
    <t>ﾒｼﾞﾛ</t>
  </si>
  <si>
    <t>ﾓｽﾞ</t>
  </si>
  <si>
    <t>ﾔﾏｶﾞﾗ</t>
  </si>
  <si>
    <t>ﾕﾘｶﾓﾒ</t>
  </si>
  <si>
    <t>ﾖﾀｶ</t>
  </si>
  <si>
    <t>ﾙﾘｶｹｽ</t>
  </si>
  <si>
    <t>（Ａ）鳥　類   ⑧</t>
  </si>
  <si>
    <t>そ の 他 内 訳</t>
  </si>
  <si>
    <t>平成 14 年度</t>
  </si>
  <si>
    <t>ｱﾏｻｷﾞ</t>
  </si>
  <si>
    <t>平成 15 年度</t>
  </si>
  <si>
    <t>平成 16 年度</t>
  </si>
  <si>
    <t>ﾀｹﾞﾘ</t>
  </si>
  <si>
    <t>ﾏﾐｼﾞﾛ</t>
  </si>
  <si>
    <t>ﾐｿﾞｺﾞｲ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</si>
</sst>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4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>
      <alignment horizontal="center"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>
      <alignment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 applyProtection="1">
      <alignment horizontal="left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19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 horizontal="right"/>
      <protection/>
    </xf>
    <xf numFmtId="177" fontId="0" fillId="0" borderId="21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7" fontId="0" fillId="0" borderId="13" xfId="0" applyNumberFormat="1" applyFont="1" applyFill="1" applyBorder="1" applyAlignment="1" applyProtection="1">
      <alignment horizontal="center"/>
      <protection/>
    </xf>
    <xf numFmtId="177" fontId="0" fillId="0" borderId="22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7" fontId="0" fillId="0" borderId="23" xfId="0" applyNumberFormat="1" applyFont="1" applyFill="1" applyBorder="1" applyAlignment="1" applyProtection="1">
      <alignment horizontal="center"/>
      <protection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32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177" fontId="0" fillId="0" borderId="0" xfId="0" applyNumberFormat="1" applyFont="1" applyFill="1" applyBorder="1" applyAlignment="1" applyProtection="1">
      <alignment horizontal="left"/>
      <protection/>
    </xf>
    <xf numFmtId="177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 horizontal="left"/>
      <protection/>
    </xf>
    <xf numFmtId="177" fontId="0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6" fontId="0" fillId="0" borderId="33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Alignment="1">
      <alignment/>
    </xf>
    <xf numFmtId="177" fontId="0" fillId="0" borderId="34" xfId="0" applyNumberFormat="1" applyFont="1" applyFill="1" applyBorder="1" applyAlignment="1">
      <alignment/>
    </xf>
    <xf numFmtId="177" fontId="0" fillId="0" borderId="35" xfId="0" applyNumberFormat="1" applyFont="1" applyFill="1" applyBorder="1" applyAlignment="1" applyProtection="1">
      <alignment horizontal="center" vertical="center"/>
      <protection/>
    </xf>
    <xf numFmtId="177" fontId="0" fillId="0" borderId="35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36" xfId="0" applyNumberFormat="1" applyFont="1" applyFill="1" applyBorder="1" applyAlignment="1" applyProtection="1">
      <alignment horizontal="center" vertical="center"/>
      <protection/>
    </xf>
    <xf numFmtId="177" fontId="0" fillId="0" borderId="37" xfId="0" applyNumberFormat="1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7" fontId="0" fillId="0" borderId="37" xfId="0" applyNumberFormat="1" applyFont="1" applyFill="1" applyBorder="1" applyAlignment="1">
      <alignment horizontal="center"/>
    </xf>
    <xf numFmtId="177" fontId="0" fillId="0" borderId="15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36" xfId="0" applyNumberFormat="1" applyFont="1" applyFill="1" applyBorder="1" applyAlignment="1" applyProtection="1">
      <alignment horizontal="left"/>
      <protection/>
    </xf>
    <xf numFmtId="177" fontId="0" fillId="0" borderId="37" xfId="0" applyNumberFormat="1" applyFont="1" applyFill="1" applyBorder="1" applyAlignment="1" applyProtection="1">
      <alignment horizontal="center" vertical="center"/>
      <protection/>
    </xf>
    <xf numFmtId="177" fontId="0" fillId="0" borderId="38" xfId="0" applyNumberFormat="1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39" xfId="0" applyNumberFormat="1" applyFont="1" applyFill="1" applyBorder="1" applyAlignment="1" applyProtection="1">
      <alignment horizontal="center"/>
      <protection/>
    </xf>
    <xf numFmtId="176" fontId="0" fillId="0" borderId="33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0" fillId="0" borderId="37" xfId="0" applyNumberFormat="1" applyFont="1" applyFill="1" applyBorder="1" applyAlignment="1" applyProtection="1">
      <alignment horizontal="right"/>
      <protection/>
    </xf>
    <xf numFmtId="176" fontId="0" fillId="0" borderId="37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7" fontId="0" fillId="0" borderId="40" xfId="0" applyNumberFormat="1" applyFont="1" applyFill="1" applyBorder="1" applyAlignment="1" applyProtection="1">
      <alignment horizontal="center"/>
      <protection/>
    </xf>
    <xf numFmtId="176" fontId="0" fillId="0" borderId="37" xfId="0" applyNumberFormat="1" applyFont="1" applyFill="1" applyBorder="1" applyAlignment="1" applyProtection="1">
      <alignment horizontal="right"/>
      <protection locked="0"/>
    </xf>
    <xf numFmtId="177" fontId="0" fillId="0" borderId="36" xfId="0" applyNumberFormat="1" applyFont="1" applyFill="1" applyBorder="1" applyAlignment="1" applyProtection="1">
      <alignment horizontal="center"/>
      <protection/>
    </xf>
    <xf numFmtId="177" fontId="0" fillId="0" borderId="41" xfId="0" applyNumberFormat="1" applyFont="1" applyFill="1" applyBorder="1" applyAlignment="1" applyProtection="1">
      <alignment horizontal="center"/>
      <protection/>
    </xf>
    <xf numFmtId="176" fontId="0" fillId="0" borderId="38" xfId="0" applyNumberFormat="1" applyFont="1" applyFill="1" applyBorder="1" applyAlignment="1" applyProtection="1">
      <alignment horizontal="right"/>
      <protection locked="0"/>
    </xf>
    <xf numFmtId="176" fontId="0" fillId="0" borderId="38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7" fontId="0" fillId="0" borderId="42" xfId="0" applyNumberFormat="1" applyFont="1" applyFill="1" applyBorder="1" applyAlignment="1" applyProtection="1">
      <alignment horizontal="center"/>
      <protection/>
    </xf>
    <xf numFmtId="176" fontId="0" fillId="0" borderId="43" xfId="0" applyNumberFormat="1" applyFont="1" applyFill="1" applyBorder="1" applyAlignment="1" applyProtection="1">
      <alignment horizontal="right"/>
      <protection locked="0"/>
    </xf>
    <xf numFmtId="176" fontId="0" fillId="0" borderId="43" xfId="0" applyNumberFormat="1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 horizontal="center"/>
    </xf>
    <xf numFmtId="177" fontId="0" fillId="0" borderId="14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 applyProtection="1">
      <alignment horizontal="left"/>
      <protection/>
    </xf>
    <xf numFmtId="177" fontId="0" fillId="0" borderId="16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7" fontId="0" fillId="0" borderId="21" xfId="0" applyNumberFormat="1" applyFont="1" applyFill="1" applyBorder="1" applyAlignment="1" applyProtection="1">
      <alignment horizontal="center"/>
      <protection/>
    </xf>
    <xf numFmtId="177" fontId="0" fillId="0" borderId="13" xfId="0" applyNumberFormat="1" applyFont="1" applyFill="1" applyBorder="1" applyAlignment="1" applyProtection="1">
      <alignment horizontal="center"/>
      <protection/>
    </xf>
    <xf numFmtId="177" fontId="0" fillId="0" borderId="22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>
      <alignment/>
    </xf>
    <xf numFmtId="177" fontId="0" fillId="0" borderId="23" xfId="0" applyNumberFormat="1" applyFont="1" applyFill="1" applyBorder="1" applyAlignment="1" applyProtection="1">
      <alignment horizontal="center"/>
      <protection/>
    </xf>
    <xf numFmtId="176" fontId="0" fillId="0" borderId="24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3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4"/>
      </font>
      <fill>
        <patternFill>
          <bgColor indexed="40"/>
        </patternFill>
      </fill>
    </dxf>
    <dxf>
      <font>
        <color rgb="FFFF00FF"/>
      </font>
      <fill>
        <patternFill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502"/>
  <sheetViews>
    <sheetView tabSelected="1" view="pageBreakPreview" zoomScaleNormal="85" zoomScaleSheetLayoutView="100" zoomScalePageLayoutView="0" workbookViewId="0" topLeftCell="A1">
      <selection activeCell="T15" sqref="T15"/>
    </sheetView>
  </sheetViews>
  <sheetFormatPr defaultColWidth="12.875" defaultRowHeight="12.75" customHeight="1"/>
  <cols>
    <col min="1" max="1" width="18.875" style="72" customWidth="1"/>
    <col min="2" max="14" width="12.625" style="72" customWidth="1"/>
    <col min="15" max="15" width="2.125" style="72" customWidth="1"/>
    <col min="16" max="16384" width="12.875" style="72" customWidth="1"/>
  </cols>
  <sheetData>
    <row r="4" ht="12.75" customHeight="1">
      <c r="A4" s="4" t="s">
        <v>138</v>
      </c>
    </row>
    <row r="5" spans="1:14" ht="12.75" customHeight="1">
      <c r="A5" s="5"/>
      <c r="B5" s="6" t="s">
        <v>149</v>
      </c>
      <c r="C5" s="6"/>
      <c r="D5" s="5"/>
      <c r="E5" s="1"/>
      <c r="F5" s="5"/>
      <c r="G5" s="5"/>
      <c r="H5" s="5"/>
      <c r="I5" s="5"/>
      <c r="J5" s="5"/>
      <c r="K5" s="5"/>
      <c r="L5" s="5"/>
      <c r="M5" s="5"/>
      <c r="N5" s="5"/>
    </row>
    <row r="6" spans="1:13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 t="s">
        <v>0</v>
      </c>
    </row>
    <row r="7" spans="1:14" ht="12.75" customHeight="1">
      <c r="A7" s="73"/>
      <c r="B7" s="74"/>
      <c r="C7" s="74"/>
      <c r="D7" s="74"/>
      <c r="E7" s="75"/>
      <c r="F7" s="75"/>
      <c r="G7" s="75"/>
      <c r="H7" s="75"/>
      <c r="I7" s="75"/>
      <c r="J7" s="75"/>
      <c r="K7" s="75"/>
      <c r="L7" s="75"/>
      <c r="M7" s="75"/>
      <c r="N7" s="76"/>
    </row>
    <row r="8" spans="1:14" ht="12.75" customHeight="1">
      <c r="A8" s="77" t="s">
        <v>1</v>
      </c>
      <c r="B8" s="78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1:14" s="85" customFormat="1" ht="12.75" customHeight="1">
      <c r="A9" s="81"/>
      <c r="B9" s="82" t="s">
        <v>2</v>
      </c>
      <c r="C9" s="82" t="s">
        <v>150</v>
      </c>
      <c r="D9" s="78" t="s">
        <v>3</v>
      </c>
      <c r="E9" s="83" t="s">
        <v>4</v>
      </c>
      <c r="F9" s="83" t="s">
        <v>5</v>
      </c>
      <c r="G9" s="83" t="s">
        <v>6</v>
      </c>
      <c r="H9" s="83" t="s">
        <v>151</v>
      </c>
      <c r="I9" s="83" t="s">
        <v>152</v>
      </c>
      <c r="J9" s="83" t="s">
        <v>111</v>
      </c>
      <c r="K9" s="83" t="s">
        <v>7</v>
      </c>
      <c r="L9" s="83" t="s">
        <v>153</v>
      </c>
      <c r="M9" s="83" t="s">
        <v>154</v>
      </c>
      <c r="N9" s="84" t="s">
        <v>8</v>
      </c>
    </row>
    <row r="10" spans="1:14" s="85" customFormat="1" ht="12.75" customHeight="1">
      <c r="A10" s="86" t="s">
        <v>10</v>
      </c>
      <c r="B10" s="87"/>
      <c r="C10" s="87"/>
      <c r="D10" s="87"/>
      <c r="E10" s="79"/>
      <c r="F10" s="79"/>
      <c r="G10" s="79"/>
      <c r="H10" s="79"/>
      <c r="I10" s="79"/>
      <c r="J10" s="79"/>
      <c r="K10" s="79"/>
      <c r="L10" s="79"/>
      <c r="M10" s="79"/>
      <c r="N10" s="80"/>
    </row>
    <row r="11" spans="1:14" ht="12.75" customHeight="1">
      <c r="A11" s="86" t="s">
        <v>11</v>
      </c>
      <c r="B11" s="88"/>
      <c r="C11" s="88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4" ht="12.75" customHeight="1">
      <c r="A12" s="91" t="s">
        <v>155</v>
      </c>
      <c r="B12" s="71">
        <v>10734</v>
      </c>
      <c r="C12" s="71">
        <v>5</v>
      </c>
      <c r="D12" s="71">
        <v>3</v>
      </c>
      <c r="E12" s="92">
        <v>20</v>
      </c>
      <c r="F12" s="92">
        <v>8</v>
      </c>
      <c r="G12" s="92">
        <v>12</v>
      </c>
      <c r="H12" s="92">
        <v>0</v>
      </c>
      <c r="I12" s="92">
        <v>3</v>
      </c>
      <c r="J12" s="92">
        <v>0</v>
      </c>
      <c r="K12" s="92">
        <v>13</v>
      </c>
      <c r="L12" s="92">
        <v>14</v>
      </c>
      <c r="M12" s="92">
        <v>15</v>
      </c>
      <c r="N12" s="93">
        <v>14</v>
      </c>
    </row>
    <row r="13" spans="1:14" ht="12.75" customHeight="1">
      <c r="A13" s="91" t="s">
        <v>156</v>
      </c>
      <c r="B13" s="94">
        <v>9766</v>
      </c>
      <c r="C13" s="94">
        <v>3</v>
      </c>
      <c r="D13" s="94">
        <v>5</v>
      </c>
      <c r="E13" s="95">
        <v>23</v>
      </c>
      <c r="F13" s="95">
        <v>11</v>
      </c>
      <c r="G13" s="95">
        <v>4</v>
      </c>
      <c r="H13" s="95">
        <v>3</v>
      </c>
      <c r="I13" s="95">
        <v>5</v>
      </c>
      <c r="J13" s="95">
        <v>1</v>
      </c>
      <c r="K13" s="95">
        <v>11</v>
      </c>
      <c r="L13" s="95">
        <v>14</v>
      </c>
      <c r="M13" s="95">
        <v>12</v>
      </c>
      <c r="N13" s="96">
        <v>20</v>
      </c>
    </row>
    <row r="14" spans="1:14" ht="12.75" customHeight="1">
      <c r="A14" s="91" t="s">
        <v>157</v>
      </c>
      <c r="B14" s="71">
        <f>SUM(B15:B61)</f>
        <v>8844</v>
      </c>
      <c r="C14" s="71">
        <f aca="true" t="shared" si="0" ref="C14:N14">SUM(C15:C61)</f>
        <v>5</v>
      </c>
      <c r="D14" s="71">
        <f t="shared" si="0"/>
        <v>3</v>
      </c>
      <c r="E14" s="92">
        <f t="shared" si="0"/>
        <v>22</v>
      </c>
      <c r="F14" s="92">
        <f t="shared" si="0"/>
        <v>6</v>
      </c>
      <c r="G14" s="92">
        <f t="shared" si="0"/>
        <v>8</v>
      </c>
      <c r="H14" s="92">
        <f t="shared" si="0"/>
        <v>3</v>
      </c>
      <c r="I14" s="92">
        <f t="shared" si="0"/>
        <v>2</v>
      </c>
      <c r="J14" s="92">
        <f t="shared" si="0"/>
        <v>2</v>
      </c>
      <c r="K14" s="92">
        <f t="shared" si="0"/>
        <v>9</v>
      </c>
      <c r="L14" s="92">
        <f t="shared" si="0"/>
        <v>8</v>
      </c>
      <c r="M14" s="92">
        <f t="shared" si="0"/>
        <v>13</v>
      </c>
      <c r="N14" s="93">
        <f t="shared" si="0"/>
        <v>15</v>
      </c>
    </row>
    <row r="15" spans="1:14" ht="12.75" customHeight="1">
      <c r="A15" s="97" t="s">
        <v>12</v>
      </c>
      <c r="B15" s="98">
        <f>SUM(C15:N15,B78:N78,B141:N141,B204:N204,B267:N267,B330:N330,B393:N393,B456)</f>
        <v>86</v>
      </c>
      <c r="C15" s="98">
        <v>0</v>
      </c>
      <c r="D15" s="98">
        <v>1</v>
      </c>
      <c r="E15" s="95">
        <v>0</v>
      </c>
      <c r="F15" s="95">
        <v>2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1</v>
      </c>
      <c r="N15" s="96">
        <v>0</v>
      </c>
    </row>
    <row r="16" spans="1:14" ht="12.75" customHeight="1">
      <c r="A16" s="99" t="s">
        <v>13</v>
      </c>
      <c r="B16" s="98">
        <f aca="true" t="shared" si="1" ref="B16:B61">SUM(C16:N16,B79:N79,B142:N142,B205:N205,B268:N268,B331:N331,B394:N394,B457)</f>
        <v>147</v>
      </c>
      <c r="C16" s="98">
        <v>0</v>
      </c>
      <c r="D16" s="98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6">
        <v>14</v>
      </c>
    </row>
    <row r="17" spans="1:14" ht="12.75" customHeight="1">
      <c r="A17" s="99" t="s">
        <v>14</v>
      </c>
      <c r="B17" s="98">
        <f t="shared" si="1"/>
        <v>2</v>
      </c>
      <c r="C17" s="98">
        <v>0</v>
      </c>
      <c r="D17" s="98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6">
        <v>0</v>
      </c>
    </row>
    <row r="18" spans="1:14" ht="12.75" customHeight="1">
      <c r="A18" s="99" t="s">
        <v>15</v>
      </c>
      <c r="B18" s="98">
        <f t="shared" si="1"/>
        <v>10</v>
      </c>
      <c r="C18" s="98">
        <v>0</v>
      </c>
      <c r="D18" s="98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6">
        <v>0</v>
      </c>
    </row>
    <row r="19" spans="1:14" ht="12.75" customHeight="1">
      <c r="A19" s="100" t="s">
        <v>16</v>
      </c>
      <c r="B19" s="101">
        <f t="shared" si="1"/>
        <v>27</v>
      </c>
      <c r="C19" s="101">
        <v>0</v>
      </c>
      <c r="D19" s="101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3">
        <v>0</v>
      </c>
    </row>
    <row r="20" spans="1:14" ht="12.75" customHeight="1">
      <c r="A20" s="97" t="s">
        <v>17</v>
      </c>
      <c r="B20" s="98">
        <f t="shared" si="1"/>
        <v>238</v>
      </c>
      <c r="C20" s="98">
        <v>0</v>
      </c>
      <c r="D20" s="98">
        <v>1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6">
        <v>1</v>
      </c>
    </row>
    <row r="21" spans="1:14" ht="12.75" customHeight="1">
      <c r="A21" s="99" t="s">
        <v>18</v>
      </c>
      <c r="B21" s="98">
        <f t="shared" si="1"/>
        <v>4</v>
      </c>
      <c r="C21" s="98">
        <v>0</v>
      </c>
      <c r="D21" s="98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6">
        <v>0</v>
      </c>
    </row>
    <row r="22" spans="1:14" ht="12.75" customHeight="1">
      <c r="A22" s="99" t="s">
        <v>19</v>
      </c>
      <c r="B22" s="98">
        <f t="shared" si="1"/>
        <v>407</v>
      </c>
      <c r="C22" s="98">
        <v>0</v>
      </c>
      <c r="D22" s="98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6">
        <v>0</v>
      </c>
    </row>
    <row r="23" spans="1:14" ht="12.75" customHeight="1">
      <c r="A23" s="99" t="s">
        <v>20</v>
      </c>
      <c r="B23" s="98">
        <f t="shared" si="1"/>
        <v>9</v>
      </c>
      <c r="C23" s="98">
        <v>0</v>
      </c>
      <c r="D23" s="98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6">
        <v>0</v>
      </c>
    </row>
    <row r="24" spans="1:14" ht="12.75" customHeight="1">
      <c r="A24" s="100" t="s">
        <v>21</v>
      </c>
      <c r="B24" s="101">
        <f t="shared" si="1"/>
        <v>10</v>
      </c>
      <c r="C24" s="101">
        <v>0</v>
      </c>
      <c r="D24" s="101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3">
        <v>0</v>
      </c>
    </row>
    <row r="25" spans="1:14" ht="12.75" customHeight="1">
      <c r="A25" s="97" t="s">
        <v>22</v>
      </c>
      <c r="B25" s="98">
        <f t="shared" si="1"/>
        <v>82</v>
      </c>
      <c r="C25" s="98">
        <v>0</v>
      </c>
      <c r="D25" s="98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6">
        <v>0</v>
      </c>
    </row>
    <row r="26" spans="1:14" ht="12.75" customHeight="1">
      <c r="A26" s="99" t="s">
        <v>23</v>
      </c>
      <c r="B26" s="98">
        <f t="shared" si="1"/>
        <v>221</v>
      </c>
      <c r="C26" s="98">
        <v>0</v>
      </c>
      <c r="D26" s="98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6">
        <v>0</v>
      </c>
    </row>
    <row r="27" spans="1:14" ht="12.75" customHeight="1">
      <c r="A27" s="99" t="s">
        <v>24</v>
      </c>
      <c r="B27" s="98">
        <f t="shared" si="1"/>
        <v>266</v>
      </c>
      <c r="C27" s="98">
        <v>3</v>
      </c>
      <c r="D27" s="98">
        <v>0</v>
      </c>
      <c r="E27" s="95">
        <v>13</v>
      </c>
      <c r="F27" s="95">
        <v>0</v>
      </c>
      <c r="G27" s="95">
        <v>4</v>
      </c>
      <c r="H27" s="95">
        <v>3</v>
      </c>
      <c r="I27" s="95">
        <v>2</v>
      </c>
      <c r="J27" s="95">
        <v>0</v>
      </c>
      <c r="K27" s="95">
        <v>7</v>
      </c>
      <c r="L27" s="95">
        <v>5</v>
      </c>
      <c r="M27" s="95">
        <v>7</v>
      </c>
      <c r="N27" s="96">
        <v>0</v>
      </c>
    </row>
    <row r="28" spans="1:14" ht="12.75" customHeight="1">
      <c r="A28" s="99" t="s">
        <v>25</v>
      </c>
      <c r="B28" s="98">
        <f t="shared" si="1"/>
        <v>201</v>
      </c>
      <c r="C28" s="98">
        <v>0</v>
      </c>
      <c r="D28" s="98">
        <v>1</v>
      </c>
      <c r="E28" s="95">
        <v>0</v>
      </c>
      <c r="F28" s="95">
        <v>2</v>
      </c>
      <c r="G28" s="95">
        <v>1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6">
        <v>0</v>
      </c>
    </row>
    <row r="29" spans="1:14" ht="12.75" customHeight="1">
      <c r="A29" s="100" t="s">
        <v>26</v>
      </c>
      <c r="B29" s="101">
        <f t="shared" si="1"/>
        <v>35</v>
      </c>
      <c r="C29" s="101">
        <v>0</v>
      </c>
      <c r="D29" s="101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3">
        <v>0</v>
      </c>
    </row>
    <row r="30" spans="1:14" ht="12.75" customHeight="1">
      <c r="A30" s="97" t="s">
        <v>27</v>
      </c>
      <c r="B30" s="98">
        <f t="shared" si="1"/>
        <v>73</v>
      </c>
      <c r="C30" s="98">
        <v>0</v>
      </c>
      <c r="D30" s="98">
        <v>0</v>
      </c>
      <c r="E30" s="95">
        <v>3</v>
      </c>
      <c r="F30" s="95">
        <v>0</v>
      </c>
      <c r="G30" s="95">
        <v>1</v>
      </c>
      <c r="H30" s="95">
        <v>0</v>
      </c>
      <c r="I30" s="95">
        <v>0</v>
      </c>
      <c r="J30" s="95">
        <v>0</v>
      </c>
      <c r="K30" s="95">
        <v>0</v>
      </c>
      <c r="L30" s="95">
        <v>1</v>
      </c>
      <c r="M30" s="95">
        <v>0</v>
      </c>
      <c r="N30" s="96">
        <v>0</v>
      </c>
    </row>
    <row r="31" spans="1:14" ht="12.75" customHeight="1">
      <c r="A31" s="99" t="s">
        <v>28</v>
      </c>
      <c r="B31" s="98">
        <f t="shared" si="1"/>
        <v>7</v>
      </c>
      <c r="C31" s="98">
        <v>0</v>
      </c>
      <c r="D31" s="98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6">
        <v>0</v>
      </c>
    </row>
    <row r="32" spans="1:14" ht="12.75" customHeight="1">
      <c r="A32" s="99" t="s">
        <v>29</v>
      </c>
      <c r="B32" s="98">
        <f t="shared" si="1"/>
        <v>17</v>
      </c>
      <c r="C32" s="98">
        <v>0</v>
      </c>
      <c r="D32" s="98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</row>
    <row r="33" spans="1:14" ht="12.75" customHeight="1">
      <c r="A33" s="99" t="s">
        <v>30</v>
      </c>
      <c r="B33" s="98">
        <f t="shared" si="1"/>
        <v>15</v>
      </c>
      <c r="C33" s="98">
        <v>0</v>
      </c>
      <c r="D33" s="98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6">
        <v>0</v>
      </c>
    </row>
    <row r="34" spans="1:14" ht="12.75" customHeight="1">
      <c r="A34" s="100" t="s">
        <v>31</v>
      </c>
      <c r="B34" s="101">
        <f t="shared" si="1"/>
        <v>0</v>
      </c>
      <c r="C34" s="101">
        <v>0</v>
      </c>
      <c r="D34" s="101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3">
        <v>0</v>
      </c>
    </row>
    <row r="35" spans="1:14" ht="12.75" customHeight="1">
      <c r="A35" s="97" t="s">
        <v>32</v>
      </c>
      <c r="B35" s="98">
        <f t="shared" si="1"/>
        <v>194</v>
      </c>
      <c r="C35" s="98">
        <v>0</v>
      </c>
      <c r="D35" s="98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6">
        <v>0</v>
      </c>
    </row>
    <row r="36" spans="1:14" ht="12.75" customHeight="1">
      <c r="A36" s="99" t="s">
        <v>33</v>
      </c>
      <c r="B36" s="98">
        <f t="shared" si="1"/>
        <v>663</v>
      </c>
      <c r="C36" s="98">
        <v>0</v>
      </c>
      <c r="D36" s="98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6">
        <v>0</v>
      </c>
    </row>
    <row r="37" spans="1:14" ht="12.75" customHeight="1">
      <c r="A37" s="99" t="s">
        <v>34</v>
      </c>
      <c r="B37" s="98">
        <f t="shared" si="1"/>
        <v>252</v>
      </c>
      <c r="C37" s="98">
        <v>2</v>
      </c>
      <c r="D37" s="98">
        <v>0</v>
      </c>
      <c r="E37" s="95">
        <v>6</v>
      </c>
      <c r="F37" s="95">
        <v>2</v>
      </c>
      <c r="G37" s="95">
        <v>0</v>
      </c>
      <c r="H37" s="95">
        <v>0</v>
      </c>
      <c r="I37" s="95">
        <v>0</v>
      </c>
      <c r="J37" s="95">
        <v>0</v>
      </c>
      <c r="K37" s="95">
        <v>2</v>
      </c>
      <c r="L37" s="95">
        <v>1</v>
      </c>
      <c r="M37" s="95">
        <v>2</v>
      </c>
      <c r="N37" s="96">
        <v>0</v>
      </c>
    </row>
    <row r="38" spans="1:14" ht="12.75" customHeight="1">
      <c r="A38" s="99" t="s">
        <v>35</v>
      </c>
      <c r="B38" s="98">
        <f t="shared" si="1"/>
        <v>143</v>
      </c>
      <c r="C38" s="98">
        <v>0</v>
      </c>
      <c r="D38" s="98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6">
        <v>0</v>
      </c>
    </row>
    <row r="39" spans="1:14" ht="12.75" customHeight="1">
      <c r="A39" s="100" t="s">
        <v>36</v>
      </c>
      <c r="B39" s="101">
        <f t="shared" si="1"/>
        <v>9</v>
      </c>
      <c r="C39" s="101">
        <v>0</v>
      </c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3">
        <v>0</v>
      </c>
    </row>
    <row r="40" spans="1:14" ht="12.75" customHeight="1">
      <c r="A40" s="97" t="s">
        <v>37</v>
      </c>
      <c r="B40" s="98">
        <f t="shared" si="1"/>
        <v>25</v>
      </c>
      <c r="C40" s="98">
        <v>0</v>
      </c>
      <c r="D40" s="98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1</v>
      </c>
      <c r="K40" s="95">
        <v>0</v>
      </c>
      <c r="L40" s="95">
        <v>0</v>
      </c>
      <c r="M40" s="95">
        <v>2</v>
      </c>
      <c r="N40" s="96">
        <v>0</v>
      </c>
    </row>
    <row r="41" spans="1:14" ht="12.75" customHeight="1">
      <c r="A41" s="99" t="s">
        <v>38</v>
      </c>
      <c r="B41" s="98">
        <f t="shared" si="1"/>
        <v>267</v>
      </c>
      <c r="C41" s="98">
        <v>0</v>
      </c>
      <c r="D41" s="98">
        <v>0</v>
      </c>
      <c r="E41" s="95">
        <v>0</v>
      </c>
      <c r="F41" s="95">
        <v>0</v>
      </c>
      <c r="G41" s="95">
        <v>1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6">
        <v>0</v>
      </c>
    </row>
    <row r="42" spans="1:14" ht="12.75" customHeight="1">
      <c r="A42" s="99" t="s">
        <v>39</v>
      </c>
      <c r="B42" s="98">
        <f t="shared" si="1"/>
        <v>171</v>
      </c>
      <c r="C42" s="98">
        <v>0</v>
      </c>
      <c r="D42" s="98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1</v>
      </c>
      <c r="M42" s="95">
        <v>1</v>
      </c>
      <c r="N42" s="96">
        <v>0</v>
      </c>
    </row>
    <row r="43" spans="1:14" ht="12.75" customHeight="1">
      <c r="A43" s="99" t="s">
        <v>40</v>
      </c>
      <c r="B43" s="98">
        <f t="shared" si="1"/>
        <v>56</v>
      </c>
      <c r="C43" s="98">
        <v>0</v>
      </c>
      <c r="D43" s="98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1</v>
      </c>
      <c r="K43" s="95">
        <v>0</v>
      </c>
      <c r="L43" s="95">
        <v>0</v>
      </c>
      <c r="M43" s="95">
        <v>0</v>
      </c>
      <c r="N43" s="96">
        <v>0</v>
      </c>
    </row>
    <row r="44" spans="1:14" ht="12.75" customHeight="1">
      <c r="A44" s="100" t="s">
        <v>41</v>
      </c>
      <c r="B44" s="101">
        <f t="shared" si="1"/>
        <v>230</v>
      </c>
      <c r="C44" s="101">
        <v>0</v>
      </c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3">
        <v>0</v>
      </c>
    </row>
    <row r="45" spans="1:14" ht="12.75" customHeight="1">
      <c r="A45" s="97" t="s">
        <v>42</v>
      </c>
      <c r="B45" s="98">
        <f t="shared" si="1"/>
        <v>8</v>
      </c>
      <c r="C45" s="98">
        <v>0</v>
      </c>
      <c r="D45" s="98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6">
        <v>0</v>
      </c>
    </row>
    <row r="46" spans="1:14" ht="12.75" customHeight="1">
      <c r="A46" s="99" t="s">
        <v>43</v>
      </c>
      <c r="B46" s="98">
        <f t="shared" si="1"/>
        <v>48</v>
      </c>
      <c r="C46" s="98">
        <v>0</v>
      </c>
      <c r="D46" s="98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6">
        <v>0</v>
      </c>
    </row>
    <row r="47" spans="1:14" ht="12.75" customHeight="1">
      <c r="A47" s="99" t="s">
        <v>44</v>
      </c>
      <c r="B47" s="98">
        <f t="shared" si="1"/>
        <v>64</v>
      </c>
      <c r="C47" s="98">
        <v>0</v>
      </c>
      <c r="D47" s="98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6">
        <v>0</v>
      </c>
    </row>
    <row r="48" spans="1:14" ht="12.75" customHeight="1">
      <c r="A48" s="99" t="s">
        <v>45</v>
      </c>
      <c r="B48" s="98">
        <f t="shared" si="1"/>
        <v>217</v>
      </c>
      <c r="C48" s="98">
        <v>0</v>
      </c>
      <c r="D48" s="98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6">
        <v>0</v>
      </c>
    </row>
    <row r="49" spans="1:14" ht="12.75" customHeight="1">
      <c r="A49" s="100" t="s">
        <v>46</v>
      </c>
      <c r="B49" s="101">
        <f t="shared" si="1"/>
        <v>212</v>
      </c>
      <c r="C49" s="101">
        <v>0</v>
      </c>
      <c r="D49" s="101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3">
        <v>0</v>
      </c>
    </row>
    <row r="50" spans="1:14" ht="12.75" customHeight="1">
      <c r="A50" s="97" t="s">
        <v>47</v>
      </c>
      <c r="B50" s="98">
        <f t="shared" si="1"/>
        <v>155</v>
      </c>
      <c r="C50" s="98">
        <v>0</v>
      </c>
      <c r="D50" s="98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6">
        <v>0</v>
      </c>
    </row>
    <row r="51" spans="1:14" ht="12.75" customHeight="1">
      <c r="A51" s="99" t="s">
        <v>48</v>
      </c>
      <c r="B51" s="98">
        <f t="shared" si="1"/>
        <v>47</v>
      </c>
      <c r="C51" s="98">
        <v>0</v>
      </c>
      <c r="D51" s="98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6">
        <v>0</v>
      </c>
    </row>
    <row r="52" spans="1:14" ht="12.75" customHeight="1">
      <c r="A52" s="99" t="s">
        <v>49</v>
      </c>
      <c r="B52" s="98">
        <f t="shared" si="1"/>
        <v>236</v>
      </c>
      <c r="C52" s="98">
        <v>0</v>
      </c>
      <c r="D52" s="98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6">
        <v>0</v>
      </c>
    </row>
    <row r="53" spans="1:14" ht="12.75" customHeight="1">
      <c r="A53" s="99" t="s">
        <v>50</v>
      </c>
      <c r="B53" s="98">
        <f t="shared" si="1"/>
        <v>726</v>
      </c>
      <c r="C53" s="98">
        <v>0</v>
      </c>
      <c r="D53" s="98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6">
        <v>0</v>
      </c>
    </row>
    <row r="54" spans="1:14" ht="12.75" customHeight="1">
      <c r="A54" s="100" t="s">
        <v>51</v>
      </c>
      <c r="B54" s="101">
        <f t="shared" si="1"/>
        <v>426</v>
      </c>
      <c r="C54" s="101">
        <v>0</v>
      </c>
      <c r="D54" s="101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3">
        <v>0</v>
      </c>
    </row>
    <row r="55" spans="1:14" ht="12.75" customHeight="1">
      <c r="A55" s="97" t="s">
        <v>52</v>
      </c>
      <c r="B55" s="98">
        <f t="shared" si="1"/>
        <v>259</v>
      </c>
      <c r="C55" s="98">
        <v>0</v>
      </c>
      <c r="D55" s="98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6">
        <v>0</v>
      </c>
    </row>
    <row r="56" spans="1:14" ht="12.75" customHeight="1">
      <c r="A56" s="99" t="s">
        <v>53</v>
      </c>
      <c r="B56" s="98">
        <f t="shared" si="1"/>
        <v>458</v>
      </c>
      <c r="C56" s="98">
        <v>0</v>
      </c>
      <c r="D56" s="98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6">
        <v>0</v>
      </c>
    </row>
    <row r="57" spans="1:14" ht="12.75" customHeight="1">
      <c r="A57" s="99" t="s">
        <v>54</v>
      </c>
      <c r="B57" s="98">
        <f>SUM(C57:N57,B120:N120,B183:N183,B246:N246,B309:N309,B372:N372,B435:N435,B498)</f>
        <v>395</v>
      </c>
      <c r="C57" s="98">
        <v>0</v>
      </c>
      <c r="D57" s="98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6">
        <v>0</v>
      </c>
    </row>
    <row r="58" spans="1:14" ht="12.75" customHeight="1">
      <c r="A58" s="99" t="s">
        <v>55</v>
      </c>
      <c r="B58" s="98">
        <f t="shared" si="1"/>
        <v>219</v>
      </c>
      <c r="C58" s="98">
        <v>0</v>
      </c>
      <c r="D58" s="98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6">
        <v>0</v>
      </c>
    </row>
    <row r="59" spans="1:14" ht="12.75" customHeight="1">
      <c r="A59" s="100" t="s">
        <v>56</v>
      </c>
      <c r="B59" s="101">
        <f t="shared" si="1"/>
        <v>150</v>
      </c>
      <c r="C59" s="101">
        <v>0</v>
      </c>
      <c r="D59" s="101">
        <v>0</v>
      </c>
      <c r="E59" s="102">
        <v>0</v>
      </c>
      <c r="F59" s="102">
        <v>0</v>
      </c>
      <c r="G59" s="102">
        <v>1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3">
        <v>0</v>
      </c>
    </row>
    <row r="60" spans="1:14" ht="12.75" customHeight="1">
      <c r="A60" s="99" t="s">
        <v>57</v>
      </c>
      <c r="B60" s="98">
        <f t="shared" si="1"/>
        <v>1322</v>
      </c>
      <c r="C60" s="98">
        <v>0</v>
      </c>
      <c r="D60" s="98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6">
        <v>0</v>
      </c>
    </row>
    <row r="61" spans="1:14" ht="12.75" customHeight="1">
      <c r="A61" s="104" t="s">
        <v>58</v>
      </c>
      <c r="B61" s="105">
        <f t="shared" si="1"/>
        <v>35</v>
      </c>
      <c r="C61" s="105">
        <v>0</v>
      </c>
      <c r="D61" s="105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7">
        <v>0</v>
      </c>
    </row>
    <row r="62" spans="1:14" ht="12.75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2:14" ht="12.75" customHeight="1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</row>
    <row r="66" spans="1:14" s="110" customFormat="1" ht="12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1:14" s="110" customFormat="1" ht="12.75" customHeight="1">
      <c r="A67" s="4" t="s">
        <v>158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4" s="110" customFormat="1" ht="12.75" customHeight="1">
      <c r="A68" s="5"/>
      <c r="B68" s="6" t="s">
        <v>159</v>
      </c>
      <c r="C68" s="6"/>
      <c r="D68" s="5"/>
      <c r="E68" s="1"/>
      <c r="F68" s="5"/>
      <c r="G68" s="5"/>
      <c r="H68" s="5"/>
      <c r="I68" s="5"/>
      <c r="J68" s="5"/>
      <c r="K68" s="5"/>
      <c r="L68" s="5"/>
      <c r="M68" s="5"/>
      <c r="N68" s="5"/>
    </row>
    <row r="69" spans="1:13" s="110" customFormat="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8" t="s">
        <v>0</v>
      </c>
    </row>
    <row r="70" spans="1:14" s="110" customFormat="1" ht="12.75" customHeight="1">
      <c r="A70" s="73"/>
      <c r="B70" s="74"/>
      <c r="C70" s="74"/>
      <c r="D70" s="74"/>
      <c r="E70" s="75"/>
      <c r="F70" s="75"/>
      <c r="G70" s="75"/>
      <c r="H70" s="75"/>
      <c r="I70" s="75"/>
      <c r="J70" s="75"/>
      <c r="K70" s="75"/>
      <c r="L70" s="75"/>
      <c r="M70" s="75"/>
      <c r="N70" s="76"/>
    </row>
    <row r="71" spans="1:14" s="110" customFormat="1" ht="12.75" customHeight="1">
      <c r="A71" s="77" t="s">
        <v>1</v>
      </c>
      <c r="B71" s="78"/>
      <c r="C71" s="78"/>
      <c r="D71" s="78"/>
      <c r="E71" s="79"/>
      <c r="F71" s="79"/>
      <c r="G71" s="79"/>
      <c r="H71" s="79"/>
      <c r="I71" s="79"/>
      <c r="J71" s="79"/>
      <c r="K71" s="79"/>
      <c r="L71" s="79"/>
      <c r="M71" s="79"/>
      <c r="N71" s="80"/>
    </row>
    <row r="72" spans="1:14" s="110" customFormat="1" ht="12.75" customHeight="1">
      <c r="A72" s="81"/>
      <c r="B72" s="82" t="s">
        <v>9</v>
      </c>
      <c r="C72" s="82" t="s">
        <v>160</v>
      </c>
      <c r="D72" s="78" t="s">
        <v>59</v>
      </c>
      <c r="E72" s="83" t="s">
        <v>60</v>
      </c>
      <c r="F72" s="83" t="s">
        <v>61</v>
      </c>
      <c r="G72" s="83" t="s">
        <v>62</v>
      </c>
      <c r="H72" s="83" t="s">
        <v>63</v>
      </c>
      <c r="I72" s="83" t="s">
        <v>64</v>
      </c>
      <c r="J72" s="83" t="s">
        <v>116</v>
      </c>
      <c r="K72" s="83" t="s">
        <v>65</v>
      </c>
      <c r="L72" s="83" t="s">
        <v>161</v>
      </c>
      <c r="M72" s="83" t="s">
        <v>162</v>
      </c>
      <c r="N72" s="84" t="s">
        <v>66</v>
      </c>
    </row>
    <row r="73" spans="1:14" s="110" customFormat="1" ht="12.75" customHeight="1">
      <c r="A73" s="86" t="s">
        <v>10</v>
      </c>
      <c r="B73" s="87"/>
      <c r="C73" s="87"/>
      <c r="D73" s="87"/>
      <c r="E73" s="79"/>
      <c r="F73" s="79"/>
      <c r="G73" s="79"/>
      <c r="H73" s="79"/>
      <c r="I73" s="79"/>
      <c r="J73" s="79"/>
      <c r="K73" s="79"/>
      <c r="L73" s="79"/>
      <c r="M73" s="79"/>
      <c r="N73" s="80"/>
    </row>
    <row r="74" spans="1:14" s="110" customFormat="1" ht="12.75" customHeight="1">
      <c r="A74" s="86" t="s">
        <v>11</v>
      </c>
      <c r="B74" s="88"/>
      <c r="C74" s="88"/>
      <c r="D74" s="88"/>
      <c r="E74" s="89"/>
      <c r="F74" s="89"/>
      <c r="G74" s="89"/>
      <c r="H74" s="89"/>
      <c r="I74" s="89"/>
      <c r="J74" s="89"/>
      <c r="K74" s="89"/>
      <c r="L74" s="89"/>
      <c r="M74" s="89"/>
      <c r="N74" s="90"/>
    </row>
    <row r="75" spans="1:14" s="110" customFormat="1" ht="12.75" customHeight="1">
      <c r="A75" s="91" t="s">
        <v>163</v>
      </c>
      <c r="B75" s="71">
        <v>2</v>
      </c>
      <c r="C75" s="71">
        <v>3</v>
      </c>
      <c r="D75" s="71">
        <v>565</v>
      </c>
      <c r="E75" s="92">
        <v>62</v>
      </c>
      <c r="F75" s="92">
        <v>404</v>
      </c>
      <c r="G75" s="92">
        <v>15</v>
      </c>
      <c r="H75" s="92">
        <v>25</v>
      </c>
      <c r="I75" s="92">
        <v>8</v>
      </c>
      <c r="J75" s="92">
        <v>3</v>
      </c>
      <c r="K75" s="92">
        <v>25</v>
      </c>
      <c r="L75" s="92">
        <v>4</v>
      </c>
      <c r="M75" s="92">
        <v>0</v>
      </c>
      <c r="N75" s="93">
        <v>112</v>
      </c>
    </row>
    <row r="76" spans="1:14" s="110" customFormat="1" ht="12.75" customHeight="1">
      <c r="A76" s="91" t="s">
        <v>164</v>
      </c>
      <c r="B76" s="94">
        <v>2</v>
      </c>
      <c r="C76" s="94">
        <v>3</v>
      </c>
      <c r="D76" s="94">
        <v>426</v>
      </c>
      <c r="E76" s="95">
        <v>20</v>
      </c>
      <c r="F76" s="95">
        <v>354</v>
      </c>
      <c r="G76" s="95">
        <v>10</v>
      </c>
      <c r="H76" s="95">
        <v>26</v>
      </c>
      <c r="I76" s="95">
        <v>8</v>
      </c>
      <c r="J76" s="95">
        <v>3</v>
      </c>
      <c r="K76" s="95">
        <v>20</v>
      </c>
      <c r="L76" s="95">
        <v>4</v>
      </c>
      <c r="M76" s="95">
        <v>0</v>
      </c>
      <c r="N76" s="96">
        <v>93</v>
      </c>
    </row>
    <row r="77" spans="1:14" s="110" customFormat="1" ht="12.75" customHeight="1">
      <c r="A77" s="91" t="s">
        <v>165</v>
      </c>
      <c r="B77" s="71">
        <f aca="true" t="shared" si="2" ref="B77:N77">SUM(B78:B124)</f>
        <v>2</v>
      </c>
      <c r="C77" s="71">
        <f t="shared" si="2"/>
        <v>3</v>
      </c>
      <c r="D77" s="71">
        <f t="shared" si="2"/>
        <v>412</v>
      </c>
      <c r="E77" s="92">
        <f t="shared" si="2"/>
        <v>21</v>
      </c>
      <c r="F77" s="92">
        <f t="shared" si="2"/>
        <v>340</v>
      </c>
      <c r="G77" s="92">
        <f t="shared" si="2"/>
        <v>10</v>
      </c>
      <c r="H77" s="92">
        <f t="shared" si="2"/>
        <v>29</v>
      </c>
      <c r="I77" s="92">
        <f t="shared" si="2"/>
        <v>7</v>
      </c>
      <c r="J77" s="92">
        <f t="shared" si="2"/>
        <v>4</v>
      </c>
      <c r="K77" s="92">
        <f t="shared" si="2"/>
        <v>19</v>
      </c>
      <c r="L77" s="92">
        <f t="shared" si="2"/>
        <v>3</v>
      </c>
      <c r="M77" s="92">
        <f t="shared" si="2"/>
        <v>4</v>
      </c>
      <c r="N77" s="93">
        <f t="shared" si="2"/>
        <v>86</v>
      </c>
    </row>
    <row r="78" spans="1:14" s="110" customFormat="1" ht="12.75" customHeight="1">
      <c r="A78" s="97" t="s">
        <v>12</v>
      </c>
      <c r="B78" s="98">
        <v>0</v>
      </c>
      <c r="C78" s="98">
        <v>0</v>
      </c>
      <c r="D78" s="98">
        <v>22</v>
      </c>
      <c r="E78" s="95">
        <v>1</v>
      </c>
      <c r="F78" s="95">
        <v>0</v>
      </c>
      <c r="G78" s="95">
        <v>4</v>
      </c>
      <c r="H78" s="95">
        <v>0</v>
      </c>
      <c r="I78" s="95">
        <v>0</v>
      </c>
      <c r="J78" s="95">
        <v>0</v>
      </c>
      <c r="K78" s="95">
        <v>1</v>
      </c>
      <c r="L78" s="95">
        <v>0</v>
      </c>
      <c r="M78" s="95">
        <v>0</v>
      </c>
      <c r="N78" s="96">
        <v>9</v>
      </c>
    </row>
    <row r="79" spans="1:14" s="110" customFormat="1" ht="12.75" customHeight="1">
      <c r="A79" s="99" t="s">
        <v>13</v>
      </c>
      <c r="B79" s="98">
        <v>0</v>
      </c>
      <c r="C79" s="98">
        <v>0</v>
      </c>
      <c r="D79" s="98">
        <v>62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6">
        <v>5</v>
      </c>
    </row>
    <row r="80" spans="1:14" s="110" customFormat="1" ht="12.75" customHeight="1">
      <c r="A80" s="99" t="s">
        <v>14</v>
      </c>
      <c r="B80" s="98">
        <v>0</v>
      </c>
      <c r="C80" s="98">
        <v>0</v>
      </c>
      <c r="D80" s="98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1</v>
      </c>
      <c r="L80" s="95">
        <v>0</v>
      </c>
      <c r="M80" s="95">
        <v>0</v>
      </c>
      <c r="N80" s="96">
        <v>0</v>
      </c>
    </row>
    <row r="81" spans="1:14" s="110" customFormat="1" ht="12.75" customHeight="1">
      <c r="A81" s="99" t="s">
        <v>15</v>
      </c>
      <c r="B81" s="98">
        <v>0</v>
      </c>
      <c r="C81" s="98">
        <v>0</v>
      </c>
      <c r="D81" s="98">
        <v>1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1</v>
      </c>
      <c r="K81" s="95">
        <v>1</v>
      </c>
      <c r="L81" s="95">
        <v>0</v>
      </c>
      <c r="M81" s="95">
        <v>0</v>
      </c>
      <c r="N81" s="96">
        <v>1</v>
      </c>
    </row>
    <row r="82" spans="1:14" s="110" customFormat="1" ht="12.75" customHeight="1">
      <c r="A82" s="100" t="s">
        <v>16</v>
      </c>
      <c r="B82" s="101">
        <v>0</v>
      </c>
      <c r="C82" s="101">
        <v>0</v>
      </c>
      <c r="D82" s="101">
        <v>19</v>
      </c>
      <c r="E82" s="102">
        <v>1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3">
        <v>0</v>
      </c>
    </row>
    <row r="83" spans="1:14" s="110" customFormat="1" ht="12.75" customHeight="1">
      <c r="A83" s="97" t="s">
        <v>17</v>
      </c>
      <c r="B83" s="98">
        <v>0</v>
      </c>
      <c r="C83" s="98">
        <v>0</v>
      </c>
      <c r="D83" s="98">
        <v>56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6">
        <v>14</v>
      </c>
    </row>
    <row r="84" spans="1:14" s="110" customFormat="1" ht="12.75" customHeight="1">
      <c r="A84" s="99" t="s">
        <v>18</v>
      </c>
      <c r="B84" s="98">
        <v>0</v>
      </c>
      <c r="C84" s="98">
        <v>0</v>
      </c>
      <c r="D84" s="98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6">
        <v>0</v>
      </c>
    </row>
    <row r="85" spans="1:14" s="110" customFormat="1" ht="12.75" customHeight="1">
      <c r="A85" s="99" t="s">
        <v>19</v>
      </c>
      <c r="B85" s="98">
        <v>0</v>
      </c>
      <c r="C85" s="98">
        <v>0</v>
      </c>
      <c r="D85" s="98">
        <v>37</v>
      </c>
      <c r="E85" s="95">
        <v>6</v>
      </c>
      <c r="F85" s="95">
        <v>44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6">
        <v>0</v>
      </c>
    </row>
    <row r="86" spans="1:14" s="110" customFormat="1" ht="12.75" customHeight="1">
      <c r="A86" s="99" t="s">
        <v>20</v>
      </c>
      <c r="B86" s="98">
        <v>0</v>
      </c>
      <c r="C86" s="98">
        <v>0</v>
      </c>
      <c r="D86" s="98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6">
        <v>0</v>
      </c>
    </row>
    <row r="87" spans="1:14" s="110" customFormat="1" ht="12.75" customHeight="1">
      <c r="A87" s="100" t="s">
        <v>21</v>
      </c>
      <c r="B87" s="101">
        <v>0</v>
      </c>
      <c r="C87" s="101">
        <v>0</v>
      </c>
      <c r="D87" s="101">
        <v>2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3">
        <v>1</v>
      </c>
    </row>
    <row r="88" spans="1:14" s="110" customFormat="1" ht="12.75" customHeight="1">
      <c r="A88" s="97" t="s">
        <v>22</v>
      </c>
      <c r="B88" s="98">
        <v>0</v>
      </c>
      <c r="C88" s="98">
        <v>0</v>
      </c>
      <c r="D88" s="98">
        <v>4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1</v>
      </c>
      <c r="L88" s="95">
        <v>0</v>
      </c>
      <c r="M88" s="95">
        <v>0</v>
      </c>
      <c r="N88" s="96">
        <v>14</v>
      </c>
    </row>
    <row r="89" spans="1:14" s="110" customFormat="1" ht="12.75" customHeight="1">
      <c r="A89" s="99" t="s">
        <v>23</v>
      </c>
      <c r="B89" s="98">
        <v>0</v>
      </c>
      <c r="C89" s="98">
        <v>0</v>
      </c>
      <c r="D89" s="98">
        <v>49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1</v>
      </c>
      <c r="L89" s="95">
        <v>0</v>
      </c>
      <c r="M89" s="95">
        <v>0</v>
      </c>
      <c r="N89" s="96">
        <v>0</v>
      </c>
    </row>
    <row r="90" spans="1:14" s="110" customFormat="1" ht="12.75" customHeight="1">
      <c r="A90" s="99" t="s">
        <v>24</v>
      </c>
      <c r="B90" s="98">
        <v>0</v>
      </c>
      <c r="C90" s="98">
        <v>3</v>
      </c>
      <c r="D90" s="98">
        <v>10</v>
      </c>
      <c r="E90" s="95">
        <v>0</v>
      </c>
      <c r="F90" s="95">
        <v>0</v>
      </c>
      <c r="G90" s="95">
        <v>0</v>
      </c>
      <c r="H90" s="95">
        <v>21</v>
      </c>
      <c r="I90" s="95">
        <v>0</v>
      </c>
      <c r="J90" s="95">
        <v>0</v>
      </c>
      <c r="K90" s="95">
        <v>2</v>
      </c>
      <c r="L90" s="95">
        <v>2</v>
      </c>
      <c r="M90" s="95">
        <v>3</v>
      </c>
      <c r="N90" s="96">
        <v>7</v>
      </c>
    </row>
    <row r="91" spans="1:14" s="110" customFormat="1" ht="12.75" customHeight="1">
      <c r="A91" s="99" t="s">
        <v>25</v>
      </c>
      <c r="B91" s="98">
        <v>0</v>
      </c>
      <c r="C91" s="98">
        <v>0</v>
      </c>
      <c r="D91" s="98">
        <v>9</v>
      </c>
      <c r="E91" s="95">
        <v>0</v>
      </c>
      <c r="F91" s="95">
        <v>0</v>
      </c>
      <c r="G91" s="95">
        <v>1</v>
      </c>
      <c r="H91" s="95">
        <v>0</v>
      </c>
      <c r="I91" s="95">
        <v>1</v>
      </c>
      <c r="J91" s="95">
        <v>3</v>
      </c>
      <c r="K91" s="95">
        <v>1</v>
      </c>
      <c r="L91" s="95">
        <v>0</v>
      </c>
      <c r="M91" s="95">
        <v>0</v>
      </c>
      <c r="N91" s="96">
        <v>0</v>
      </c>
    </row>
    <row r="92" spans="1:14" s="110" customFormat="1" ht="12.75" customHeight="1">
      <c r="A92" s="100" t="s">
        <v>26</v>
      </c>
      <c r="B92" s="101">
        <v>0</v>
      </c>
      <c r="C92" s="101">
        <v>0</v>
      </c>
      <c r="D92" s="101">
        <v>9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1</v>
      </c>
      <c r="M92" s="102">
        <v>1</v>
      </c>
      <c r="N92" s="103">
        <v>0</v>
      </c>
    </row>
    <row r="93" spans="1:14" s="110" customFormat="1" ht="12.75" customHeight="1">
      <c r="A93" s="97" t="s">
        <v>27</v>
      </c>
      <c r="B93" s="98">
        <v>0</v>
      </c>
      <c r="C93" s="98">
        <v>0</v>
      </c>
      <c r="D93" s="98">
        <v>30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1</v>
      </c>
      <c r="L93" s="95">
        <v>0</v>
      </c>
      <c r="M93" s="95">
        <v>0</v>
      </c>
      <c r="N93" s="96">
        <v>2</v>
      </c>
    </row>
    <row r="94" spans="1:14" s="110" customFormat="1" ht="12.75" customHeight="1">
      <c r="A94" s="99" t="s">
        <v>28</v>
      </c>
      <c r="B94" s="98">
        <v>0</v>
      </c>
      <c r="C94" s="98">
        <v>0</v>
      </c>
      <c r="D94" s="98">
        <v>1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6">
        <v>0</v>
      </c>
    </row>
    <row r="95" spans="1:14" s="110" customFormat="1" ht="12.75" customHeight="1">
      <c r="A95" s="99" t="s">
        <v>29</v>
      </c>
      <c r="B95" s="98">
        <v>0</v>
      </c>
      <c r="C95" s="98">
        <v>0</v>
      </c>
      <c r="D95" s="98">
        <v>3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6">
        <v>0</v>
      </c>
    </row>
    <row r="96" spans="1:14" s="110" customFormat="1" ht="12.75" customHeight="1">
      <c r="A96" s="99" t="s">
        <v>30</v>
      </c>
      <c r="B96" s="98">
        <v>0</v>
      </c>
      <c r="C96" s="98">
        <v>0</v>
      </c>
      <c r="D96" s="98">
        <v>0</v>
      </c>
      <c r="E96" s="95">
        <v>0</v>
      </c>
      <c r="F96" s="95">
        <v>15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6">
        <v>0</v>
      </c>
    </row>
    <row r="97" spans="1:14" s="110" customFormat="1" ht="12.75" customHeight="1">
      <c r="A97" s="100" t="s">
        <v>31</v>
      </c>
      <c r="B97" s="101">
        <v>0</v>
      </c>
      <c r="C97" s="101">
        <v>0</v>
      </c>
      <c r="D97" s="101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3">
        <v>0</v>
      </c>
    </row>
    <row r="98" spans="1:14" s="110" customFormat="1" ht="12.75" customHeight="1">
      <c r="A98" s="97" t="s">
        <v>32</v>
      </c>
      <c r="B98" s="98">
        <v>0</v>
      </c>
      <c r="C98" s="98">
        <v>0</v>
      </c>
      <c r="D98" s="98">
        <v>2</v>
      </c>
      <c r="E98" s="95">
        <v>0</v>
      </c>
      <c r="F98" s="95">
        <v>174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6">
        <v>0</v>
      </c>
    </row>
    <row r="99" spans="1:14" s="110" customFormat="1" ht="12.75" customHeight="1">
      <c r="A99" s="99" t="s">
        <v>33</v>
      </c>
      <c r="B99" s="98">
        <v>0</v>
      </c>
      <c r="C99" s="98">
        <v>0</v>
      </c>
      <c r="D99" s="98">
        <v>12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6">
        <v>13</v>
      </c>
    </row>
    <row r="100" spans="1:14" s="110" customFormat="1" ht="12.75" customHeight="1">
      <c r="A100" s="99" t="s">
        <v>34</v>
      </c>
      <c r="B100" s="98">
        <v>2</v>
      </c>
      <c r="C100" s="98">
        <v>0</v>
      </c>
      <c r="D100" s="98">
        <v>14</v>
      </c>
      <c r="E100" s="95">
        <v>4</v>
      </c>
      <c r="F100" s="95">
        <v>38</v>
      </c>
      <c r="G100" s="95">
        <v>2</v>
      </c>
      <c r="H100" s="95">
        <v>8</v>
      </c>
      <c r="I100" s="95">
        <v>2</v>
      </c>
      <c r="J100" s="95">
        <v>0</v>
      </c>
      <c r="K100" s="95">
        <v>5</v>
      </c>
      <c r="L100" s="95">
        <v>0</v>
      </c>
      <c r="M100" s="95">
        <v>0</v>
      </c>
      <c r="N100" s="96">
        <v>7</v>
      </c>
    </row>
    <row r="101" spans="1:14" s="110" customFormat="1" ht="12.75" customHeight="1">
      <c r="A101" s="99" t="s">
        <v>35</v>
      </c>
      <c r="B101" s="98">
        <v>0</v>
      </c>
      <c r="C101" s="98">
        <v>0</v>
      </c>
      <c r="D101" s="98">
        <v>7</v>
      </c>
      <c r="E101" s="95">
        <v>0</v>
      </c>
      <c r="F101" s="95">
        <v>0</v>
      </c>
      <c r="G101" s="95">
        <v>0</v>
      </c>
      <c r="H101" s="95">
        <v>0</v>
      </c>
      <c r="I101" s="95">
        <v>1</v>
      </c>
      <c r="J101" s="95">
        <v>0</v>
      </c>
      <c r="K101" s="95">
        <v>0</v>
      </c>
      <c r="L101" s="95">
        <v>0</v>
      </c>
      <c r="M101" s="95">
        <v>0</v>
      </c>
      <c r="N101" s="96">
        <v>0</v>
      </c>
    </row>
    <row r="102" spans="1:14" s="110" customFormat="1" ht="12.75" customHeight="1">
      <c r="A102" s="100" t="s">
        <v>36</v>
      </c>
      <c r="B102" s="101">
        <v>0</v>
      </c>
      <c r="C102" s="101">
        <v>0</v>
      </c>
      <c r="D102" s="101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3">
        <v>0</v>
      </c>
    </row>
    <row r="103" spans="1:14" s="110" customFormat="1" ht="12.75" customHeight="1">
      <c r="A103" s="97" t="s">
        <v>37</v>
      </c>
      <c r="B103" s="98">
        <v>0</v>
      </c>
      <c r="C103" s="98">
        <v>0</v>
      </c>
      <c r="D103" s="98">
        <v>0</v>
      </c>
      <c r="E103" s="95">
        <v>0</v>
      </c>
      <c r="F103" s="95">
        <v>12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6">
        <v>0</v>
      </c>
    </row>
    <row r="104" spans="1:14" s="110" customFormat="1" ht="12.75" customHeight="1">
      <c r="A104" s="99" t="s">
        <v>38</v>
      </c>
      <c r="B104" s="98">
        <v>0</v>
      </c>
      <c r="C104" s="98">
        <v>0</v>
      </c>
      <c r="D104" s="98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6">
        <v>1</v>
      </c>
    </row>
    <row r="105" spans="1:14" s="110" customFormat="1" ht="12.75" customHeight="1">
      <c r="A105" s="99" t="s">
        <v>39</v>
      </c>
      <c r="B105" s="98">
        <v>0</v>
      </c>
      <c r="C105" s="98">
        <v>0</v>
      </c>
      <c r="D105" s="98">
        <v>9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6">
        <v>5</v>
      </c>
    </row>
    <row r="106" spans="1:14" s="110" customFormat="1" ht="12.75" customHeight="1">
      <c r="A106" s="99" t="s">
        <v>40</v>
      </c>
      <c r="B106" s="98">
        <v>0</v>
      </c>
      <c r="C106" s="98">
        <v>0</v>
      </c>
      <c r="D106" s="98">
        <v>1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1</v>
      </c>
      <c r="L106" s="95">
        <v>0</v>
      </c>
      <c r="M106" s="95">
        <v>0</v>
      </c>
      <c r="N106" s="96">
        <v>0</v>
      </c>
    </row>
    <row r="107" spans="1:14" s="110" customFormat="1" ht="12.75" customHeight="1">
      <c r="A107" s="100" t="s">
        <v>41</v>
      </c>
      <c r="B107" s="101">
        <v>0</v>
      </c>
      <c r="C107" s="101">
        <v>0</v>
      </c>
      <c r="D107" s="101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3">
        <v>0</v>
      </c>
    </row>
    <row r="108" spans="1:14" s="110" customFormat="1" ht="12.75" customHeight="1">
      <c r="A108" s="97" t="s">
        <v>42</v>
      </c>
      <c r="B108" s="98">
        <v>0</v>
      </c>
      <c r="C108" s="98">
        <v>0</v>
      </c>
      <c r="D108" s="98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6">
        <v>0</v>
      </c>
    </row>
    <row r="109" spans="1:14" s="110" customFormat="1" ht="12.75" customHeight="1">
      <c r="A109" s="99" t="s">
        <v>43</v>
      </c>
      <c r="B109" s="98">
        <v>0</v>
      </c>
      <c r="C109" s="98">
        <v>0</v>
      </c>
      <c r="D109" s="98">
        <v>1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6">
        <v>0</v>
      </c>
    </row>
    <row r="110" spans="1:14" s="110" customFormat="1" ht="12.75" customHeight="1">
      <c r="A110" s="99" t="s">
        <v>44</v>
      </c>
      <c r="B110" s="98">
        <v>0</v>
      </c>
      <c r="C110" s="98">
        <v>0</v>
      </c>
      <c r="D110" s="98">
        <v>4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v>0</v>
      </c>
      <c r="L110" s="95">
        <v>0</v>
      </c>
      <c r="M110" s="95">
        <v>0</v>
      </c>
      <c r="N110" s="96">
        <v>0</v>
      </c>
    </row>
    <row r="111" spans="1:14" s="110" customFormat="1" ht="12.75" customHeight="1">
      <c r="A111" s="99" t="s">
        <v>45</v>
      </c>
      <c r="B111" s="98">
        <v>0</v>
      </c>
      <c r="C111" s="98">
        <v>0</v>
      </c>
      <c r="D111" s="98">
        <v>4</v>
      </c>
      <c r="E111" s="95">
        <v>0</v>
      </c>
      <c r="F111" s="95">
        <v>33</v>
      </c>
      <c r="G111" s="95">
        <v>0</v>
      </c>
      <c r="H111" s="95">
        <v>0</v>
      </c>
      <c r="I111" s="95">
        <v>0</v>
      </c>
      <c r="J111" s="95">
        <v>0</v>
      </c>
      <c r="K111" s="95">
        <v>2</v>
      </c>
      <c r="L111" s="95">
        <v>0</v>
      </c>
      <c r="M111" s="95">
        <v>0</v>
      </c>
      <c r="N111" s="96">
        <v>0</v>
      </c>
    </row>
    <row r="112" spans="1:14" s="110" customFormat="1" ht="12.75" customHeight="1">
      <c r="A112" s="100" t="s">
        <v>46</v>
      </c>
      <c r="B112" s="101">
        <v>0</v>
      </c>
      <c r="C112" s="101">
        <v>0</v>
      </c>
      <c r="D112" s="101">
        <v>6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3">
        <v>0</v>
      </c>
    </row>
    <row r="113" spans="1:14" s="110" customFormat="1" ht="12.75" customHeight="1">
      <c r="A113" s="97" t="s">
        <v>47</v>
      </c>
      <c r="B113" s="98">
        <v>0</v>
      </c>
      <c r="C113" s="98">
        <v>0</v>
      </c>
      <c r="D113" s="98">
        <v>0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6">
        <v>0</v>
      </c>
    </row>
    <row r="114" spans="1:14" s="110" customFormat="1" ht="12.75" customHeight="1">
      <c r="A114" s="99" t="s">
        <v>48</v>
      </c>
      <c r="B114" s="98">
        <v>0</v>
      </c>
      <c r="C114" s="98">
        <v>0</v>
      </c>
      <c r="D114" s="98">
        <v>1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6">
        <v>0</v>
      </c>
    </row>
    <row r="115" spans="1:14" s="110" customFormat="1" ht="12.75" customHeight="1">
      <c r="A115" s="99" t="s">
        <v>49</v>
      </c>
      <c r="B115" s="98">
        <v>0</v>
      </c>
      <c r="C115" s="98">
        <v>0</v>
      </c>
      <c r="D115" s="98">
        <v>0</v>
      </c>
      <c r="E115" s="95">
        <v>0</v>
      </c>
      <c r="F115" s="95">
        <v>13</v>
      </c>
      <c r="G115" s="95">
        <v>3</v>
      </c>
      <c r="H115" s="95">
        <v>0</v>
      </c>
      <c r="I115" s="95">
        <v>3</v>
      </c>
      <c r="J115" s="95">
        <v>0</v>
      </c>
      <c r="K115" s="95">
        <v>2</v>
      </c>
      <c r="L115" s="95">
        <v>0</v>
      </c>
      <c r="M115" s="95">
        <v>0</v>
      </c>
      <c r="N115" s="96">
        <v>0</v>
      </c>
    </row>
    <row r="116" spans="1:14" s="110" customFormat="1" ht="12.75" customHeight="1">
      <c r="A116" s="99" t="s">
        <v>50</v>
      </c>
      <c r="B116" s="98">
        <v>0</v>
      </c>
      <c r="C116" s="98">
        <v>0</v>
      </c>
      <c r="D116" s="98">
        <v>5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6">
        <v>5</v>
      </c>
    </row>
    <row r="117" spans="1:14" s="110" customFormat="1" ht="12.75" customHeight="1">
      <c r="A117" s="100" t="s">
        <v>51</v>
      </c>
      <c r="B117" s="101">
        <v>0</v>
      </c>
      <c r="C117" s="101">
        <v>0</v>
      </c>
      <c r="D117" s="101">
        <v>0</v>
      </c>
      <c r="E117" s="102">
        <v>1</v>
      </c>
      <c r="F117" s="102">
        <v>11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3">
        <v>1</v>
      </c>
    </row>
    <row r="118" spans="1:14" s="110" customFormat="1" ht="12.75" customHeight="1">
      <c r="A118" s="97" t="s">
        <v>52</v>
      </c>
      <c r="B118" s="98">
        <v>0</v>
      </c>
      <c r="C118" s="98">
        <v>0</v>
      </c>
      <c r="D118" s="98">
        <v>0</v>
      </c>
      <c r="E118" s="95">
        <v>5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6">
        <v>0</v>
      </c>
    </row>
    <row r="119" spans="1:14" s="110" customFormat="1" ht="12.75" customHeight="1">
      <c r="A119" s="99" t="s">
        <v>53</v>
      </c>
      <c r="B119" s="98">
        <v>0</v>
      </c>
      <c r="C119" s="98">
        <v>0</v>
      </c>
      <c r="D119" s="98">
        <v>0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6">
        <v>0</v>
      </c>
    </row>
    <row r="120" spans="1:14" s="110" customFormat="1" ht="12.75" customHeight="1">
      <c r="A120" s="99" t="s">
        <v>54</v>
      </c>
      <c r="B120" s="98">
        <v>0</v>
      </c>
      <c r="C120" s="98">
        <v>0</v>
      </c>
      <c r="D120" s="98">
        <v>1</v>
      </c>
      <c r="E120" s="95">
        <v>3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6">
        <v>0</v>
      </c>
    </row>
    <row r="121" spans="1:14" s="110" customFormat="1" ht="12.75" customHeight="1">
      <c r="A121" s="99" t="s">
        <v>55</v>
      </c>
      <c r="B121" s="98">
        <v>0</v>
      </c>
      <c r="C121" s="98">
        <v>0</v>
      </c>
      <c r="D121" s="98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6">
        <v>0</v>
      </c>
    </row>
    <row r="122" spans="1:14" s="110" customFormat="1" ht="12.75" customHeight="1">
      <c r="A122" s="100" t="s">
        <v>56</v>
      </c>
      <c r="B122" s="101">
        <v>0</v>
      </c>
      <c r="C122" s="101">
        <v>0</v>
      </c>
      <c r="D122" s="101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3">
        <v>0</v>
      </c>
    </row>
    <row r="123" spans="1:14" s="110" customFormat="1" ht="12.75" customHeight="1">
      <c r="A123" s="99" t="s">
        <v>57</v>
      </c>
      <c r="B123" s="98">
        <v>0</v>
      </c>
      <c r="C123" s="98">
        <v>0</v>
      </c>
      <c r="D123" s="98">
        <v>30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6">
        <v>1</v>
      </c>
    </row>
    <row r="124" spans="1:14" s="110" customFormat="1" ht="12.75" customHeight="1">
      <c r="A124" s="104" t="s">
        <v>58</v>
      </c>
      <c r="B124" s="105">
        <v>0</v>
      </c>
      <c r="C124" s="105">
        <v>0</v>
      </c>
      <c r="D124" s="105">
        <v>1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0</v>
      </c>
      <c r="N124" s="107">
        <v>0</v>
      </c>
    </row>
    <row r="125" s="110" customFormat="1" ht="12.75" customHeight="1"/>
    <row r="126" s="110" customFormat="1" ht="12.75" customHeight="1"/>
    <row r="127" spans="1:14" s="110" customFormat="1" ht="12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4" s="110" customFormat="1" ht="12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1:14" s="110" customFormat="1" ht="12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1:14" s="110" customFormat="1" ht="12.75" customHeight="1">
      <c r="A130" s="4" t="s">
        <v>166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1:14" s="110" customFormat="1" ht="12.75" customHeight="1">
      <c r="A131" s="5"/>
      <c r="B131" s="6" t="s">
        <v>167</v>
      </c>
      <c r="C131" s="6"/>
      <c r="D131" s="5"/>
      <c r="E131" s="1"/>
      <c r="F131" s="5"/>
      <c r="G131" s="5"/>
      <c r="H131" s="5"/>
      <c r="I131" s="5"/>
      <c r="J131" s="5"/>
      <c r="K131" s="5"/>
      <c r="L131" s="5"/>
      <c r="M131" s="5"/>
      <c r="N131" s="5"/>
    </row>
    <row r="132" s="110" customFormat="1" ht="12.75" customHeight="1">
      <c r="M132" s="70" t="s">
        <v>0</v>
      </c>
    </row>
    <row r="133" spans="1:14" s="110" customFormat="1" ht="12.75" customHeight="1">
      <c r="A133" s="73"/>
      <c r="B133" s="74"/>
      <c r="C133" s="74"/>
      <c r="D133" s="74"/>
      <c r="E133" s="75"/>
      <c r="F133" s="75"/>
      <c r="G133" s="75"/>
      <c r="H133" s="75"/>
      <c r="I133" s="75"/>
      <c r="J133" s="75"/>
      <c r="K133" s="75"/>
      <c r="L133" s="75"/>
      <c r="M133" s="75"/>
      <c r="N133" s="76"/>
    </row>
    <row r="134" spans="1:14" s="110" customFormat="1" ht="12.75" customHeight="1">
      <c r="A134" s="77" t="s">
        <v>1</v>
      </c>
      <c r="B134" s="78"/>
      <c r="C134" s="78"/>
      <c r="D134" s="78"/>
      <c r="E134" s="79"/>
      <c r="F134" s="79"/>
      <c r="G134" s="79"/>
      <c r="H134" s="79"/>
      <c r="I134" s="79"/>
      <c r="J134" s="79"/>
      <c r="K134" s="79"/>
      <c r="L134" s="79"/>
      <c r="M134" s="79"/>
      <c r="N134" s="80"/>
    </row>
    <row r="135" spans="1:14" ht="12.75" customHeight="1">
      <c r="A135" s="81"/>
      <c r="B135" s="82" t="s">
        <v>67</v>
      </c>
      <c r="C135" s="82" t="s">
        <v>168</v>
      </c>
      <c r="D135" s="78" t="s">
        <v>68</v>
      </c>
      <c r="E135" s="83" t="s">
        <v>69</v>
      </c>
      <c r="F135" s="83" t="s">
        <v>70</v>
      </c>
      <c r="G135" s="83" t="s">
        <v>71</v>
      </c>
      <c r="H135" s="83" t="s">
        <v>169</v>
      </c>
      <c r="I135" s="83" t="s">
        <v>170</v>
      </c>
      <c r="J135" s="83" t="s">
        <v>114</v>
      </c>
      <c r="K135" s="83" t="s">
        <v>72</v>
      </c>
      <c r="L135" s="83" t="s">
        <v>171</v>
      </c>
      <c r="M135" s="83" t="s">
        <v>172</v>
      </c>
      <c r="N135" s="84" t="s">
        <v>91</v>
      </c>
    </row>
    <row r="136" spans="1:14" ht="12.75" customHeight="1">
      <c r="A136" s="86" t="s">
        <v>10</v>
      </c>
      <c r="B136" s="87"/>
      <c r="C136" s="87"/>
      <c r="D136" s="87"/>
      <c r="E136" s="79"/>
      <c r="F136" s="79"/>
      <c r="G136" s="79"/>
      <c r="H136" s="79"/>
      <c r="I136" s="79"/>
      <c r="J136" s="79"/>
      <c r="K136" s="79"/>
      <c r="L136" s="79"/>
      <c r="M136" s="79"/>
      <c r="N136" s="80"/>
    </row>
    <row r="137" spans="1:14" ht="12.75" customHeight="1">
      <c r="A137" s="86" t="s">
        <v>11</v>
      </c>
      <c r="B137" s="88"/>
      <c r="C137" s="88"/>
      <c r="D137" s="88"/>
      <c r="E137" s="89"/>
      <c r="F137" s="89"/>
      <c r="G137" s="89"/>
      <c r="H137" s="89"/>
      <c r="I137" s="89"/>
      <c r="J137" s="89"/>
      <c r="K137" s="89"/>
      <c r="L137" s="89"/>
      <c r="M137" s="89"/>
      <c r="N137" s="90"/>
    </row>
    <row r="138" spans="1:14" ht="12.75" customHeight="1">
      <c r="A138" s="91" t="s">
        <v>173</v>
      </c>
      <c r="B138" s="71">
        <v>13</v>
      </c>
      <c r="C138" s="71">
        <v>11</v>
      </c>
      <c r="D138" s="71">
        <v>3</v>
      </c>
      <c r="E138" s="92">
        <v>7</v>
      </c>
      <c r="F138" s="92">
        <v>4</v>
      </c>
      <c r="G138" s="92">
        <v>8</v>
      </c>
      <c r="H138" s="92">
        <v>17</v>
      </c>
      <c r="I138" s="92">
        <v>4</v>
      </c>
      <c r="J138" s="92">
        <v>0</v>
      </c>
      <c r="K138" s="92">
        <v>11</v>
      </c>
      <c r="L138" s="92">
        <v>5</v>
      </c>
      <c r="M138" s="92">
        <v>0</v>
      </c>
      <c r="N138" s="93">
        <v>6</v>
      </c>
    </row>
    <row r="139" spans="1:14" ht="12.75" customHeight="1">
      <c r="A139" s="91" t="s">
        <v>174</v>
      </c>
      <c r="B139" s="94">
        <v>9</v>
      </c>
      <c r="C139" s="94">
        <v>6</v>
      </c>
      <c r="D139" s="94">
        <v>2</v>
      </c>
      <c r="E139" s="95">
        <v>8</v>
      </c>
      <c r="F139" s="95">
        <v>5</v>
      </c>
      <c r="G139" s="95">
        <v>6</v>
      </c>
      <c r="H139" s="95">
        <v>17</v>
      </c>
      <c r="I139" s="95">
        <v>4</v>
      </c>
      <c r="J139" s="95">
        <v>1</v>
      </c>
      <c r="K139" s="95">
        <v>9</v>
      </c>
      <c r="L139" s="95">
        <v>6</v>
      </c>
      <c r="M139" s="95">
        <v>1</v>
      </c>
      <c r="N139" s="96">
        <v>6</v>
      </c>
    </row>
    <row r="140" spans="1:14" ht="12.75" customHeight="1">
      <c r="A140" s="91" t="s">
        <v>175</v>
      </c>
      <c r="B140" s="71">
        <f>SUM(B141:B187)</f>
        <v>10</v>
      </c>
      <c r="C140" s="71">
        <f>SUM(C141:C187)</f>
        <v>4</v>
      </c>
      <c r="D140" s="71">
        <f>SUM(D141:D187)</f>
        <v>2</v>
      </c>
      <c r="E140" s="92">
        <f>SUM(E141:E187)</f>
        <v>8</v>
      </c>
      <c r="F140" s="92">
        <f>SUM(F141:F187)</f>
        <v>7</v>
      </c>
      <c r="G140" s="92">
        <f aca="true" t="shared" si="3" ref="G140:N140">SUM(G141:G187)</f>
        <v>5</v>
      </c>
      <c r="H140" s="92">
        <f t="shared" si="3"/>
        <v>17</v>
      </c>
      <c r="I140" s="92">
        <f t="shared" si="3"/>
        <v>2</v>
      </c>
      <c r="J140" s="92">
        <f t="shared" si="3"/>
        <v>3</v>
      </c>
      <c r="K140" s="92">
        <f t="shared" si="3"/>
        <v>9</v>
      </c>
      <c r="L140" s="92">
        <f t="shared" si="3"/>
        <v>6</v>
      </c>
      <c r="M140" s="92">
        <f t="shared" si="3"/>
        <v>4</v>
      </c>
      <c r="N140" s="93">
        <f t="shared" si="3"/>
        <v>6</v>
      </c>
    </row>
    <row r="141" spans="1:14" ht="12.75" customHeight="1">
      <c r="A141" s="97" t="s">
        <v>12</v>
      </c>
      <c r="B141" s="98">
        <v>4</v>
      </c>
      <c r="C141" s="98">
        <v>0</v>
      </c>
      <c r="D141" s="98">
        <v>1</v>
      </c>
      <c r="E141" s="95">
        <v>0</v>
      </c>
      <c r="F141" s="95">
        <v>0</v>
      </c>
      <c r="G141" s="95">
        <v>2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6">
        <v>0</v>
      </c>
    </row>
    <row r="142" spans="1:14" ht="12.75" customHeight="1">
      <c r="A142" s="99" t="s">
        <v>13</v>
      </c>
      <c r="B142" s="98">
        <v>0</v>
      </c>
      <c r="C142" s="98">
        <v>0</v>
      </c>
      <c r="D142" s="98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6">
        <v>0</v>
      </c>
    </row>
    <row r="143" spans="1:14" ht="12.75" customHeight="1">
      <c r="A143" s="99" t="s">
        <v>14</v>
      </c>
      <c r="B143" s="98">
        <v>0</v>
      </c>
      <c r="C143" s="98">
        <v>0</v>
      </c>
      <c r="D143" s="98">
        <v>0</v>
      </c>
      <c r="E143" s="95">
        <v>0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6">
        <v>0</v>
      </c>
    </row>
    <row r="144" spans="1:14" ht="12.75" customHeight="1">
      <c r="A144" s="99" t="s">
        <v>15</v>
      </c>
      <c r="B144" s="98">
        <v>0</v>
      </c>
      <c r="C144" s="98">
        <v>0</v>
      </c>
      <c r="D144" s="98">
        <v>0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6">
        <v>0</v>
      </c>
    </row>
    <row r="145" spans="1:14" ht="12.75" customHeight="1">
      <c r="A145" s="100" t="s">
        <v>16</v>
      </c>
      <c r="B145" s="101">
        <v>0</v>
      </c>
      <c r="C145" s="101">
        <v>0</v>
      </c>
      <c r="D145" s="101">
        <v>0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3">
        <v>0</v>
      </c>
    </row>
    <row r="146" spans="1:14" ht="12.75" customHeight="1">
      <c r="A146" s="97" t="s">
        <v>17</v>
      </c>
      <c r="B146" s="98">
        <v>0</v>
      </c>
      <c r="C146" s="98">
        <v>4</v>
      </c>
      <c r="D146" s="98">
        <v>0</v>
      </c>
      <c r="E146" s="95">
        <v>0</v>
      </c>
      <c r="F146" s="95">
        <v>0</v>
      </c>
      <c r="G146" s="95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6">
        <v>0</v>
      </c>
    </row>
    <row r="147" spans="1:14" ht="12.75" customHeight="1">
      <c r="A147" s="99" t="s">
        <v>18</v>
      </c>
      <c r="B147" s="98">
        <v>0</v>
      </c>
      <c r="C147" s="98">
        <v>0</v>
      </c>
      <c r="D147" s="98">
        <v>0</v>
      </c>
      <c r="E147" s="95">
        <v>0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0</v>
      </c>
      <c r="N147" s="96">
        <v>0</v>
      </c>
    </row>
    <row r="148" spans="1:14" ht="12.75" customHeight="1">
      <c r="A148" s="99" t="s">
        <v>19</v>
      </c>
      <c r="B148" s="98">
        <v>0</v>
      </c>
      <c r="C148" s="98">
        <v>0</v>
      </c>
      <c r="D148" s="98">
        <v>0</v>
      </c>
      <c r="E148" s="95">
        <v>0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0</v>
      </c>
      <c r="N148" s="96">
        <v>0</v>
      </c>
    </row>
    <row r="149" spans="1:14" ht="12.75" customHeight="1">
      <c r="A149" s="99" t="s">
        <v>20</v>
      </c>
      <c r="B149" s="98">
        <v>0</v>
      </c>
      <c r="C149" s="98">
        <v>0</v>
      </c>
      <c r="D149" s="98">
        <v>0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6">
        <v>0</v>
      </c>
    </row>
    <row r="150" spans="1:14" ht="12.75" customHeight="1">
      <c r="A150" s="100" t="s">
        <v>21</v>
      </c>
      <c r="B150" s="101">
        <v>0</v>
      </c>
      <c r="C150" s="101">
        <v>0</v>
      </c>
      <c r="D150" s="101">
        <v>0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0</v>
      </c>
      <c r="M150" s="102">
        <v>0</v>
      </c>
      <c r="N150" s="103">
        <v>0</v>
      </c>
    </row>
    <row r="151" spans="1:14" ht="12.75" customHeight="1">
      <c r="A151" s="97" t="s">
        <v>22</v>
      </c>
      <c r="B151" s="98">
        <v>0</v>
      </c>
      <c r="C151" s="98">
        <v>0</v>
      </c>
      <c r="D151" s="98">
        <v>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6">
        <v>0</v>
      </c>
    </row>
    <row r="152" spans="1:14" ht="12.75" customHeight="1">
      <c r="A152" s="99" t="s">
        <v>23</v>
      </c>
      <c r="B152" s="98">
        <v>0</v>
      </c>
      <c r="C152" s="98">
        <v>0</v>
      </c>
      <c r="D152" s="98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6">
        <v>0</v>
      </c>
    </row>
    <row r="153" spans="1:14" ht="12.75" customHeight="1">
      <c r="A153" s="99" t="s">
        <v>24</v>
      </c>
      <c r="B153" s="98">
        <v>3</v>
      </c>
      <c r="C153" s="98">
        <v>0</v>
      </c>
      <c r="D153" s="98">
        <v>0</v>
      </c>
      <c r="E153" s="95">
        <v>5</v>
      </c>
      <c r="F153" s="95">
        <v>0</v>
      </c>
      <c r="G153" s="95">
        <v>2</v>
      </c>
      <c r="H153" s="95">
        <v>10</v>
      </c>
      <c r="I153" s="95">
        <v>0</v>
      </c>
      <c r="J153" s="95">
        <v>0</v>
      </c>
      <c r="K153" s="95">
        <v>7</v>
      </c>
      <c r="L153" s="95">
        <v>3</v>
      </c>
      <c r="M153" s="95">
        <v>0</v>
      </c>
      <c r="N153" s="96">
        <v>0</v>
      </c>
    </row>
    <row r="154" spans="1:14" ht="12.75" customHeight="1">
      <c r="A154" s="99" t="s">
        <v>25</v>
      </c>
      <c r="B154" s="98">
        <v>0</v>
      </c>
      <c r="C154" s="98">
        <v>0</v>
      </c>
      <c r="D154" s="98">
        <v>0</v>
      </c>
      <c r="E154" s="95">
        <v>2</v>
      </c>
      <c r="F154" s="95">
        <v>0</v>
      </c>
      <c r="G154" s="95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1</v>
      </c>
      <c r="M154" s="95">
        <v>0</v>
      </c>
      <c r="N154" s="96">
        <v>0</v>
      </c>
    </row>
    <row r="155" spans="1:14" ht="12.75" customHeight="1">
      <c r="A155" s="100" t="s">
        <v>26</v>
      </c>
      <c r="B155" s="101">
        <v>0</v>
      </c>
      <c r="C155" s="101">
        <v>0</v>
      </c>
      <c r="D155" s="101">
        <v>0</v>
      </c>
      <c r="E155" s="102">
        <v>0</v>
      </c>
      <c r="F155" s="102">
        <v>0</v>
      </c>
      <c r="G155" s="102">
        <v>0</v>
      </c>
      <c r="H155" s="102">
        <v>0</v>
      </c>
      <c r="I155" s="102">
        <v>0</v>
      </c>
      <c r="J155" s="102">
        <v>0</v>
      </c>
      <c r="K155" s="102">
        <v>0</v>
      </c>
      <c r="L155" s="102">
        <v>0</v>
      </c>
      <c r="M155" s="102">
        <v>0</v>
      </c>
      <c r="N155" s="103">
        <v>0</v>
      </c>
    </row>
    <row r="156" spans="1:14" ht="12.75" customHeight="1">
      <c r="A156" s="97" t="s">
        <v>27</v>
      </c>
      <c r="B156" s="98">
        <v>2</v>
      </c>
      <c r="C156" s="98">
        <v>0</v>
      </c>
      <c r="D156" s="98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6">
        <v>0</v>
      </c>
    </row>
    <row r="157" spans="1:14" ht="12.75" customHeight="1">
      <c r="A157" s="99" t="s">
        <v>28</v>
      </c>
      <c r="B157" s="98">
        <v>0</v>
      </c>
      <c r="C157" s="98">
        <v>0</v>
      </c>
      <c r="D157" s="98">
        <v>0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95">
        <v>0</v>
      </c>
      <c r="K157" s="95">
        <v>0</v>
      </c>
      <c r="L157" s="95">
        <v>0</v>
      </c>
      <c r="M157" s="95">
        <v>0</v>
      </c>
      <c r="N157" s="96">
        <v>0</v>
      </c>
    </row>
    <row r="158" spans="1:14" ht="12.75" customHeight="1">
      <c r="A158" s="99" t="s">
        <v>29</v>
      </c>
      <c r="B158" s="98">
        <v>0</v>
      </c>
      <c r="C158" s="98">
        <v>0</v>
      </c>
      <c r="D158" s="98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6">
        <v>0</v>
      </c>
    </row>
    <row r="159" spans="1:14" ht="12.75" customHeight="1">
      <c r="A159" s="99" t="s">
        <v>30</v>
      </c>
      <c r="B159" s="98">
        <v>0</v>
      </c>
      <c r="C159" s="98">
        <v>0</v>
      </c>
      <c r="D159" s="98">
        <v>0</v>
      </c>
      <c r="E159" s="95">
        <v>0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  <c r="K159" s="95">
        <v>0</v>
      </c>
      <c r="L159" s="95">
        <v>0</v>
      </c>
      <c r="M159" s="95">
        <v>0</v>
      </c>
      <c r="N159" s="96">
        <v>0</v>
      </c>
    </row>
    <row r="160" spans="1:14" ht="12.75" customHeight="1">
      <c r="A160" s="100" t="s">
        <v>31</v>
      </c>
      <c r="B160" s="101">
        <v>0</v>
      </c>
      <c r="C160" s="101">
        <v>0</v>
      </c>
      <c r="D160" s="101">
        <v>0</v>
      </c>
      <c r="E160" s="102">
        <v>0</v>
      </c>
      <c r="F160" s="102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02">
        <v>0</v>
      </c>
      <c r="N160" s="103">
        <v>0</v>
      </c>
    </row>
    <row r="161" spans="1:14" ht="12.75" customHeight="1">
      <c r="A161" s="97" t="s">
        <v>32</v>
      </c>
      <c r="B161" s="98">
        <v>0</v>
      </c>
      <c r="C161" s="98">
        <v>0</v>
      </c>
      <c r="D161" s="98">
        <v>0</v>
      </c>
      <c r="E161" s="95">
        <v>0</v>
      </c>
      <c r="F161" s="95">
        <v>0</v>
      </c>
      <c r="G161" s="95">
        <v>1</v>
      </c>
      <c r="H161" s="95">
        <v>0</v>
      </c>
      <c r="I161" s="95">
        <v>0</v>
      </c>
      <c r="J161" s="95">
        <v>0</v>
      </c>
      <c r="K161" s="95">
        <v>0</v>
      </c>
      <c r="L161" s="95">
        <v>0</v>
      </c>
      <c r="M161" s="95">
        <v>0</v>
      </c>
      <c r="N161" s="96">
        <v>0</v>
      </c>
    </row>
    <row r="162" spans="1:14" ht="12.75" customHeight="1">
      <c r="A162" s="99" t="s">
        <v>33</v>
      </c>
      <c r="B162" s="98">
        <v>1</v>
      </c>
      <c r="C162" s="98">
        <v>0</v>
      </c>
      <c r="D162" s="98">
        <v>1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0</v>
      </c>
      <c r="N162" s="96">
        <v>0</v>
      </c>
    </row>
    <row r="163" spans="1:14" ht="12.75" customHeight="1">
      <c r="A163" s="99" t="s">
        <v>34</v>
      </c>
      <c r="B163" s="98">
        <v>0</v>
      </c>
      <c r="C163" s="98">
        <v>0</v>
      </c>
      <c r="D163" s="98">
        <v>0</v>
      </c>
      <c r="E163" s="95">
        <v>1</v>
      </c>
      <c r="F163" s="95">
        <v>0</v>
      </c>
      <c r="G163" s="95">
        <v>0</v>
      </c>
      <c r="H163" s="95">
        <v>7</v>
      </c>
      <c r="I163" s="95">
        <v>2</v>
      </c>
      <c r="J163" s="95">
        <v>0</v>
      </c>
      <c r="K163" s="95">
        <v>2</v>
      </c>
      <c r="L163" s="95">
        <v>0</v>
      </c>
      <c r="M163" s="95">
        <v>0</v>
      </c>
      <c r="N163" s="96">
        <v>6</v>
      </c>
    </row>
    <row r="164" spans="1:14" ht="12.75" customHeight="1">
      <c r="A164" s="99" t="s">
        <v>35</v>
      </c>
      <c r="B164" s="98">
        <v>0</v>
      </c>
      <c r="C164" s="98">
        <v>0</v>
      </c>
      <c r="D164" s="98">
        <v>0</v>
      </c>
      <c r="E164" s="95">
        <v>0</v>
      </c>
      <c r="F164" s="95">
        <v>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6">
        <v>0</v>
      </c>
    </row>
    <row r="165" spans="1:14" ht="12.75" customHeight="1">
      <c r="A165" s="100" t="s">
        <v>36</v>
      </c>
      <c r="B165" s="101">
        <v>0</v>
      </c>
      <c r="C165" s="101">
        <v>0</v>
      </c>
      <c r="D165" s="101">
        <v>0</v>
      </c>
      <c r="E165" s="102">
        <v>0</v>
      </c>
      <c r="F165" s="102">
        <v>3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0</v>
      </c>
      <c r="N165" s="103">
        <v>0</v>
      </c>
    </row>
    <row r="166" spans="1:14" ht="12.75" customHeight="1">
      <c r="A166" s="97" t="s">
        <v>37</v>
      </c>
      <c r="B166" s="98">
        <v>0</v>
      </c>
      <c r="C166" s="98">
        <v>0</v>
      </c>
      <c r="D166" s="98">
        <v>0</v>
      </c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6">
        <v>0</v>
      </c>
    </row>
    <row r="167" spans="1:14" ht="12.75" customHeight="1">
      <c r="A167" s="99" t="s">
        <v>38</v>
      </c>
      <c r="B167" s="98">
        <v>0</v>
      </c>
      <c r="C167" s="98">
        <v>0</v>
      </c>
      <c r="D167" s="98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3</v>
      </c>
      <c r="K167" s="95">
        <v>0</v>
      </c>
      <c r="L167" s="95">
        <v>0</v>
      </c>
      <c r="M167" s="95">
        <v>1</v>
      </c>
      <c r="N167" s="96">
        <v>0</v>
      </c>
    </row>
    <row r="168" spans="1:14" ht="12.75" customHeight="1">
      <c r="A168" s="99" t="s">
        <v>39</v>
      </c>
      <c r="B168" s="98">
        <v>0</v>
      </c>
      <c r="C168" s="98">
        <v>0</v>
      </c>
      <c r="D168" s="98">
        <v>0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1</v>
      </c>
      <c r="M168" s="95">
        <v>0</v>
      </c>
      <c r="N168" s="96">
        <v>0</v>
      </c>
    </row>
    <row r="169" spans="1:14" ht="12.75" customHeight="1">
      <c r="A169" s="99" t="s">
        <v>40</v>
      </c>
      <c r="B169" s="98">
        <v>0</v>
      </c>
      <c r="C169" s="98">
        <v>0</v>
      </c>
      <c r="D169" s="98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3</v>
      </c>
      <c r="N169" s="96">
        <v>0</v>
      </c>
    </row>
    <row r="170" spans="1:14" ht="12.75" customHeight="1">
      <c r="A170" s="100" t="s">
        <v>41</v>
      </c>
      <c r="B170" s="101">
        <v>0</v>
      </c>
      <c r="C170" s="101">
        <v>0</v>
      </c>
      <c r="D170" s="101">
        <v>0</v>
      </c>
      <c r="E170" s="102">
        <v>0</v>
      </c>
      <c r="F170" s="102">
        <v>0</v>
      </c>
      <c r="G170" s="102">
        <v>0</v>
      </c>
      <c r="H170" s="102">
        <v>0</v>
      </c>
      <c r="I170" s="102">
        <v>0</v>
      </c>
      <c r="J170" s="102">
        <v>0</v>
      </c>
      <c r="K170" s="102">
        <v>0</v>
      </c>
      <c r="L170" s="102">
        <v>0</v>
      </c>
      <c r="M170" s="102">
        <v>0</v>
      </c>
      <c r="N170" s="103">
        <v>0</v>
      </c>
    </row>
    <row r="171" spans="1:14" ht="12.75" customHeight="1">
      <c r="A171" s="97" t="s">
        <v>42</v>
      </c>
      <c r="B171" s="98">
        <v>0</v>
      </c>
      <c r="C171" s="98">
        <v>0</v>
      </c>
      <c r="D171" s="98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1</v>
      </c>
      <c r="M171" s="95">
        <v>0</v>
      </c>
      <c r="N171" s="96">
        <v>0</v>
      </c>
    </row>
    <row r="172" spans="1:14" ht="12.75" customHeight="1">
      <c r="A172" s="99" t="s">
        <v>43</v>
      </c>
      <c r="B172" s="98">
        <v>0</v>
      </c>
      <c r="C172" s="98">
        <v>0</v>
      </c>
      <c r="D172" s="98">
        <v>0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6">
        <v>0</v>
      </c>
    </row>
    <row r="173" spans="1:14" ht="12.75" customHeight="1">
      <c r="A173" s="99" t="s">
        <v>44</v>
      </c>
      <c r="B173" s="98">
        <v>0</v>
      </c>
      <c r="C173" s="98">
        <v>0</v>
      </c>
      <c r="D173" s="98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6">
        <v>0</v>
      </c>
    </row>
    <row r="174" spans="1:14" ht="12.75" customHeight="1">
      <c r="A174" s="99" t="s">
        <v>45</v>
      </c>
      <c r="B174" s="98">
        <v>0</v>
      </c>
      <c r="C174" s="98">
        <v>0</v>
      </c>
      <c r="D174" s="98">
        <v>0</v>
      </c>
      <c r="E174" s="95">
        <v>0</v>
      </c>
      <c r="F174" s="95">
        <v>4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6">
        <v>0</v>
      </c>
    </row>
    <row r="175" spans="1:14" ht="12.75" customHeight="1">
      <c r="A175" s="100" t="s">
        <v>46</v>
      </c>
      <c r="B175" s="101">
        <v>0</v>
      </c>
      <c r="C175" s="101">
        <v>0</v>
      </c>
      <c r="D175" s="101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0</v>
      </c>
      <c r="J175" s="102">
        <v>0</v>
      </c>
      <c r="K175" s="102">
        <v>0</v>
      </c>
      <c r="L175" s="102">
        <v>0</v>
      </c>
      <c r="M175" s="102">
        <v>0</v>
      </c>
      <c r="N175" s="103">
        <v>0</v>
      </c>
    </row>
    <row r="176" spans="1:14" ht="12.75" customHeight="1">
      <c r="A176" s="97" t="s">
        <v>47</v>
      </c>
      <c r="B176" s="98">
        <v>0</v>
      </c>
      <c r="C176" s="98">
        <v>0</v>
      </c>
      <c r="D176" s="98">
        <v>0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6">
        <v>0</v>
      </c>
    </row>
    <row r="177" spans="1:14" ht="12.75" customHeight="1">
      <c r="A177" s="99" t="s">
        <v>48</v>
      </c>
      <c r="B177" s="98">
        <v>0</v>
      </c>
      <c r="C177" s="98">
        <v>0</v>
      </c>
      <c r="D177" s="98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95">
        <v>0</v>
      </c>
      <c r="K177" s="95">
        <v>0</v>
      </c>
      <c r="L177" s="95">
        <v>0</v>
      </c>
      <c r="M177" s="95">
        <v>0</v>
      </c>
      <c r="N177" s="96">
        <v>0</v>
      </c>
    </row>
    <row r="178" spans="1:14" ht="12.75" customHeight="1">
      <c r="A178" s="99" t="s">
        <v>49</v>
      </c>
      <c r="B178" s="98">
        <v>0</v>
      </c>
      <c r="C178" s="98">
        <v>0</v>
      </c>
      <c r="D178" s="98">
        <v>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6">
        <v>0</v>
      </c>
    </row>
    <row r="179" spans="1:14" ht="12.75" customHeight="1">
      <c r="A179" s="99" t="s">
        <v>50</v>
      </c>
      <c r="B179" s="98">
        <v>0</v>
      </c>
      <c r="C179" s="98">
        <v>0</v>
      </c>
      <c r="D179" s="98">
        <v>0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</row>
    <row r="180" spans="1:14" ht="12.75" customHeight="1">
      <c r="A180" s="100" t="s">
        <v>51</v>
      </c>
      <c r="B180" s="101">
        <v>0</v>
      </c>
      <c r="C180" s="101">
        <v>0</v>
      </c>
      <c r="D180" s="101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3">
        <v>0</v>
      </c>
    </row>
    <row r="181" spans="1:14" ht="12.75" customHeight="1">
      <c r="A181" s="97" t="s">
        <v>52</v>
      </c>
      <c r="B181" s="98">
        <v>0</v>
      </c>
      <c r="C181" s="98">
        <v>0</v>
      </c>
      <c r="D181" s="98">
        <v>0</v>
      </c>
      <c r="E181" s="95">
        <v>0</v>
      </c>
      <c r="F181" s="95">
        <v>0</v>
      </c>
      <c r="G181" s="95">
        <v>0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5">
        <v>0</v>
      </c>
      <c r="N181" s="96">
        <v>0</v>
      </c>
    </row>
    <row r="182" spans="1:14" ht="12.75" customHeight="1">
      <c r="A182" s="99" t="s">
        <v>53</v>
      </c>
      <c r="B182" s="98">
        <v>0</v>
      </c>
      <c r="C182" s="98">
        <v>0</v>
      </c>
      <c r="D182" s="98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6">
        <v>0</v>
      </c>
    </row>
    <row r="183" spans="1:14" ht="12.75" customHeight="1">
      <c r="A183" s="99" t="s">
        <v>54</v>
      </c>
      <c r="B183" s="98">
        <v>0</v>
      </c>
      <c r="C183" s="98">
        <v>0</v>
      </c>
      <c r="D183" s="98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6">
        <v>0</v>
      </c>
    </row>
    <row r="184" spans="1:14" ht="12.75" customHeight="1">
      <c r="A184" s="99" t="s">
        <v>55</v>
      </c>
      <c r="B184" s="98">
        <v>0</v>
      </c>
      <c r="C184" s="98">
        <v>0</v>
      </c>
      <c r="D184" s="98">
        <v>0</v>
      </c>
      <c r="E184" s="95">
        <v>0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6">
        <v>0</v>
      </c>
    </row>
    <row r="185" spans="1:14" ht="12.75" customHeight="1">
      <c r="A185" s="100" t="s">
        <v>56</v>
      </c>
      <c r="B185" s="101">
        <v>0</v>
      </c>
      <c r="C185" s="101">
        <v>0</v>
      </c>
      <c r="D185" s="101">
        <v>0</v>
      </c>
      <c r="E185" s="102">
        <v>0</v>
      </c>
      <c r="F185" s="102">
        <v>0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3">
        <v>0</v>
      </c>
    </row>
    <row r="186" spans="1:14" ht="12.75" customHeight="1">
      <c r="A186" s="99" t="s">
        <v>57</v>
      </c>
      <c r="B186" s="98">
        <v>0</v>
      </c>
      <c r="C186" s="98">
        <v>0</v>
      </c>
      <c r="D186" s="98">
        <v>0</v>
      </c>
      <c r="E186" s="95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6">
        <v>0</v>
      </c>
    </row>
    <row r="187" spans="1:14" ht="12.75" customHeight="1">
      <c r="A187" s="104" t="s">
        <v>58</v>
      </c>
      <c r="B187" s="105">
        <v>0</v>
      </c>
      <c r="C187" s="105">
        <v>0</v>
      </c>
      <c r="D187" s="105">
        <v>0</v>
      </c>
      <c r="E187" s="106">
        <v>0</v>
      </c>
      <c r="F187" s="106">
        <v>0</v>
      </c>
      <c r="G187" s="106">
        <v>0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106">
        <v>0</v>
      </c>
      <c r="N187" s="107">
        <v>0</v>
      </c>
    </row>
    <row r="193" ht="12.75" customHeight="1">
      <c r="A193" s="4" t="s">
        <v>176</v>
      </c>
    </row>
    <row r="194" spans="1:14" ht="12.75" customHeight="1">
      <c r="A194" s="5"/>
      <c r="B194" s="6" t="s">
        <v>177</v>
      </c>
      <c r="C194" s="6"/>
      <c r="D194" s="5"/>
      <c r="E194" s="1"/>
      <c r="F194" s="5"/>
      <c r="G194" s="5"/>
      <c r="H194" s="5"/>
      <c r="I194" s="5"/>
      <c r="J194" s="5"/>
      <c r="K194" s="5"/>
      <c r="L194" s="5"/>
      <c r="M194" s="5"/>
      <c r="N194" s="5"/>
    </row>
    <row r="195" ht="12.75" customHeight="1">
      <c r="M195" s="69" t="s">
        <v>0</v>
      </c>
    </row>
    <row r="196" spans="1:14" ht="12.75" customHeight="1">
      <c r="A196" s="73"/>
      <c r="B196" s="74"/>
      <c r="C196" s="74"/>
      <c r="D196" s="74"/>
      <c r="E196" s="75"/>
      <c r="F196" s="75"/>
      <c r="G196" s="75"/>
      <c r="H196" s="75"/>
      <c r="I196" s="75"/>
      <c r="J196" s="75"/>
      <c r="K196" s="75"/>
      <c r="L196" s="75"/>
      <c r="M196" s="75"/>
      <c r="N196" s="76"/>
    </row>
    <row r="197" spans="1:14" ht="12.75" customHeight="1">
      <c r="A197" s="77" t="s">
        <v>1</v>
      </c>
      <c r="B197" s="78"/>
      <c r="C197" s="78"/>
      <c r="D197" s="78"/>
      <c r="E197" s="79"/>
      <c r="F197" s="79"/>
      <c r="G197" s="79"/>
      <c r="H197" s="79"/>
      <c r="I197" s="79"/>
      <c r="J197" s="79"/>
      <c r="K197" s="79"/>
      <c r="L197" s="79"/>
      <c r="M197" s="79"/>
      <c r="N197" s="80"/>
    </row>
    <row r="198" spans="1:14" ht="12.75" customHeight="1">
      <c r="A198" s="81"/>
      <c r="B198" s="82" t="s">
        <v>73</v>
      </c>
      <c r="C198" s="82" t="s">
        <v>178</v>
      </c>
      <c r="D198" s="78" t="s">
        <v>74</v>
      </c>
      <c r="E198" s="83" t="s">
        <v>75</v>
      </c>
      <c r="F198" s="83" t="s">
        <v>102</v>
      </c>
      <c r="G198" s="83" t="s">
        <v>121</v>
      </c>
      <c r="H198" s="83" t="s">
        <v>179</v>
      </c>
      <c r="I198" s="83" t="s">
        <v>180</v>
      </c>
      <c r="J198" s="83" t="s">
        <v>181</v>
      </c>
      <c r="K198" s="83" t="s">
        <v>182</v>
      </c>
      <c r="L198" s="83" t="s">
        <v>183</v>
      </c>
      <c r="M198" s="83" t="s">
        <v>184</v>
      </c>
      <c r="N198" s="84" t="s">
        <v>77</v>
      </c>
    </row>
    <row r="199" spans="1:14" ht="12.75" customHeight="1">
      <c r="A199" s="86" t="s">
        <v>10</v>
      </c>
      <c r="B199" s="87"/>
      <c r="C199" s="87"/>
      <c r="D199" s="87"/>
      <c r="E199" s="79"/>
      <c r="F199" s="79"/>
      <c r="G199" s="79"/>
      <c r="H199" s="79"/>
      <c r="I199" s="79"/>
      <c r="J199" s="79"/>
      <c r="K199" s="79"/>
      <c r="L199" s="79"/>
      <c r="M199" s="79"/>
      <c r="N199" s="80"/>
    </row>
    <row r="200" spans="1:14" ht="12.75" customHeight="1">
      <c r="A200" s="86" t="s">
        <v>11</v>
      </c>
      <c r="B200" s="88"/>
      <c r="C200" s="88"/>
      <c r="D200" s="88"/>
      <c r="E200" s="89"/>
      <c r="F200" s="89"/>
      <c r="G200" s="89"/>
      <c r="H200" s="89"/>
      <c r="I200" s="89"/>
      <c r="J200" s="89"/>
      <c r="K200" s="89"/>
      <c r="L200" s="89"/>
      <c r="M200" s="89"/>
      <c r="N200" s="90"/>
    </row>
    <row r="201" spans="1:14" ht="12.75" customHeight="1">
      <c r="A201" s="91" t="s">
        <v>173</v>
      </c>
      <c r="B201" s="71">
        <v>21</v>
      </c>
      <c r="C201" s="71">
        <v>8</v>
      </c>
      <c r="D201" s="71">
        <v>17</v>
      </c>
      <c r="E201" s="92">
        <v>40</v>
      </c>
      <c r="F201" s="92">
        <v>0</v>
      </c>
      <c r="G201" s="92">
        <v>2</v>
      </c>
      <c r="H201" s="92">
        <v>121</v>
      </c>
      <c r="I201" s="92">
        <v>3</v>
      </c>
      <c r="J201" s="92">
        <v>4</v>
      </c>
      <c r="K201" s="92">
        <v>3</v>
      </c>
      <c r="L201" s="92">
        <v>0</v>
      </c>
      <c r="M201" s="92">
        <v>14</v>
      </c>
      <c r="N201" s="93">
        <v>94</v>
      </c>
    </row>
    <row r="202" spans="1:14" ht="12.75" customHeight="1">
      <c r="A202" s="91" t="s">
        <v>174</v>
      </c>
      <c r="B202" s="94">
        <v>22</v>
      </c>
      <c r="C202" s="94">
        <v>9</v>
      </c>
      <c r="D202" s="94">
        <v>19</v>
      </c>
      <c r="E202" s="95">
        <v>35</v>
      </c>
      <c r="F202" s="95">
        <v>2</v>
      </c>
      <c r="G202" s="95">
        <v>2</v>
      </c>
      <c r="H202" s="95">
        <v>102</v>
      </c>
      <c r="I202" s="95">
        <v>8</v>
      </c>
      <c r="J202" s="95">
        <v>3</v>
      </c>
      <c r="K202" s="95">
        <v>3</v>
      </c>
      <c r="L202" s="95">
        <v>0</v>
      </c>
      <c r="M202" s="95">
        <v>22</v>
      </c>
      <c r="N202" s="96">
        <v>73</v>
      </c>
    </row>
    <row r="203" spans="1:14" ht="12.75" customHeight="1">
      <c r="A203" s="91" t="s">
        <v>175</v>
      </c>
      <c r="B203" s="71">
        <f aca="true" t="shared" si="4" ref="B203:N203">SUM(B204:B250)</f>
        <v>16</v>
      </c>
      <c r="C203" s="71">
        <f t="shared" si="4"/>
        <v>7</v>
      </c>
      <c r="D203" s="71">
        <f t="shared" si="4"/>
        <v>17</v>
      </c>
      <c r="E203" s="92">
        <f t="shared" si="4"/>
        <v>28</v>
      </c>
      <c r="F203" s="92">
        <f t="shared" si="4"/>
        <v>2</v>
      </c>
      <c r="G203" s="92">
        <f t="shared" si="4"/>
        <v>4</v>
      </c>
      <c r="H203" s="92">
        <f t="shared" si="4"/>
        <v>94</v>
      </c>
      <c r="I203" s="92">
        <f t="shared" si="4"/>
        <v>3</v>
      </c>
      <c r="J203" s="92">
        <f t="shared" si="4"/>
        <v>3</v>
      </c>
      <c r="K203" s="92">
        <f t="shared" si="4"/>
        <v>3</v>
      </c>
      <c r="L203" s="92">
        <f t="shared" si="4"/>
        <v>2</v>
      </c>
      <c r="M203" s="92">
        <f t="shared" si="4"/>
        <v>14</v>
      </c>
      <c r="N203" s="93">
        <f t="shared" si="4"/>
        <v>58</v>
      </c>
    </row>
    <row r="204" spans="1:14" ht="12.75" customHeight="1">
      <c r="A204" s="97" t="s">
        <v>12</v>
      </c>
      <c r="B204" s="98">
        <v>0</v>
      </c>
      <c r="C204" s="98">
        <v>1</v>
      </c>
      <c r="D204" s="98">
        <v>0</v>
      </c>
      <c r="E204" s="95">
        <v>4</v>
      </c>
      <c r="F204" s="95">
        <v>0</v>
      </c>
      <c r="G204" s="95">
        <v>0</v>
      </c>
      <c r="H204" s="95">
        <v>10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6">
        <v>10</v>
      </c>
    </row>
    <row r="205" spans="1:14" ht="12.75" customHeight="1">
      <c r="A205" s="99" t="s">
        <v>13</v>
      </c>
      <c r="B205" s="98">
        <v>0</v>
      </c>
      <c r="C205" s="98">
        <v>0</v>
      </c>
      <c r="D205" s="98">
        <v>0</v>
      </c>
      <c r="E205" s="95">
        <v>16</v>
      </c>
      <c r="F205" s="95">
        <v>0</v>
      </c>
      <c r="G205" s="95">
        <v>0</v>
      </c>
      <c r="H205" s="95">
        <v>17</v>
      </c>
      <c r="I205" s="95">
        <v>0</v>
      </c>
      <c r="J205" s="95">
        <v>0</v>
      </c>
      <c r="K205" s="95">
        <v>0</v>
      </c>
      <c r="L205" s="95">
        <v>0</v>
      </c>
      <c r="M205" s="95">
        <v>0</v>
      </c>
      <c r="N205" s="96">
        <v>2</v>
      </c>
    </row>
    <row r="206" spans="1:14" ht="12.75" customHeight="1">
      <c r="A206" s="99" t="s">
        <v>14</v>
      </c>
      <c r="B206" s="98">
        <v>0</v>
      </c>
      <c r="C206" s="98">
        <v>0</v>
      </c>
      <c r="D206" s="98">
        <v>0</v>
      </c>
      <c r="E206" s="95">
        <v>0</v>
      </c>
      <c r="F206" s="95">
        <v>0</v>
      </c>
      <c r="G206" s="95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6">
        <v>0</v>
      </c>
    </row>
    <row r="207" spans="1:14" ht="12.75" customHeight="1">
      <c r="A207" s="99" t="s">
        <v>15</v>
      </c>
      <c r="B207" s="98">
        <v>0</v>
      </c>
      <c r="C207" s="98">
        <v>0</v>
      </c>
      <c r="D207" s="98">
        <v>0</v>
      </c>
      <c r="E207" s="95">
        <v>0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  <c r="K207" s="95">
        <v>0</v>
      </c>
      <c r="L207" s="95">
        <v>0</v>
      </c>
      <c r="M207" s="95">
        <v>0</v>
      </c>
      <c r="N207" s="96">
        <v>0</v>
      </c>
    </row>
    <row r="208" spans="1:14" ht="12.75" customHeight="1">
      <c r="A208" s="100" t="s">
        <v>16</v>
      </c>
      <c r="B208" s="101">
        <v>0</v>
      </c>
      <c r="C208" s="101">
        <v>1</v>
      </c>
      <c r="D208" s="101">
        <v>0</v>
      </c>
      <c r="E208" s="102">
        <v>0</v>
      </c>
      <c r="F208" s="102">
        <v>0</v>
      </c>
      <c r="G208" s="102">
        <v>0</v>
      </c>
      <c r="H208" s="102">
        <v>0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  <c r="N208" s="103">
        <v>1</v>
      </c>
    </row>
    <row r="209" spans="1:14" ht="12.75" customHeight="1">
      <c r="A209" s="97" t="s">
        <v>17</v>
      </c>
      <c r="B209" s="98">
        <v>2</v>
      </c>
      <c r="C209" s="98">
        <v>0</v>
      </c>
      <c r="D209" s="98">
        <v>0</v>
      </c>
      <c r="E209" s="95">
        <v>2</v>
      </c>
      <c r="F209" s="95">
        <v>0</v>
      </c>
      <c r="G209" s="95">
        <v>0</v>
      </c>
      <c r="H209" s="95">
        <v>60</v>
      </c>
      <c r="I209" s="95">
        <v>0</v>
      </c>
      <c r="J209" s="95">
        <v>0</v>
      </c>
      <c r="K209" s="95">
        <v>0</v>
      </c>
      <c r="L209" s="95">
        <v>0</v>
      </c>
      <c r="M209" s="95">
        <v>3</v>
      </c>
      <c r="N209" s="96">
        <v>5</v>
      </c>
    </row>
    <row r="210" spans="1:14" ht="12.75" customHeight="1">
      <c r="A210" s="99" t="s">
        <v>18</v>
      </c>
      <c r="B210" s="98">
        <v>0</v>
      </c>
      <c r="C210" s="98">
        <v>0</v>
      </c>
      <c r="D210" s="98">
        <v>0</v>
      </c>
      <c r="E210" s="95">
        <v>0</v>
      </c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95">
        <v>0</v>
      </c>
      <c r="L210" s="95">
        <v>0</v>
      </c>
      <c r="M210" s="95">
        <v>0</v>
      </c>
      <c r="N210" s="96">
        <v>0</v>
      </c>
    </row>
    <row r="211" spans="1:14" ht="12.75" customHeight="1">
      <c r="A211" s="99" t="s">
        <v>19</v>
      </c>
      <c r="B211" s="98">
        <v>0</v>
      </c>
      <c r="C211" s="98">
        <v>0</v>
      </c>
      <c r="D211" s="98">
        <v>0</v>
      </c>
      <c r="E211" s="95">
        <v>0</v>
      </c>
      <c r="F211" s="95">
        <v>0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95">
        <v>0</v>
      </c>
      <c r="M211" s="95">
        <v>0</v>
      </c>
      <c r="N211" s="96">
        <v>0</v>
      </c>
    </row>
    <row r="212" spans="1:14" ht="12.75" customHeight="1">
      <c r="A212" s="99" t="s">
        <v>20</v>
      </c>
      <c r="B212" s="98">
        <v>0</v>
      </c>
      <c r="C212" s="98">
        <v>0</v>
      </c>
      <c r="D212" s="98">
        <v>0</v>
      </c>
      <c r="E212" s="95">
        <v>0</v>
      </c>
      <c r="F212" s="95">
        <v>0</v>
      </c>
      <c r="G212" s="95">
        <v>0</v>
      </c>
      <c r="H212" s="95">
        <v>0</v>
      </c>
      <c r="I212" s="95">
        <v>0</v>
      </c>
      <c r="J212" s="95">
        <v>0</v>
      </c>
      <c r="K212" s="95">
        <v>0</v>
      </c>
      <c r="L212" s="95">
        <v>0</v>
      </c>
      <c r="M212" s="95">
        <v>0</v>
      </c>
      <c r="N212" s="96">
        <v>0</v>
      </c>
    </row>
    <row r="213" spans="1:14" ht="12.75" customHeight="1">
      <c r="A213" s="100" t="s">
        <v>21</v>
      </c>
      <c r="B213" s="101">
        <v>0</v>
      </c>
      <c r="C213" s="101">
        <v>0</v>
      </c>
      <c r="D213" s="101">
        <v>0</v>
      </c>
      <c r="E213" s="102">
        <v>1</v>
      </c>
      <c r="F213" s="102">
        <v>0</v>
      </c>
      <c r="G213" s="102">
        <v>0</v>
      </c>
      <c r="H213" s="102">
        <v>0</v>
      </c>
      <c r="I213" s="102">
        <v>0</v>
      </c>
      <c r="J213" s="102">
        <v>0</v>
      </c>
      <c r="K213" s="102">
        <v>0</v>
      </c>
      <c r="L213" s="102">
        <v>0</v>
      </c>
      <c r="M213" s="102">
        <v>0</v>
      </c>
      <c r="N213" s="103">
        <v>2</v>
      </c>
    </row>
    <row r="214" spans="1:14" ht="12.75" customHeight="1">
      <c r="A214" s="97" t="s">
        <v>22</v>
      </c>
      <c r="B214" s="98">
        <v>0</v>
      </c>
      <c r="C214" s="98">
        <v>0</v>
      </c>
      <c r="D214" s="98">
        <v>0</v>
      </c>
      <c r="E214" s="95">
        <v>0</v>
      </c>
      <c r="F214" s="95">
        <v>0</v>
      </c>
      <c r="G214" s="95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0</v>
      </c>
      <c r="M214" s="95">
        <v>0</v>
      </c>
      <c r="N214" s="96">
        <v>5</v>
      </c>
    </row>
    <row r="215" spans="1:14" ht="12.75" customHeight="1">
      <c r="A215" s="99" t="s">
        <v>23</v>
      </c>
      <c r="B215" s="98">
        <v>0</v>
      </c>
      <c r="C215" s="98">
        <v>0</v>
      </c>
      <c r="D215" s="98">
        <v>0</v>
      </c>
      <c r="E215" s="95">
        <v>0</v>
      </c>
      <c r="F215" s="95">
        <v>0</v>
      </c>
      <c r="G215" s="95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0</v>
      </c>
      <c r="N215" s="96">
        <v>0</v>
      </c>
    </row>
    <row r="216" spans="1:14" ht="12.75" customHeight="1">
      <c r="A216" s="99" t="s">
        <v>24</v>
      </c>
      <c r="B216" s="98">
        <v>5</v>
      </c>
      <c r="C216" s="98">
        <v>3</v>
      </c>
      <c r="D216" s="98">
        <v>8</v>
      </c>
      <c r="E216" s="95">
        <v>2</v>
      </c>
      <c r="F216" s="95">
        <v>0</v>
      </c>
      <c r="G216" s="95">
        <v>2</v>
      </c>
      <c r="H216" s="95">
        <v>3</v>
      </c>
      <c r="I216" s="95">
        <v>0</v>
      </c>
      <c r="J216" s="95">
        <v>2</v>
      </c>
      <c r="K216" s="95">
        <v>3</v>
      </c>
      <c r="L216" s="95">
        <v>0</v>
      </c>
      <c r="M216" s="95">
        <v>3</v>
      </c>
      <c r="N216" s="96">
        <v>0</v>
      </c>
    </row>
    <row r="217" spans="1:14" ht="12.75" customHeight="1">
      <c r="A217" s="99" t="s">
        <v>25</v>
      </c>
      <c r="B217" s="98">
        <v>0</v>
      </c>
      <c r="C217" s="98">
        <v>0</v>
      </c>
      <c r="D217" s="98">
        <v>0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1</v>
      </c>
      <c r="K217" s="95">
        <v>0</v>
      </c>
      <c r="L217" s="95">
        <v>0</v>
      </c>
      <c r="M217" s="95">
        <v>0</v>
      </c>
      <c r="N217" s="96">
        <v>0</v>
      </c>
    </row>
    <row r="218" spans="1:14" ht="12.75" customHeight="1">
      <c r="A218" s="100" t="s">
        <v>26</v>
      </c>
      <c r="B218" s="101">
        <v>0</v>
      </c>
      <c r="C218" s="101">
        <v>0</v>
      </c>
      <c r="D218" s="101">
        <v>0</v>
      </c>
      <c r="E218" s="102">
        <v>0</v>
      </c>
      <c r="F218" s="102">
        <v>0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7</v>
      </c>
      <c r="N218" s="103">
        <v>0</v>
      </c>
    </row>
    <row r="219" spans="1:14" ht="12.75" customHeight="1">
      <c r="A219" s="97" t="s">
        <v>27</v>
      </c>
      <c r="B219" s="98">
        <v>0</v>
      </c>
      <c r="C219" s="98">
        <v>0</v>
      </c>
      <c r="D219" s="98">
        <v>2</v>
      </c>
      <c r="E219" s="95">
        <v>0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6">
        <v>1</v>
      </c>
    </row>
    <row r="220" spans="1:14" ht="12.75" customHeight="1">
      <c r="A220" s="99" t="s">
        <v>28</v>
      </c>
      <c r="B220" s="98">
        <v>0</v>
      </c>
      <c r="C220" s="98">
        <v>0</v>
      </c>
      <c r="D220" s="98">
        <v>0</v>
      </c>
      <c r="E220" s="95">
        <v>0</v>
      </c>
      <c r="F220" s="95">
        <v>0</v>
      </c>
      <c r="G220" s="95">
        <v>0</v>
      </c>
      <c r="H220" s="95">
        <v>0</v>
      </c>
      <c r="I220" s="95">
        <v>0</v>
      </c>
      <c r="J220" s="95">
        <v>0</v>
      </c>
      <c r="K220" s="95">
        <v>0</v>
      </c>
      <c r="L220" s="95">
        <v>0</v>
      </c>
      <c r="M220" s="95">
        <v>0</v>
      </c>
      <c r="N220" s="96">
        <v>0</v>
      </c>
    </row>
    <row r="221" spans="1:14" ht="12.75" customHeight="1">
      <c r="A221" s="99" t="s">
        <v>29</v>
      </c>
      <c r="B221" s="98">
        <v>0</v>
      </c>
      <c r="C221" s="98">
        <v>0</v>
      </c>
      <c r="D221" s="98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1</v>
      </c>
      <c r="N221" s="96">
        <v>2</v>
      </c>
    </row>
    <row r="222" spans="1:14" ht="12.75" customHeight="1">
      <c r="A222" s="99" t="s">
        <v>30</v>
      </c>
      <c r="B222" s="98">
        <v>0</v>
      </c>
      <c r="C222" s="98">
        <v>0</v>
      </c>
      <c r="D222" s="98">
        <v>0</v>
      </c>
      <c r="E222" s="95">
        <v>0</v>
      </c>
      <c r="F222" s="95">
        <v>0</v>
      </c>
      <c r="G222" s="95">
        <v>0</v>
      </c>
      <c r="H222" s="95">
        <v>0</v>
      </c>
      <c r="I222" s="95">
        <v>0</v>
      </c>
      <c r="J222" s="95">
        <v>0</v>
      </c>
      <c r="K222" s="95">
        <v>0</v>
      </c>
      <c r="L222" s="95">
        <v>0</v>
      </c>
      <c r="M222" s="95">
        <v>0</v>
      </c>
      <c r="N222" s="96">
        <v>0</v>
      </c>
    </row>
    <row r="223" spans="1:14" ht="12.75" customHeight="1">
      <c r="A223" s="100" t="s">
        <v>31</v>
      </c>
      <c r="B223" s="101">
        <v>0</v>
      </c>
      <c r="C223" s="101">
        <v>0</v>
      </c>
      <c r="D223" s="101">
        <v>0</v>
      </c>
      <c r="E223" s="102">
        <v>0</v>
      </c>
      <c r="F223" s="102">
        <v>0</v>
      </c>
      <c r="G223" s="102">
        <v>0</v>
      </c>
      <c r="H223" s="102">
        <v>0</v>
      </c>
      <c r="I223" s="102">
        <v>0</v>
      </c>
      <c r="J223" s="102">
        <v>0</v>
      </c>
      <c r="K223" s="102">
        <v>0</v>
      </c>
      <c r="L223" s="102">
        <v>0</v>
      </c>
      <c r="M223" s="102">
        <v>0</v>
      </c>
      <c r="N223" s="103">
        <v>0</v>
      </c>
    </row>
    <row r="224" spans="1:14" ht="12.75" customHeight="1">
      <c r="A224" s="97" t="s">
        <v>32</v>
      </c>
      <c r="B224" s="98">
        <v>0</v>
      </c>
      <c r="C224" s="98">
        <v>0</v>
      </c>
      <c r="D224" s="98">
        <v>0</v>
      </c>
      <c r="E224" s="95">
        <v>0</v>
      </c>
      <c r="F224" s="95">
        <v>0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6">
        <v>0</v>
      </c>
    </row>
    <row r="225" spans="1:14" ht="12.75" customHeight="1">
      <c r="A225" s="99" t="s">
        <v>33</v>
      </c>
      <c r="B225" s="98">
        <v>0</v>
      </c>
      <c r="C225" s="98">
        <v>0</v>
      </c>
      <c r="D225" s="98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6">
        <v>12</v>
      </c>
    </row>
    <row r="226" spans="1:14" ht="12.75" customHeight="1">
      <c r="A226" s="99" t="s">
        <v>34</v>
      </c>
      <c r="B226" s="98">
        <v>6</v>
      </c>
      <c r="C226" s="98">
        <v>0</v>
      </c>
      <c r="D226" s="98">
        <v>7</v>
      </c>
      <c r="E226" s="95">
        <v>3</v>
      </c>
      <c r="F226" s="95">
        <v>0</v>
      </c>
      <c r="G226" s="95">
        <v>0</v>
      </c>
      <c r="H226" s="95">
        <v>4</v>
      </c>
      <c r="I226" s="95">
        <v>3</v>
      </c>
      <c r="J226" s="95">
        <v>0</v>
      </c>
      <c r="K226" s="95">
        <v>0</v>
      </c>
      <c r="L226" s="95">
        <v>0</v>
      </c>
      <c r="M226" s="95">
        <v>0</v>
      </c>
      <c r="N226" s="96">
        <v>10</v>
      </c>
    </row>
    <row r="227" spans="1:14" ht="12.75" customHeight="1">
      <c r="A227" s="99" t="s">
        <v>35</v>
      </c>
      <c r="B227" s="98">
        <v>0</v>
      </c>
      <c r="C227" s="98">
        <v>0</v>
      </c>
      <c r="D227" s="98">
        <v>0</v>
      </c>
      <c r="E227" s="95">
        <v>0</v>
      </c>
      <c r="F227" s="95">
        <v>0</v>
      </c>
      <c r="G227" s="95">
        <v>0</v>
      </c>
      <c r="H227" s="95">
        <v>0</v>
      </c>
      <c r="I227" s="95">
        <v>0</v>
      </c>
      <c r="J227" s="95">
        <v>0</v>
      </c>
      <c r="K227" s="95">
        <v>0</v>
      </c>
      <c r="L227" s="95">
        <v>0</v>
      </c>
      <c r="M227" s="95">
        <v>0</v>
      </c>
      <c r="N227" s="96">
        <v>0</v>
      </c>
    </row>
    <row r="228" spans="1:14" ht="12.75" customHeight="1">
      <c r="A228" s="100" t="s">
        <v>36</v>
      </c>
      <c r="B228" s="101">
        <v>0</v>
      </c>
      <c r="C228" s="101">
        <v>0</v>
      </c>
      <c r="D228" s="101">
        <v>0</v>
      </c>
      <c r="E228" s="102">
        <v>0</v>
      </c>
      <c r="F228" s="102">
        <v>0</v>
      </c>
      <c r="G228" s="102">
        <v>0</v>
      </c>
      <c r="H228" s="102">
        <v>0</v>
      </c>
      <c r="I228" s="102">
        <v>0</v>
      </c>
      <c r="J228" s="102">
        <v>0</v>
      </c>
      <c r="K228" s="102">
        <v>0</v>
      </c>
      <c r="L228" s="102">
        <v>0</v>
      </c>
      <c r="M228" s="102">
        <v>0</v>
      </c>
      <c r="N228" s="103">
        <v>0</v>
      </c>
    </row>
    <row r="229" spans="1:14" ht="12.75" customHeight="1">
      <c r="A229" s="97" t="s">
        <v>37</v>
      </c>
      <c r="B229" s="98">
        <v>0</v>
      </c>
      <c r="C229" s="98">
        <v>0</v>
      </c>
      <c r="D229" s="98">
        <v>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1</v>
      </c>
      <c r="M229" s="95">
        <v>0</v>
      </c>
      <c r="N229" s="96">
        <v>0</v>
      </c>
    </row>
    <row r="230" spans="1:14" ht="12.75" customHeight="1">
      <c r="A230" s="99" t="s">
        <v>38</v>
      </c>
      <c r="B230" s="98">
        <v>0</v>
      </c>
      <c r="C230" s="98">
        <v>1</v>
      </c>
      <c r="D230" s="98">
        <v>0</v>
      </c>
      <c r="E230" s="95">
        <v>0</v>
      </c>
      <c r="F230" s="95">
        <v>0</v>
      </c>
      <c r="G230" s="95">
        <v>2</v>
      </c>
      <c r="H230" s="95">
        <v>0</v>
      </c>
      <c r="I230" s="95">
        <v>0</v>
      </c>
      <c r="J230" s="95">
        <v>0</v>
      </c>
      <c r="K230" s="95">
        <v>0</v>
      </c>
      <c r="L230" s="95">
        <v>0</v>
      </c>
      <c r="M230" s="95">
        <v>0</v>
      </c>
      <c r="N230" s="96">
        <v>0</v>
      </c>
    </row>
    <row r="231" spans="1:14" ht="12.75" customHeight="1">
      <c r="A231" s="99" t="s">
        <v>39</v>
      </c>
      <c r="B231" s="98">
        <v>1</v>
      </c>
      <c r="C231" s="98">
        <v>0</v>
      </c>
      <c r="D231" s="98">
        <v>0</v>
      </c>
      <c r="E231" s="95">
        <v>0</v>
      </c>
      <c r="F231" s="95">
        <v>0</v>
      </c>
      <c r="G231" s="95">
        <v>0</v>
      </c>
      <c r="H231" s="95">
        <v>0</v>
      </c>
      <c r="I231" s="95">
        <v>0</v>
      </c>
      <c r="J231" s="95">
        <v>0</v>
      </c>
      <c r="K231" s="95">
        <v>0</v>
      </c>
      <c r="L231" s="95">
        <v>1</v>
      </c>
      <c r="M231" s="95">
        <v>0</v>
      </c>
      <c r="N231" s="96">
        <v>6</v>
      </c>
    </row>
    <row r="232" spans="1:14" ht="12.75" customHeight="1">
      <c r="A232" s="99" t="s">
        <v>40</v>
      </c>
      <c r="B232" s="98">
        <v>0</v>
      </c>
      <c r="C232" s="98">
        <v>0</v>
      </c>
      <c r="D232" s="98">
        <v>0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0</v>
      </c>
      <c r="N232" s="96">
        <v>0</v>
      </c>
    </row>
    <row r="233" spans="1:14" ht="12.75" customHeight="1">
      <c r="A233" s="100" t="s">
        <v>41</v>
      </c>
      <c r="B233" s="101">
        <v>0</v>
      </c>
      <c r="C233" s="101">
        <v>0</v>
      </c>
      <c r="D233" s="101">
        <v>0</v>
      </c>
      <c r="E233" s="102">
        <v>0</v>
      </c>
      <c r="F233" s="102">
        <v>0</v>
      </c>
      <c r="G233" s="102">
        <v>0</v>
      </c>
      <c r="H233" s="102">
        <v>0</v>
      </c>
      <c r="I233" s="102">
        <v>0</v>
      </c>
      <c r="J233" s="102">
        <v>0</v>
      </c>
      <c r="K233" s="102">
        <v>0</v>
      </c>
      <c r="L233" s="102">
        <v>0</v>
      </c>
      <c r="M233" s="102">
        <v>0</v>
      </c>
      <c r="N233" s="103">
        <v>0</v>
      </c>
    </row>
    <row r="234" spans="1:14" ht="12.75" customHeight="1">
      <c r="A234" s="97" t="s">
        <v>42</v>
      </c>
      <c r="B234" s="98">
        <v>0</v>
      </c>
      <c r="C234" s="98">
        <v>0</v>
      </c>
      <c r="D234" s="98">
        <v>0</v>
      </c>
      <c r="E234" s="95">
        <v>0</v>
      </c>
      <c r="F234" s="95">
        <v>0</v>
      </c>
      <c r="G234" s="95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  <c r="N234" s="96">
        <v>0</v>
      </c>
    </row>
    <row r="235" spans="1:14" ht="12.75" customHeight="1">
      <c r="A235" s="99" t="s">
        <v>43</v>
      </c>
      <c r="B235" s="98">
        <v>0</v>
      </c>
      <c r="C235" s="98">
        <v>0</v>
      </c>
      <c r="D235" s="98">
        <v>0</v>
      </c>
      <c r="E235" s="95">
        <v>0</v>
      </c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0</v>
      </c>
      <c r="N235" s="96">
        <v>0</v>
      </c>
    </row>
    <row r="236" spans="1:14" ht="12.75" customHeight="1">
      <c r="A236" s="99" t="s">
        <v>44</v>
      </c>
      <c r="B236" s="98">
        <v>0</v>
      </c>
      <c r="C236" s="98">
        <v>0</v>
      </c>
      <c r="D236" s="98">
        <v>0</v>
      </c>
      <c r="E236" s="95">
        <v>0</v>
      </c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0</v>
      </c>
      <c r="N236" s="96">
        <v>0</v>
      </c>
    </row>
    <row r="237" spans="1:14" ht="12.75" customHeight="1">
      <c r="A237" s="99" t="s">
        <v>45</v>
      </c>
      <c r="B237" s="98">
        <v>0</v>
      </c>
      <c r="C237" s="98">
        <v>0</v>
      </c>
      <c r="D237" s="98">
        <v>0</v>
      </c>
      <c r="E237" s="95">
        <v>0</v>
      </c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95">
        <v>0</v>
      </c>
      <c r="N237" s="96">
        <v>0</v>
      </c>
    </row>
    <row r="238" spans="1:14" ht="12.75" customHeight="1">
      <c r="A238" s="100" t="s">
        <v>46</v>
      </c>
      <c r="B238" s="101">
        <v>0</v>
      </c>
      <c r="C238" s="101">
        <v>0</v>
      </c>
      <c r="D238" s="101">
        <v>0</v>
      </c>
      <c r="E238" s="102">
        <v>0</v>
      </c>
      <c r="F238" s="102">
        <v>0</v>
      </c>
      <c r="G238" s="102">
        <v>0</v>
      </c>
      <c r="H238" s="102">
        <v>0</v>
      </c>
      <c r="I238" s="102">
        <v>0</v>
      </c>
      <c r="J238" s="102">
        <v>0</v>
      </c>
      <c r="K238" s="102">
        <v>0</v>
      </c>
      <c r="L238" s="102">
        <v>0</v>
      </c>
      <c r="M238" s="102">
        <v>0</v>
      </c>
      <c r="N238" s="103">
        <v>0</v>
      </c>
    </row>
    <row r="239" spans="1:14" ht="12.75" customHeight="1">
      <c r="A239" s="97" t="s">
        <v>47</v>
      </c>
      <c r="B239" s="98">
        <v>0</v>
      </c>
      <c r="C239" s="98">
        <v>0</v>
      </c>
      <c r="D239" s="98">
        <v>0</v>
      </c>
      <c r="E239" s="95">
        <v>0</v>
      </c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95">
        <v>0</v>
      </c>
      <c r="N239" s="96">
        <v>0</v>
      </c>
    </row>
    <row r="240" spans="1:14" ht="12.75" customHeight="1">
      <c r="A240" s="99" t="s">
        <v>48</v>
      </c>
      <c r="B240" s="98">
        <v>0</v>
      </c>
      <c r="C240" s="98">
        <v>0</v>
      </c>
      <c r="D240" s="98">
        <v>0</v>
      </c>
      <c r="E240" s="95">
        <v>0</v>
      </c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95">
        <v>0</v>
      </c>
      <c r="N240" s="96">
        <v>1</v>
      </c>
    </row>
    <row r="241" spans="1:14" ht="12.75" customHeight="1">
      <c r="A241" s="99" t="s">
        <v>49</v>
      </c>
      <c r="B241" s="98">
        <v>0</v>
      </c>
      <c r="C241" s="98">
        <v>1</v>
      </c>
      <c r="D241" s="98">
        <v>0</v>
      </c>
      <c r="E241" s="95">
        <v>0</v>
      </c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95">
        <v>0</v>
      </c>
      <c r="N241" s="96">
        <v>0</v>
      </c>
    </row>
    <row r="242" spans="1:14" ht="12.75" customHeight="1">
      <c r="A242" s="99" t="s">
        <v>50</v>
      </c>
      <c r="B242" s="98">
        <v>2</v>
      </c>
      <c r="C242" s="98">
        <v>0</v>
      </c>
      <c r="D242" s="98">
        <v>0</v>
      </c>
      <c r="E242" s="95">
        <v>0</v>
      </c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95">
        <v>0</v>
      </c>
      <c r="N242" s="96">
        <v>1</v>
      </c>
    </row>
    <row r="243" spans="1:14" ht="12.75" customHeight="1">
      <c r="A243" s="100" t="s">
        <v>51</v>
      </c>
      <c r="B243" s="101">
        <v>0</v>
      </c>
      <c r="C243" s="101">
        <v>0</v>
      </c>
      <c r="D243" s="101">
        <v>0</v>
      </c>
      <c r="E243" s="102">
        <v>0</v>
      </c>
      <c r="F243" s="102">
        <v>0</v>
      </c>
      <c r="G243" s="102">
        <v>0</v>
      </c>
      <c r="H243" s="102">
        <v>0</v>
      </c>
      <c r="I243" s="102">
        <v>0</v>
      </c>
      <c r="J243" s="102">
        <v>0</v>
      </c>
      <c r="K243" s="102">
        <v>0</v>
      </c>
      <c r="L243" s="102">
        <v>0</v>
      </c>
      <c r="M243" s="102">
        <v>0</v>
      </c>
      <c r="N243" s="103">
        <v>0</v>
      </c>
    </row>
    <row r="244" spans="1:14" ht="12.75" customHeight="1">
      <c r="A244" s="97" t="s">
        <v>52</v>
      </c>
      <c r="B244" s="98">
        <v>0</v>
      </c>
      <c r="C244" s="98">
        <v>0</v>
      </c>
      <c r="D244" s="98">
        <v>0</v>
      </c>
      <c r="E244" s="95">
        <v>0</v>
      </c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95">
        <v>0</v>
      </c>
      <c r="N244" s="96">
        <v>0</v>
      </c>
    </row>
    <row r="245" spans="1:14" ht="12.75" customHeight="1">
      <c r="A245" s="99" t="s">
        <v>53</v>
      </c>
      <c r="B245" s="98">
        <v>0</v>
      </c>
      <c r="C245" s="98">
        <v>0</v>
      </c>
      <c r="D245" s="98">
        <v>0</v>
      </c>
      <c r="E245" s="95">
        <v>0</v>
      </c>
      <c r="F245" s="95">
        <v>1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  <c r="N245" s="96">
        <v>0</v>
      </c>
    </row>
    <row r="246" spans="1:14" ht="12.75" customHeight="1">
      <c r="A246" s="99" t="s">
        <v>54</v>
      </c>
      <c r="B246" s="98">
        <v>0</v>
      </c>
      <c r="C246" s="98">
        <v>0</v>
      </c>
      <c r="D246" s="98">
        <v>0</v>
      </c>
      <c r="E246" s="95">
        <v>0</v>
      </c>
      <c r="F246" s="95">
        <v>1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95">
        <v>0</v>
      </c>
      <c r="N246" s="96">
        <v>0</v>
      </c>
    </row>
    <row r="247" spans="1:14" ht="12.75" customHeight="1">
      <c r="A247" s="99" t="s">
        <v>55</v>
      </c>
      <c r="B247" s="98">
        <v>0</v>
      </c>
      <c r="C247" s="98">
        <v>0</v>
      </c>
      <c r="D247" s="98">
        <v>0</v>
      </c>
      <c r="E247" s="95">
        <v>0</v>
      </c>
      <c r="F247" s="95">
        <v>0</v>
      </c>
      <c r="G247" s="95">
        <v>0</v>
      </c>
      <c r="H247" s="95">
        <v>0</v>
      </c>
      <c r="I247" s="95">
        <v>0</v>
      </c>
      <c r="J247" s="95">
        <v>0</v>
      </c>
      <c r="K247" s="95">
        <v>0</v>
      </c>
      <c r="L247" s="95">
        <v>0</v>
      </c>
      <c r="M247" s="95">
        <v>0</v>
      </c>
      <c r="N247" s="96">
        <v>0</v>
      </c>
    </row>
    <row r="248" spans="1:14" ht="12.75" customHeight="1">
      <c r="A248" s="100" t="s">
        <v>56</v>
      </c>
      <c r="B248" s="101">
        <v>0</v>
      </c>
      <c r="C248" s="101">
        <v>0</v>
      </c>
      <c r="D248" s="101">
        <v>0</v>
      </c>
      <c r="E248" s="102">
        <v>0</v>
      </c>
      <c r="F248" s="102">
        <v>0</v>
      </c>
      <c r="G248" s="102">
        <v>0</v>
      </c>
      <c r="H248" s="102">
        <v>0</v>
      </c>
      <c r="I248" s="102">
        <v>0</v>
      </c>
      <c r="J248" s="102">
        <v>0</v>
      </c>
      <c r="K248" s="102">
        <v>0</v>
      </c>
      <c r="L248" s="102">
        <v>0</v>
      </c>
      <c r="M248" s="102">
        <v>0</v>
      </c>
      <c r="N248" s="103">
        <v>0</v>
      </c>
    </row>
    <row r="249" spans="1:14" ht="12.75" customHeight="1">
      <c r="A249" s="99" t="s">
        <v>57</v>
      </c>
      <c r="B249" s="98">
        <v>0</v>
      </c>
      <c r="C249" s="98">
        <v>0</v>
      </c>
      <c r="D249" s="98">
        <v>0</v>
      </c>
      <c r="E249" s="95">
        <v>0</v>
      </c>
      <c r="F249" s="95">
        <v>0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v>0</v>
      </c>
      <c r="M249" s="95">
        <v>0</v>
      </c>
      <c r="N249" s="96">
        <v>0</v>
      </c>
    </row>
    <row r="250" spans="1:14" ht="12.75" customHeight="1">
      <c r="A250" s="104" t="s">
        <v>58</v>
      </c>
      <c r="B250" s="105">
        <v>0</v>
      </c>
      <c r="C250" s="105">
        <v>0</v>
      </c>
      <c r="D250" s="105">
        <v>0</v>
      </c>
      <c r="E250" s="106">
        <v>0</v>
      </c>
      <c r="F250" s="106">
        <v>0</v>
      </c>
      <c r="G250" s="106">
        <v>0</v>
      </c>
      <c r="H250" s="106">
        <v>0</v>
      </c>
      <c r="I250" s="106">
        <v>0</v>
      </c>
      <c r="J250" s="106">
        <v>0</v>
      </c>
      <c r="K250" s="106">
        <v>0</v>
      </c>
      <c r="L250" s="106">
        <v>0</v>
      </c>
      <c r="M250" s="106">
        <v>0</v>
      </c>
      <c r="N250" s="107">
        <v>0</v>
      </c>
    </row>
    <row r="256" ht="12.75" customHeight="1">
      <c r="A256" s="4" t="s">
        <v>176</v>
      </c>
    </row>
    <row r="257" spans="1:14" ht="12.75" customHeight="1">
      <c r="A257" s="5"/>
      <c r="B257" s="6" t="s">
        <v>185</v>
      </c>
      <c r="C257" s="6"/>
      <c r="D257" s="5"/>
      <c r="E257" s="1"/>
      <c r="F257" s="5"/>
      <c r="G257" s="5"/>
      <c r="H257" s="5"/>
      <c r="I257" s="5"/>
      <c r="J257" s="5"/>
      <c r="K257" s="5"/>
      <c r="L257" s="5"/>
      <c r="M257" s="5"/>
      <c r="N257" s="5"/>
    </row>
    <row r="258" ht="12.75" customHeight="1">
      <c r="M258" s="69" t="s">
        <v>0</v>
      </c>
    </row>
    <row r="259" spans="1:14" ht="12.75" customHeight="1">
      <c r="A259" s="73"/>
      <c r="B259" s="74"/>
      <c r="C259" s="74"/>
      <c r="D259" s="74"/>
      <c r="E259" s="75"/>
      <c r="F259" s="75"/>
      <c r="G259" s="75"/>
      <c r="H259" s="75"/>
      <c r="I259" s="75"/>
      <c r="J259" s="75"/>
      <c r="K259" s="75"/>
      <c r="L259" s="75"/>
      <c r="M259" s="75"/>
      <c r="N259" s="76"/>
    </row>
    <row r="260" spans="1:14" ht="12.75" customHeight="1">
      <c r="A260" s="77" t="s">
        <v>1</v>
      </c>
      <c r="B260" s="78"/>
      <c r="C260" s="78"/>
      <c r="D260" s="78"/>
      <c r="E260" s="79"/>
      <c r="F260" s="79"/>
      <c r="G260" s="79"/>
      <c r="H260" s="79"/>
      <c r="I260" s="79"/>
      <c r="J260" s="79"/>
      <c r="K260" s="79"/>
      <c r="L260" s="79"/>
      <c r="M260" s="79"/>
      <c r="N260" s="80"/>
    </row>
    <row r="261" spans="1:14" ht="12.75" customHeight="1">
      <c r="A261" s="81"/>
      <c r="B261" s="82" t="s">
        <v>118</v>
      </c>
      <c r="C261" s="82" t="s">
        <v>186</v>
      </c>
      <c r="D261" s="78" t="s">
        <v>79</v>
      </c>
      <c r="E261" s="83" t="s">
        <v>187</v>
      </c>
      <c r="F261" s="83" t="s">
        <v>80</v>
      </c>
      <c r="G261" s="83" t="s">
        <v>81</v>
      </c>
      <c r="H261" s="83" t="s">
        <v>188</v>
      </c>
      <c r="I261" s="83" t="s">
        <v>189</v>
      </c>
      <c r="J261" s="83" t="s">
        <v>190</v>
      </c>
      <c r="K261" s="83" t="s">
        <v>191</v>
      </c>
      <c r="L261" s="83" t="s">
        <v>192</v>
      </c>
      <c r="M261" s="83" t="s">
        <v>193</v>
      </c>
      <c r="N261" s="84" t="s">
        <v>82</v>
      </c>
    </row>
    <row r="262" spans="1:14" ht="12.75" customHeight="1">
      <c r="A262" s="86" t="s">
        <v>10</v>
      </c>
      <c r="B262" s="87"/>
      <c r="C262" s="87"/>
      <c r="D262" s="87"/>
      <c r="E262" s="79"/>
      <c r="F262" s="79"/>
      <c r="G262" s="79"/>
      <c r="H262" s="79"/>
      <c r="I262" s="79"/>
      <c r="J262" s="79"/>
      <c r="K262" s="79"/>
      <c r="L262" s="79"/>
      <c r="M262" s="79"/>
      <c r="N262" s="80"/>
    </row>
    <row r="263" spans="1:14" ht="12.75" customHeight="1">
      <c r="A263" s="86" t="s">
        <v>11</v>
      </c>
      <c r="B263" s="88"/>
      <c r="C263" s="88"/>
      <c r="D263" s="88"/>
      <c r="E263" s="89"/>
      <c r="F263" s="89"/>
      <c r="G263" s="89"/>
      <c r="H263" s="89"/>
      <c r="I263" s="89"/>
      <c r="J263" s="89"/>
      <c r="K263" s="89"/>
      <c r="L263" s="89"/>
      <c r="M263" s="89"/>
      <c r="N263" s="90"/>
    </row>
    <row r="264" spans="1:14" ht="12.75" customHeight="1">
      <c r="A264" s="91" t="s">
        <v>194</v>
      </c>
      <c r="B264" s="71">
        <v>1</v>
      </c>
      <c r="C264" s="71">
        <v>12</v>
      </c>
      <c r="D264" s="71">
        <v>27</v>
      </c>
      <c r="E264" s="92">
        <v>3</v>
      </c>
      <c r="F264" s="92">
        <v>11</v>
      </c>
      <c r="G264" s="92">
        <v>15</v>
      </c>
      <c r="H264" s="92">
        <v>0</v>
      </c>
      <c r="I264" s="92">
        <v>1</v>
      </c>
      <c r="J264" s="92">
        <v>9</v>
      </c>
      <c r="K264" s="92">
        <v>4</v>
      </c>
      <c r="L264" s="92">
        <v>14</v>
      </c>
      <c r="M264" s="92">
        <v>18</v>
      </c>
      <c r="N264" s="93">
        <v>18</v>
      </c>
    </row>
    <row r="265" spans="1:14" ht="12.75" customHeight="1">
      <c r="A265" s="91" t="s">
        <v>195</v>
      </c>
      <c r="B265" s="94">
        <v>1</v>
      </c>
      <c r="C265" s="94">
        <v>7</v>
      </c>
      <c r="D265" s="94">
        <v>25</v>
      </c>
      <c r="E265" s="95">
        <v>2</v>
      </c>
      <c r="F265" s="95">
        <v>11</v>
      </c>
      <c r="G265" s="95">
        <v>14</v>
      </c>
      <c r="H265" s="95">
        <v>1</v>
      </c>
      <c r="I265" s="95">
        <v>1</v>
      </c>
      <c r="J265" s="95">
        <v>9</v>
      </c>
      <c r="K265" s="95">
        <v>3</v>
      </c>
      <c r="L265" s="95">
        <v>18</v>
      </c>
      <c r="M265" s="95">
        <v>13</v>
      </c>
      <c r="N265" s="96">
        <v>15</v>
      </c>
    </row>
    <row r="266" spans="1:14" ht="12.75" customHeight="1">
      <c r="A266" s="91" t="s">
        <v>196</v>
      </c>
      <c r="B266" s="71">
        <f aca="true" t="shared" si="5" ref="B266:N266">SUM(B267:B313)</f>
        <v>2</v>
      </c>
      <c r="C266" s="71">
        <f t="shared" si="5"/>
        <v>5</v>
      </c>
      <c r="D266" s="71">
        <f t="shared" si="5"/>
        <v>14</v>
      </c>
      <c r="E266" s="92">
        <f t="shared" si="5"/>
        <v>2</v>
      </c>
      <c r="F266" s="92">
        <f t="shared" si="5"/>
        <v>10</v>
      </c>
      <c r="G266" s="92">
        <f t="shared" si="5"/>
        <v>11</v>
      </c>
      <c r="H266" s="92">
        <f t="shared" si="5"/>
        <v>4</v>
      </c>
      <c r="I266" s="92">
        <f t="shared" si="5"/>
        <v>3</v>
      </c>
      <c r="J266" s="92">
        <f t="shared" si="5"/>
        <v>5</v>
      </c>
      <c r="K266" s="92">
        <f t="shared" si="5"/>
        <v>3</v>
      </c>
      <c r="L266" s="92">
        <f t="shared" si="5"/>
        <v>14</v>
      </c>
      <c r="M266" s="92">
        <f t="shared" si="5"/>
        <v>14</v>
      </c>
      <c r="N266" s="93">
        <f t="shared" si="5"/>
        <v>17</v>
      </c>
    </row>
    <row r="267" spans="1:14" ht="12.75" customHeight="1">
      <c r="A267" s="97" t="s">
        <v>12</v>
      </c>
      <c r="B267" s="98">
        <v>0</v>
      </c>
      <c r="C267" s="98">
        <v>0</v>
      </c>
      <c r="D267" s="98">
        <v>0</v>
      </c>
      <c r="E267" s="95">
        <v>0</v>
      </c>
      <c r="F267" s="95">
        <v>0</v>
      </c>
      <c r="G267" s="95">
        <v>0</v>
      </c>
      <c r="H267" s="95">
        <v>0</v>
      </c>
      <c r="I267" s="95">
        <v>0</v>
      </c>
      <c r="J267" s="95">
        <v>0</v>
      </c>
      <c r="K267" s="95">
        <v>0</v>
      </c>
      <c r="L267" s="95">
        <v>0</v>
      </c>
      <c r="M267" s="95">
        <v>0</v>
      </c>
      <c r="N267" s="96">
        <v>0</v>
      </c>
    </row>
    <row r="268" spans="1:14" ht="12.75" customHeight="1">
      <c r="A268" s="99" t="s">
        <v>13</v>
      </c>
      <c r="B268" s="98">
        <v>0</v>
      </c>
      <c r="C268" s="98">
        <v>1</v>
      </c>
      <c r="D268" s="98">
        <v>0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0</v>
      </c>
      <c r="K268" s="95">
        <v>0</v>
      </c>
      <c r="L268" s="95">
        <v>0</v>
      </c>
      <c r="M268" s="95">
        <v>0</v>
      </c>
      <c r="N268" s="96">
        <v>0</v>
      </c>
    </row>
    <row r="269" spans="1:14" ht="12.75" customHeight="1">
      <c r="A269" s="99" t="s">
        <v>14</v>
      </c>
      <c r="B269" s="98">
        <v>0</v>
      </c>
      <c r="C269" s="98">
        <v>0</v>
      </c>
      <c r="D269" s="98">
        <v>0</v>
      </c>
      <c r="E269" s="95">
        <v>0</v>
      </c>
      <c r="F269" s="95">
        <v>0</v>
      </c>
      <c r="G269" s="95">
        <v>0</v>
      </c>
      <c r="H269" s="95">
        <v>0</v>
      </c>
      <c r="I269" s="95">
        <v>0</v>
      </c>
      <c r="J269" s="95">
        <v>0</v>
      </c>
      <c r="K269" s="95">
        <v>0</v>
      </c>
      <c r="L269" s="95">
        <v>0</v>
      </c>
      <c r="M269" s="95">
        <v>0</v>
      </c>
      <c r="N269" s="96">
        <v>0</v>
      </c>
    </row>
    <row r="270" spans="1:14" ht="12.75" customHeight="1">
      <c r="A270" s="99" t="s">
        <v>15</v>
      </c>
      <c r="B270" s="98">
        <v>0</v>
      </c>
      <c r="C270" s="98">
        <v>0</v>
      </c>
      <c r="D270" s="98">
        <v>0</v>
      </c>
      <c r="E270" s="95">
        <v>0</v>
      </c>
      <c r="F270" s="95">
        <v>0</v>
      </c>
      <c r="G270" s="95">
        <v>0</v>
      </c>
      <c r="H270" s="95">
        <v>0</v>
      </c>
      <c r="I270" s="95">
        <v>0</v>
      </c>
      <c r="J270" s="95">
        <v>0</v>
      </c>
      <c r="K270" s="95">
        <v>0</v>
      </c>
      <c r="L270" s="95">
        <v>0</v>
      </c>
      <c r="M270" s="95">
        <v>0</v>
      </c>
      <c r="N270" s="96">
        <v>0</v>
      </c>
    </row>
    <row r="271" spans="1:14" ht="12.75" customHeight="1">
      <c r="A271" s="100" t="s">
        <v>16</v>
      </c>
      <c r="B271" s="101">
        <v>0</v>
      </c>
      <c r="C271" s="101">
        <v>0</v>
      </c>
      <c r="D271" s="101">
        <v>0</v>
      </c>
      <c r="E271" s="102">
        <v>0</v>
      </c>
      <c r="F271" s="102">
        <v>0</v>
      </c>
      <c r="G271" s="102">
        <v>0</v>
      </c>
      <c r="H271" s="102">
        <v>0</v>
      </c>
      <c r="I271" s="102">
        <v>0</v>
      </c>
      <c r="J271" s="102">
        <v>0</v>
      </c>
      <c r="K271" s="102">
        <v>0</v>
      </c>
      <c r="L271" s="102">
        <v>0</v>
      </c>
      <c r="M271" s="102">
        <v>3</v>
      </c>
      <c r="N271" s="103">
        <v>0</v>
      </c>
    </row>
    <row r="272" spans="1:14" ht="12.75" customHeight="1">
      <c r="A272" s="97" t="s">
        <v>17</v>
      </c>
      <c r="B272" s="98">
        <v>0</v>
      </c>
      <c r="C272" s="98">
        <v>1</v>
      </c>
      <c r="D272" s="98">
        <v>0</v>
      </c>
      <c r="E272" s="95">
        <v>0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1</v>
      </c>
      <c r="N272" s="96">
        <v>0</v>
      </c>
    </row>
    <row r="273" spans="1:14" ht="12.75" customHeight="1">
      <c r="A273" s="99" t="s">
        <v>18</v>
      </c>
      <c r="B273" s="98">
        <v>0</v>
      </c>
      <c r="C273" s="98">
        <v>0</v>
      </c>
      <c r="D273" s="98">
        <v>0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0</v>
      </c>
      <c r="L273" s="95">
        <v>0</v>
      </c>
      <c r="M273" s="95">
        <v>0</v>
      </c>
      <c r="N273" s="96">
        <v>0</v>
      </c>
    </row>
    <row r="274" spans="1:14" ht="12.75" customHeight="1">
      <c r="A274" s="99" t="s">
        <v>19</v>
      </c>
      <c r="B274" s="98">
        <v>0</v>
      </c>
      <c r="C274" s="98">
        <v>0</v>
      </c>
      <c r="D274" s="98">
        <v>0</v>
      </c>
      <c r="E274" s="95">
        <v>0</v>
      </c>
      <c r="F274" s="95">
        <v>0</v>
      </c>
      <c r="G274" s="95">
        <v>0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  <c r="M274" s="95">
        <v>0</v>
      </c>
      <c r="N274" s="96">
        <v>0</v>
      </c>
    </row>
    <row r="275" spans="1:14" ht="12.75" customHeight="1">
      <c r="A275" s="99" t="s">
        <v>20</v>
      </c>
      <c r="B275" s="98">
        <v>0</v>
      </c>
      <c r="C275" s="98">
        <v>0</v>
      </c>
      <c r="D275" s="98">
        <v>0</v>
      </c>
      <c r="E275" s="95">
        <v>0</v>
      </c>
      <c r="F275" s="95">
        <v>0</v>
      </c>
      <c r="G275" s="95">
        <v>0</v>
      </c>
      <c r="H275" s="95">
        <v>0</v>
      </c>
      <c r="I275" s="95">
        <v>0</v>
      </c>
      <c r="J275" s="95">
        <v>0</v>
      </c>
      <c r="K275" s="95">
        <v>0</v>
      </c>
      <c r="L275" s="95">
        <v>0</v>
      </c>
      <c r="M275" s="95">
        <v>0</v>
      </c>
      <c r="N275" s="96">
        <v>0</v>
      </c>
    </row>
    <row r="276" spans="1:14" ht="12.75" customHeight="1">
      <c r="A276" s="100" t="s">
        <v>21</v>
      </c>
      <c r="B276" s="101">
        <v>0</v>
      </c>
      <c r="C276" s="101">
        <v>0</v>
      </c>
      <c r="D276" s="101">
        <v>0</v>
      </c>
      <c r="E276" s="102">
        <v>0</v>
      </c>
      <c r="F276" s="102">
        <v>0</v>
      </c>
      <c r="G276" s="102">
        <v>0</v>
      </c>
      <c r="H276" s="102">
        <v>0</v>
      </c>
      <c r="I276" s="102">
        <v>0</v>
      </c>
      <c r="J276" s="102">
        <v>0</v>
      </c>
      <c r="K276" s="102">
        <v>0</v>
      </c>
      <c r="L276" s="102">
        <v>0</v>
      </c>
      <c r="M276" s="102">
        <v>0</v>
      </c>
      <c r="N276" s="103">
        <v>0</v>
      </c>
    </row>
    <row r="277" spans="1:14" ht="12.75" customHeight="1">
      <c r="A277" s="97" t="s">
        <v>22</v>
      </c>
      <c r="B277" s="98">
        <v>0</v>
      </c>
      <c r="C277" s="98">
        <v>0</v>
      </c>
      <c r="D277" s="98">
        <v>0</v>
      </c>
      <c r="E277" s="95">
        <v>0</v>
      </c>
      <c r="F277" s="95">
        <v>0</v>
      </c>
      <c r="G277" s="95">
        <v>0</v>
      </c>
      <c r="H277" s="95">
        <v>0</v>
      </c>
      <c r="I277" s="95">
        <v>0</v>
      </c>
      <c r="J277" s="95">
        <v>0</v>
      </c>
      <c r="K277" s="95">
        <v>0</v>
      </c>
      <c r="L277" s="95">
        <v>0</v>
      </c>
      <c r="M277" s="95">
        <v>0</v>
      </c>
      <c r="N277" s="96">
        <v>0</v>
      </c>
    </row>
    <row r="278" spans="1:14" ht="12.75" customHeight="1">
      <c r="A278" s="99" t="s">
        <v>23</v>
      </c>
      <c r="B278" s="98">
        <v>0</v>
      </c>
      <c r="C278" s="98">
        <v>0</v>
      </c>
      <c r="D278" s="98">
        <v>0</v>
      </c>
      <c r="E278" s="95">
        <v>0</v>
      </c>
      <c r="F278" s="95">
        <v>0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v>0</v>
      </c>
      <c r="M278" s="95">
        <v>0</v>
      </c>
      <c r="N278" s="96">
        <v>0</v>
      </c>
    </row>
    <row r="279" spans="1:14" ht="12.75" customHeight="1">
      <c r="A279" s="99" t="s">
        <v>24</v>
      </c>
      <c r="B279" s="98">
        <v>0</v>
      </c>
      <c r="C279" s="98">
        <v>1</v>
      </c>
      <c r="D279" s="98">
        <v>4</v>
      </c>
      <c r="E279" s="95">
        <v>2</v>
      </c>
      <c r="F279" s="95">
        <v>5</v>
      </c>
      <c r="G279" s="95">
        <v>4</v>
      </c>
      <c r="H279" s="95">
        <v>0</v>
      </c>
      <c r="I279" s="95">
        <v>0</v>
      </c>
      <c r="J279" s="95">
        <v>0</v>
      </c>
      <c r="K279" s="95">
        <v>0</v>
      </c>
      <c r="L279" s="95">
        <v>2</v>
      </c>
      <c r="M279" s="95">
        <v>1</v>
      </c>
      <c r="N279" s="96">
        <v>0</v>
      </c>
    </row>
    <row r="280" spans="1:14" ht="12.75" customHeight="1">
      <c r="A280" s="99" t="s">
        <v>25</v>
      </c>
      <c r="B280" s="98">
        <v>1</v>
      </c>
      <c r="C280" s="98">
        <v>0</v>
      </c>
      <c r="D280" s="98">
        <v>0</v>
      </c>
      <c r="E280" s="95">
        <v>0</v>
      </c>
      <c r="F280" s="95">
        <v>0</v>
      </c>
      <c r="G280" s="95">
        <v>0</v>
      </c>
      <c r="H280" s="95">
        <v>0</v>
      </c>
      <c r="I280" s="95">
        <v>0</v>
      </c>
      <c r="J280" s="95">
        <v>0</v>
      </c>
      <c r="K280" s="95">
        <v>0</v>
      </c>
      <c r="L280" s="95">
        <v>3</v>
      </c>
      <c r="M280" s="95">
        <v>1</v>
      </c>
      <c r="N280" s="96">
        <v>13</v>
      </c>
    </row>
    <row r="281" spans="1:14" ht="12.75" customHeight="1">
      <c r="A281" s="100" t="s">
        <v>26</v>
      </c>
      <c r="B281" s="101">
        <v>0</v>
      </c>
      <c r="C281" s="101">
        <v>0</v>
      </c>
      <c r="D281" s="101">
        <v>0</v>
      </c>
      <c r="E281" s="102">
        <v>0</v>
      </c>
      <c r="F281" s="102">
        <v>0</v>
      </c>
      <c r="G281" s="102">
        <v>0</v>
      </c>
      <c r="H281" s="102">
        <v>0</v>
      </c>
      <c r="I281" s="102">
        <v>0</v>
      </c>
      <c r="J281" s="102">
        <v>0</v>
      </c>
      <c r="K281" s="102">
        <v>0</v>
      </c>
      <c r="L281" s="102">
        <v>0</v>
      </c>
      <c r="M281" s="102">
        <v>0</v>
      </c>
      <c r="N281" s="103">
        <v>0</v>
      </c>
    </row>
    <row r="282" spans="1:14" ht="12.75" customHeight="1">
      <c r="A282" s="97" t="s">
        <v>27</v>
      </c>
      <c r="B282" s="98">
        <v>0</v>
      </c>
      <c r="C282" s="98">
        <v>0</v>
      </c>
      <c r="D282" s="98">
        <v>5</v>
      </c>
      <c r="E282" s="95">
        <v>0</v>
      </c>
      <c r="F282" s="95">
        <v>0</v>
      </c>
      <c r="G282" s="95">
        <v>3</v>
      </c>
      <c r="H282" s="95">
        <v>0</v>
      </c>
      <c r="I282" s="95">
        <v>0</v>
      </c>
      <c r="J282" s="95">
        <v>0</v>
      </c>
      <c r="K282" s="95">
        <v>0</v>
      </c>
      <c r="L282" s="95">
        <v>0</v>
      </c>
      <c r="M282" s="95">
        <v>0</v>
      </c>
      <c r="N282" s="96">
        <v>0</v>
      </c>
    </row>
    <row r="283" spans="1:14" ht="12.75" customHeight="1">
      <c r="A283" s="99" t="s">
        <v>28</v>
      </c>
      <c r="B283" s="98">
        <v>0</v>
      </c>
      <c r="C283" s="98">
        <v>0</v>
      </c>
      <c r="D283" s="98">
        <v>0</v>
      </c>
      <c r="E283" s="95">
        <v>0</v>
      </c>
      <c r="F283" s="95">
        <v>0</v>
      </c>
      <c r="G283" s="95">
        <v>0</v>
      </c>
      <c r="H283" s="95">
        <v>0</v>
      </c>
      <c r="I283" s="95">
        <v>0</v>
      </c>
      <c r="J283" s="95">
        <v>0</v>
      </c>
      <c r="K283" s="95">
        <v>0</v>
      </c>
      <c r="L283" s="95">
        <v>0</v>
      </c>
      <c r="M283" s="95">
        <v>0</v>
      </c>
      <c r="N283" s="96">
        <v>0</v>
      </c>
    </row>
    <row r="284" spans="1:14" ht="12.75" customHeight="1">
      <c r="A284" s="99" t="s">
        <v>29</v>
      </c>
      <c r="B284" s="98">
        <v>0</v>
      </c>
      <c r="C284" s="98">
        <v>0</v>
      </c>
      <c r="D284" s="98">
        <v>0</v>
      </c>
      <c r="E284" s="95">
        <v>0</v>
      </c>
      <c r="F284" s="95">
        <v>0</v>
      </c>
      <c r="G284" s="95">
        <v>0</v>
      </c>
      <c r="H284" s="95">
        <v>0</v>
      </c>
      <c r="I284" s="95">
        <v>0</v>
      </c>
      <c r="J284" s="95">
        <v>0</v>
      </c>
      <c r="K284" s="95">
        <v>0</v>
      </c>
      <c r="L284" s="95">
        <v>0</v>
      </c>
      <c r="M284" s="95">
        <v>0</v>
      </c>
      <c r="N284" s="96">
        <v>0</v>
      </c>
    </row>
    <row r="285" spans="1:14" ht="12.75" customHeight="1">
      <c r="A285" s="99" t="s">
        <v>30</v>
      </c>
      <c r="B285" s="98">
        <v>0</v>
      </c>
      <c r="C285" s="98">
        <v>0</v>
      </c>
      <c r="D285" s="98">
        <v>0</v>
      </c>
      <c r="E285" s="95">
        <v>0</v>
      </c>
      <c r="F285" s="95">
        <v>0</v>
      </c>
      <c r="G285" s="95">
        <v>0</v>
      </c>
      <c r="H285" s="95">
        <v>0</v>
      </c>
      <c r="I285" s="95">
        <v>0</v>
      </c>
      <c r="J285" s="95">
        <v>0</v>
      </c>
      <c r="K285" s="95">
        <v>0</v>
      </c>
      <c r="L285" s="95">
        <v>0</v>
      </c>
      <c r="M285" s="95">
        <v>0</v>
      </c>
      <c r="N285" s="96">
        <v>0</v>
      </c>
    </row>
    <row r="286" spans="1:14" ht="12.75" customHeight="1">
      <c r="A286" s="100" t="s">
        <v>31</v>
      </c>
      <c r="B286" s="101">
        <v>0</v>
      </c>
      <c r="C286" s="101">
        <v>0</v>
      </c>
      <c r="D286" s="101">
        <v>0</v>
      </c>
      <c r="E286" s="102">
        <v>0</v>
      </c>
      <c r="F286" s="102">
        <v>0</v>
      </c>
      <c r="G286" s="102">
        <v>0</v>
      </c>
      <c r="H286" s="102">
        <v>0</v>
      </c>
      <c r="I286" s="102">
        <v>0</v>
      </c>
      <c r="J286" s="102">
        <v>0</v>
      </c>
      <c r="K286" s="102">
        <v>0</v>
      </c>
      <c r="L286" s="102">
        <v>0</v>
      </c>
      <c r="M286" s="102">
        <v>0</v>
      </c>
      <c r="N286" s="103">
        <v>0</v>
      </c>
    </row>
    <row r="287" spans="1:14" ht="12.75" customHeight="1">
      <c r="A287" s="97" t="s">
        <v>32</v>
      </c>
      <c r="B287" s="98">
        <v>0</v>
      </c>
      <c r="C287" s="98">
        <v>0</v>
      </c>
      <c r="D287" s="98">
        <v>0</v>
      </c>
      <c r="E287" s="95">
        <v>0</v>
      </c>
      <c r="F287" s="95">
        <v>0</v>
      </c>
      <c r="G287" s="95">
        <v>0</v>
      </c>
      <c r="H287" s="95">
        <v>1</v>
      </c>
      <c r="I287" s="95">
        <v>0</v>
      </c>
      <c r="J287" s="95">
        <v>0</v>
      </c>
      <c r="K287" s="95">
        <v>0</v>
      </c>
      <c r="L287" s="95">
        <v>1</v>
      </c>
      <c r="M287" s="95">
        <v>0</v>
      </c>
      <c r="N287" s="96">
        <v>1</v>
      </c>
    </row>
    <row r="288" spans="1:14" ht="12.75" customHeight="1">
      <c r="A288" s="99" t="s">
        <v>33</v>
      </c>
      <c r="B288" s="98">
        <v>0</v>
      </c>
      <c r="C288" s="98">
        <v>0</v>
      </c>
      <c r="D288" s="98">
        <v>0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0</v>
      </c>
      <c r="L288" s="95">
        <v>0</v>
      </c>
      <c r="M288" s="95">
        <v>0</v>
      </c>
      <c r="N288" s="96">
        <v>0</v>
      </c>
    </row>
    <row r="289" spans="1:14" ht="12.75" customHeight="1">
      <c r="A289" s="99" t="s">
        <v>34</v>
      </c>
      <c r="B289" s="98">
        <v>0</v>
      </c>
      <c r="C289" s="98">
        <v>2</v>
      </c>
      <c r="D289" s="98">
        <v>2</v>
      </c>
      <c r="E289" s="95">
        <v>0</v>
      </c>
      <c r="F289" s="95">
        <v>5</v>
      </c>
      <c r="G289" s="95">
        <v>3</v>
      </c>
      <c r="H289" s="95">
        <v>0</v>
      </c>
      <c r="I289" s="95">
        <v>0</v>
      </c>
      <c r="J289" s="95">
        <v>5</v>
      </c>
      <c r="K289" s="95">
        <v>3</v>
      </c>
      <c r="L289" s="95">
        <v>3</v>
      </c>
      <c r="M289" s="95">
        <v>7</v>
      </c>
      <c r="N289" s="96">
        <v>0</v>
      </c>
    </row>
    <row r="290" spans="1:14" ht="12.75" customHeight="1">
      <c r="A290" s="99" t="s">
        <v>35</v>
      </c>
      <c r="B290" s="98">
        <v>0</v>
      </c>
      <c r="C290" s="98">
        <v>0</v>
      </c>
      <c r="D290" s="98">
        <v>0</v>
      </c>
      <c r="E290" s="95">
        <v>0</v>
      </c>
      <c r="F290" s="95">
        <v>0</v>
      </c>
      <c r="G290" s="95">
        <v>0</v>
      </c>
      <c r="H290" s="95">
        <v>0</v>
      </c>
      <c r="I290" s="95">
        <v>0</v>
      </c>
      <c r="J290" s="95">
        <v>0</v>
      </c>
      <c r="K290" s="95">
        <v>0</v>
      </c>
      <c r="L290" s="95">
        <v>0</v>
      </c>
      <c r="M290" s="95">
        <v>0</v>
      </c>
      <c r="N290" s="96">
        <v>0</v>
      </c>
    </row>
    <row r="291" spans="1:14" ht="12.75" customHeight="1">
      <c r="A291" s="100" t="s">
        <v>36</v>
      </c>
      <c r="B291" s="101">
        <v>0</v>
      </c>
      <c r="C291" s="101">
        <v>0</v>
      </c>
      <c r="D291" s="101">
        <v>0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  <c r="N291" s="103">
        <v>0</v>
      </c>
    </row>
    <row r="292" spans="1:14" ht="12.75" customHeight="1">
      <c r="A292" s="97" t="s">
        <v>37</v>
      </c>
      <c r="B292" s="98">
        <v>0</v>
      </c>
      <c r="C292" s="98">
        <v>0</v>
      </c>
      <c r="D292" s="98">
        <v>0</v>
      </c>
      <c r="E292" s="95">
        <v>0</v>
      </c>
      <c r="F292" s="95">
        <v>0</v>
      </c>
      <c r="G292" s="95">
        <v>0</v>
      </c>
      <c r="H292" s="95">
        <v>0</v>
      </c>
      <c r="I292" s="95">
        <v>0</v>
      </c>
      <c r="J292" s="95">
        <v>0</v>
      </c>
      <c r="K292" s="95">
        <v>0</v>
      </c>
      <c r="L292" s="95">
        <v>0</v>
      </c>
      <c r="M292" s="95">
        <v>0</v>
      </c>
      <c r="N292" s="96">
        <v>2</v>
      </c>
    </row>
    <row r="293" spans="1:14" ht="12.75" customHeight="1">
      <c r="A293" s="99" t="s">
        <v>38</v>
      </c>
      <c r="B293" s="98">
        <v>1</v>
      </c>
      <c r="C293" s="98">
        <v>0</v>
      </c>
      <c r="D293" s="98">
        <v>0</v>
      </c>
      <c r="E293" s="95">
        <v>0</v>
      </c>
      <c r="F293" s="95">
        <v>0</v>
      </c>
      <c r="G293" s="95">
        <v>0</v>
      </c>
      <c r="H293" s="95">
        <v>3</v>
      </c>
      <c r="I293" s="95">
        <v>0</v>
      </c>
      <c r="J293" s="95">
        <v>0</v>
      </c>
      <c r="K293" s="95">
        <v>0</v>
      </c>
      <c r="L293" s="95">
        <v>0</v>
      </c>
      <c r="M293" s="95">
        <v>0</v>
      </c>
      <c r="N293" s="96">
        <v>0</v>
      </c>
    </row>
    <row r="294" spans="1:14" ht="12.75" customHeight="1">
      <c r="A294" s="99" t="s">
        <v>39</v>
      </c>
      <c r="B294" s="98">
        <v>0</v>
      </c>
      <c r="C294" s="98">
        <v>0</v>
      </c>
      <c r="D294" s="98">
        <v>0</v>
      </c>
      <c r="E294" s="95">
        <v>0</v>
      </c>
      <c r="F294" s="95">
        <v>0</v>
      </c>
      <c r="G294" s="95">
        <v>1</v>
      </c>
      <c r="H294" s="95">
        <v>0</v>
      </c>
      <c r="I294" s="95">
        <v>0</v>
      </c>
      <c r="J294" s="95">
        <v>0</v>
      </c>
      <c r="K294" s="95">
        <v>0</v>
      </c>
      <c r="L294" s="95">
        <v>0</v>
      </c>
      <c r="M294" s="95">
        <v>0</v>
      </c>
      <c r="N294" s="96">
        <v>0</v>
      </c>
    </row>
    <row r="295" spans="1:14" ht="12.75" customHeight="1">
      <c r="A295" s="99" t="s">
        <v>40</v>
      </c>
      <c r="B295" s="98">
        <v>0</v>
      </c>
      <c r="C295" s="98">
        <v>0</v>
      </c>
      <c r="D295" s="98">
        <v>0</v>
      </c>
      <c r="E295" s="95">
        <v>0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1</v>
      </c>
      <c r="N295" s="96">
        <v>1</v>
      </c>
    </row>
    <row r="296" spans="1:14" ht="12.75" customHeight="1">
      <c r="A296" s="100" t="s">
        <v>41</v>
      </c>
      <c r="B296" s="101">
        <v>0</v>
      </c>
      <c r="C296" s="101">
        <v>0</v>
      </c>
      <c r="D296" s="101">
        <v>0</v>
      </c>
      <c r="E296" s="102">
        <v>0</v>
      </c>
      <c r="F296" s="102">
        <v>0</v>
      </c>
      <c r="G296" s="102">
        <v>0</v>
      </c>
      <c r="H296" s="102">
        <v>0</v>
      </c>
      <c r="I296" s="102">
        <v>0</v>
      </c>
      <c r="J296" s="102">
        <v>0</v>
      </c>
      <c r="K296" s="102">
        <v>0</v>
      </c>
      <c r="L296" s="102">
        <v>0</v>
      </c>
      <c r="M296" s="102">
        <v>0</v>
      </c>
      <c r="N296" s="103">
        <v>0</v>
      </c>
    </row>
    <row r="297" spans="1:14" ht="12.75" customHeight="1">
      <c r="A297" s="97" t="s">
        <v>42</v>
      </c>
      <c r="B297" s="98">
        <v>0</v>
      </c>
      <c r="C297" s="98">
        <v>0</v>
      </c>
      <c r="D297" s="98">
        <v>0</v>
      </c>
      <c r="E297" s="95">
        <v>0</v>
      </c>
      <c r="F297" s="95">
        <v>0</v>
      </c>
      <c r="G297" s="95">
        <v>0</v>
      </c>
      <c r="H297" s="95">
        <v>0</v>
      </c>
      <c r="I297" s="95">
        <v>0</v>
      </c>
      <c r="J297" s="95">
        <v>0</v>
      </c>
      <c r="K297" s="95">
        <v>0</v>
      </c>
      <c r="L297" s="95">
        <v>0</v>
      </c>
      <c r="M297" s="95">
        <v>0</v>
      </c>
      <c r="N297" s="96">
        <v>0</v>
      </c>
    </row>
    <row r="298" spans="1:14" ht="12.75" customHeight="1">
      <c r="A298" s="99" t="s">
        <v>43</v>
      </c>
      <c r="B298" s="98">
        <v>0</v>
      </c>
      <c r="C298" s="98">
        <v>0</v>
      </c>
      <c r="D298" s="98">
        <v>0</v>
      </c>
      <c r="E298" s="95">
        <v>0</v>
      </c>
      <c r="F298" s="95">
        <v>0</v>
      </c>
      <c r="G298" s="95">
        <v>0</v>
      </c>
      <c r="H298" s="95">
        <v>0</v>
      </c>
      <c r="I298" s="95">
        <v>0</v>
      </c>
      <c r="J298" s="95">
        <v>0</v>
      </c>
      <c r="K298" s="95">
        <v>0</v>
      </c>
      <c r="L298" s="95">
        <v>0</v>
      </c>
      <c r="M298" s="95">
        <v>0</v>
      </c>
      <c r="N298" s="96">
        <v>0</v>
      </c>
    </row>
    <row r="299" spans="1:14" ht="12.75" customHeight="1">
      <c r="A299" s="99" t="s">
        <v>44</v>
      </c>
      <c r="B299" s="98">
        <v>0</v>
      </c>
      <c r="C299" s="98">
        <v>0</v>
      </c>
      <c r="D299" s="98">
        <v>0</v>
      </c>
      <c r="E299" s="95">
        <v>0</v>
      </c>
      <c r="F299" s="95">
        <v>0</v>
      </c>
      <c r="G299" s="95">
        <v>0</v>
      </c>
      <c r="H299" s="95">
        <v>0</v>
      </c>
      <c r="I299" s="95">
        <v>0</v>
      </c>
      <c r="J299" s="95">
        <v>0</v>
      </c>
      <c r="K299" s="95">
        <v>0</v>
      </c>
      <c r="L299" s="95">
        <v>0</v>
      </c>
      <c r="M299" s="95">
        <v>0</v>
      </c>
      <c r="N299" s="96">
        <v>0</v>
      </c>
    </row>
    <row r="300" spans="1:14" ht="12.75" customHeight="1">
      <c r="A300" s="99" t="s">
        <v>45</v>
      </c>
      <c r="B300" s="98">
        <v>0</v>
      </c>
      <c r="C300" s="98">
        <v>0</v>
      </c>
      <c r="D300" s="98">
        <v>0</v>
      </c>
      <c r="E300" s="95">
        <v>0</v>
      </c>
      <c r="F300" s="95">
        <v>0</v>
      </c>
      <c r="G300" s="95">
        <v>0</v>
      </c>
      <c r="H300" s="95">
        <v>0</v>
      </c>
      <c r="I300" s="95">
        <v>0</v>
      </c>
      <c r="J300" s="95">
        <v>0</v>
      </c>
      <c r="K300" s="95">
        <v>0</v>
      </c>
      <c r="L300" s="95">
        <v>0</v>
      </c>
      <c r="M300" s="95">
        <v>0</v>
      </c>
      <c r="N300" s="96">
        <v>0</v>
      </c>
    </row>
    <row r="301" spans="1:14" ht="12.75" customHeight="1">
      <c r="A301" s="100" t="s">
        <v>46</v>
      </c>
      <c r="B301" s="101">
        <v>0</v>
      </c>
      <c r="C301" s="101">
        <v>0</v>
      </c>
      <c r="D301" s="101">
        <v>0</v>
      </c>
      <c r="E301" s="102">
        <v>0</v>
      </c>
      <c r="F301" s="102">
        <v>0</v>
      </c>
      <c r="G301" s="102">
        <v>0</v>
      </c>
      <c r="H301" s="102">
        <v>0</v>
      </c>
      <c r="I301" s="102">
        <v>0</v>
      </c>
      <c r="J301" s="102">
        <v>0</v>
      </c>
      <c r="K301" s="102">
        <v>0</v>
      </c>
      <c r="L301" s="102">
        <v>0</v>
      </c>
      <c r="M301" s="102">
        <v>0</v>
      </c>
      <c r="N301" s="103">
        <v>0</v>
      </c>
    </row>
    <row r="302" spans="1:14" ht="12.75" customHeight="1">
      <c r="A302" s="97" t="s">
        <v>47</v>
      </c>
      <c r="B302" s="98">
        <v>0</v>
      </c>
      <c r="C302" s="98">
        <v>0</v>
      </c>
      <c r="D302" s="98">
        <v>0</v>
      </c>
      <c r="E302" s="95">
        <v>0</v>
      </c>
      <c r="F302" s="95">
        <v>0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6">
        <v>0</v>
      </c>
    </row>
    <row r="303" spans="1:14" ht="12.75" customHeight="1">
      <c r="A303" s="99" t="s">
        <v>48</v>
      </c>
      <c r="B303" s="98">
        <v>0</v>
      </c>
      <c r="C303" s="98">
        <v>0</v>
      </c>
      <c r="D303" s="98">
        <v>0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0</v>
      </c>
      <c r="L303" s="95">
        <v>0</v>
      </c>
      <c r="M303" s="95">
        <v>0</v>
      </c>
      <c r="N303" s="96">
        <v>0</v>
      </c>
    </row>
    <row r="304" spans="1:14" ht="12.75" customHeight="1">
      <c r="A304" s="99" t="s">
        <v>49</v>
      </c>
      <c r="B304" s="98">
        <v>0</v>
      </c>
      <c r="C304" s="98">
        <v>0</v>
      </c>
      <c r="D304" s="98">
        <v>0</v>
      </c>
      <c r="E304" s="95">
        <v>0</v>
      </c>
      <c r="F304" s="95">
        <v>0</v>
      </c>
      <c r="G304" s="95">
        <v>0</v>
      </c>
      <c r="H304" s="95">
        <v>0</v>
      </c>
      <c r="I304" s="95">
        <v>3</v>
      </c>
      <c r="J304" s="95">
        <v>0</v>
      </c>
      <c r="K304" s="95">
        <v>0</v>
      </c>
      <c r="L304" s="95">
        <v>5</v>
      </c>
      <c r="M304" s="95">
        <v>0</v>
      </c>
      <c r="N304" s="96">
        <v>0</v>
      </c>
    </row>
    <row r="305" spans="1:14" ht="12.75" customHeight="1">
      <c r="A305" s="99" t="s">
        <v>50</v>
      </c>
      <c r="B305" s="98">
        <v>0</v>
      </c>
      <c r="C305" s="98">
        <v>0</v>
      </c>
      <c r="D305" s="98">
        <v>0</v>
      </c>
      <c r="E305" s="95">
        <v>0</v>
      </c>
      <c r="F305" s="95">
        <v>0</v>
      </c>
      <c r="G305" s="95">
        <v>0</v>
      </c>
      <c r="H305" s="95">
        <v>0</v>
      </c>
      <c r="I305" s="95">
        <v>0</v>
      </c>
      <c r="J305" s="95">
        <v>0</v>
      </c>
      <c r="K305" s="95">
        <v>0</v>
      </c>
      <c r="L305" s="95">
        <v>0</v>
      </c>
      <c r="M305" s="95">
        <v>0</v>
      </c>
      <c r="N305" s="96">
        <v>0</v>
      </c>
    </row>
    <row r="306" spans="1:14" ht="12.75" customHeight="1">
      <c r="A306" s="100" t="s">
        <v>51</v>
      </c>
      <c r="B306" s="101">
        <v>0</v>
      </c>
      <c r="C306" s="101">
        <v>0</v>
      </c>
      <c r="D306" s="101">
        <v>0</v>
      </c>
      <c r="E306" s="102">
        <v>0</v>
      </c>
      <c r="F306" s="102">
        <v>0</v>
      </c>
      <c r="G306" s="102">
        <v>0</v>
      </c>
      <c r="H306" s="102">
        <v>0</v>
      </c>
      <c r="I306" s="102">
        <v>0</v>
      </c>
      <c r="J306" s="102">
        <v>0</v>
      </c>
      <c r="K306" s="102">
        <v>0</v>
      </c>
      <c r="L306" s="102">
        <v>0</v>
      </c>
      <c r="M306" s="102">
        <v>0</v>
      </c>
      <c r="N306" s="103">
        <v>0</v>
      </c>
    </row>
    <row r="307" spans="1:14" ht="12.75" customHeight="1">
      <c r="A307" s="97" t="s">
        <v>52</v>
      </c>
      <c r="B307" s="98">
        <v>0</v>
      </c>
      <c r="C307" s="98">
        <v>0</v>
      </c>
      <c r="D307" s="98">
        <v>0</v>
      </c>
      <c r="E307" s="95">
        <v>0</v>
      </c>
      <c r="F307" s="95">
        <v>0</v>
      </c>
      <c r="G307" s="95">
        <v>0</v>
      </c>
      <c r="H307" s="95">
        <v>0</v>
      </c>
      <c r="I307" s="95">
        <v>0</v>
      </c>
      <c r="J307" s="95">
        <v>0</v>
      </c>
      <c r="K307" s="95">
        <v>0</v>
      </c>
      <c r="L307" s="95">
        <v>0</v>
      </c>
      <c r="M307" s="95">
        <v>0</v>
      </c>
      <c r="N307" s="96">
        <v>0</v>
      </c>
    </row>
    <row r="308" spans="1:14" ht="12.75" customHeight="1">
      <c r="A308" s="99" t="s">
        <v>53</v>
      </c>
      <c r="B308" s="98">
        <v>0</v>
      </c>
      <c r="C308" s="98">
        <v>0</v>
      </c>
      <c r="D308" s="98">
        <v>0</v>
      </c>
      <c r="E308" s="95">
        <v>0</v>
      </c>
      <c r="F308" s="95">
        <v>0</v>
      </c>
      <c r="G308" s="95">
        <v>0</v>
      </c>
      <c r="H308" s="95">
        <v>0</v>
      </c>
      <c r="I308" s="95">
        <v>0</v>
      </c>
      <c r="J308" s="95">
        <v>0</v>
      </c>
      <c r="K308" s="95">
        <v>0</v>
      </c>
      <c r="L308" s="95">
        <v>0</v>
      </c>
      <c r="M308" s="95">
        <v>0</v>
      </c>
      <c r="N308" s="96">
        <v>0</v>
      </c>
    </row>
    <row r="309" spans="1:14" ht="12.75" customHeight="1">
      <c r="A309" s="99" t="s">
        <v>54</v>
      </c>
      <c r="B309" s="98">
        <v>0</v>
      </c>
      <c r="C309" s="98">
        <v>0</v>
      </c>
      <c r="D309" s="98">
        <v>3</v>
      </c>
      <c r="E309" s="95">
        <v>0</v>
      </c>
      <c r="F309" s="95">
        <v>0</v>
      </c>
      <c r="G309" s="95">
        <v>0</v>
      </c>
      <c r="H309" s="95">
        <v>0</v>
      </c>
      <c r="I309" s="95">
        <v>0</v>
      </c>
      <c r="J309" s="95">
        <v>0</v>
      </c>
      <c r="K309" s="95">
        <v>0</v>
      </c>
      <c r="L309" s="95">
        <v>0</v>
      </c>
      <c r="M309" s="95">
        <v>0</v>
      </c>
      <c r="N309" s="96">
        <v>0</v>
      </c>
    </row>
    <row r="310" spans="1:14" ht="12.75" customHeight="1">
      <c r="A310" s="99" t="s">
        <v>55</v>
      </c>
      <c r="B310" s="98">
        <v>0</v>
      </c>
      <c r="C310" s="98">
        <v>0</v>
      </c>
      <c r="D310" s="98">
        <v>0</v>
      </c>
      <c r="E310" s="95">
        <v>0</v>
      </c>
      <c r="F310" s="95">
        <v>0</v>
      </c>
      <c r="G310" s="95">
        <v>0</v>
      </c>
      <c r="H310" s="95">
        <v>0</v>
      </c>
      <c r="I310" s="95">
        <v>0</v>
      </c>
      <c r="J310" s="95">
        <v>0</v>
      </c>
      <c r="K310" s="95">
        <v>0</v>
      </c>
      <c r="L310" s="95">
        <v>0</v>
      </c>
      <c r="M310" s="95">
        <v>0</v>
      </c>
      <c r="N310" s="96">
        <v>0</v>
      </c>
    </row>
    <row r="311" spans="1:14" ht="12.75" customHeight="1">
      <c r="A311" s="100" t="s">
        <v>56</v>
      </c>
      <c r="B311" s="101">
        <v>0</v>
      </c>
      <c r="C311" s="101">
        <v>0</v>
      </c>
      <c r="D311" s="101">
        <v>0</v>
      </c>
      <c r="E311" s="102">
        <v>0</v>
      </c>
      <c r="F311" s="102">
        <v>0</v>
      </c>
      <c r="G311" s="102">
        <v>0</v>
      </c>
      <c r="H311" s="102">
        <v>0</v>
      </c>
      <c r="I311" s="102">
        <v>0</v>
      </c>
      <c r="J311" s="102">
        <v>0</v>
      </c>
      <c r="K311" s="102">
        <v>0</v>
      </c>
      <c r="L311" s="102">
        <v>0</v>
      </c>
      <c r="M311" s="102">
        <v>0</v>
      </c>
      <c r="N311" s="103">
        <v>0</v>
      </c>
    </row>
    <row r="312" spans="1:14" ht="12.75" customHeight="1">
      <c r="A312" s="99" t="s">
        <v>57</v>
      </c>
      <c r="B312" s="98">
        <v>0</v>
      </c>
      <c r="C312" s="98">
        <v>0</v>
      </c>
      <c r="D312" s="98">
        <v>0</v>
      </c>
      <c r="E312" s="95">
        <v>0</v>
      </c>
      <c r="F312" s="95">
        <v>0</v>
      </c>
      <c r="G312" s="95">
        <v>0</v>
      </c>
      <c r="H312" s="95">
        <v>0</v>
      </c>
      <c r="I312" s="95">
        <v>0</v>
      </c>
      <c r="J312" s="95">
        <v>0</v>
      </c>
      <c r="K312" s="95">
        <v>0</v>
      </c>
      <c r="L312" s="95">
        <v>0</v>
      </c>
      <c r="M312" s="95">
        <v>0</v>
      </c>
      <c r="N312" s="96">
        <v>0</v>
      </c>
    </row>
    <row r="313" spans="1:14" ht="12.75" customHeight="1">
      <c r="A313" s="104" t="s">
        <v>58</v>
      </c>
      <c r="B313" s="105">
        <v>0</v>
      </c>
      <c r="C313" s="105">
        <v>0</v>
      </c>
      <c r="D313" s="105">
        <v>0</v>
      </c>
      <c r="E313" s="106">
        <v>0</v>
      </c>
      <c r="F313" s="106">
        <v>0</v>
      </c>
      <c r="G313" s="106">
        <v>0</v>
      </c>
      <c r="H313" s="106">
        <v>0</v>
      </c>
      <c r="I313" s="106">
        <v>0</v>
      </c>
      <c r="J313" s="106">
        <v>0</v>
      </c>
      <c r="K313" s="106">
        <v>0</v>
      </c>
      <c r="L313" s="106">
        <v>0</v>
      </c>
      <c r="M313" s="106">
        <v>0</v>
      </c>
      <c r="N313" s="107">
        <v>0</v>
      </c>
    </row>
    <row r="319" ht="12.75" customHeight="1">
      <c r="A319" s="4" t="s">
        <v>197</v>
      </c>
    </row>
    <row r="320" spans="1:14" ht="12.75" customHeight="1">
      <c r="A320" s="5"/>
      <c r="B320" s="6" t="s">
        <v>198</v>
      </c>
      <c r="C320" s="6"/>
      <c r="D320" s="5"/>
      <c r="E320" s="1"/>
      <c r="F320" s="5"/>
      <c r="G320" s="5"/>
      <c r="H320" s="5"/>
      <c r="I320" s="5"/>
      <c r="J320" s="5"/>
      <c r="K320" s="5"/>
      <c r="L320" s="5"/>
      <c r="M320" s="5"/>
      <c r="N320" s="5"/>
    </row>
    <row r="321" ht="12.75" customHeight="1">
      <c r="M321" s="69" t="s">
        <v>0</v>
      </c>
    </row>
    <row r="322" spans="1:14" ht="12.75" customHeight="1">
      <c r="A322" s="73"/>
      <c r="B322" s="74"/>
      <c r="C322" s="74"/>
      <c r="D322" s="74"/>
      <c r="E322" s="75"/>
      <c r="F322" s="75"/>
      <c r="G322" s="75"/>
      <c r="H322" s="75"/>
      <c r="I322" s="75"/>
      <c r="J322" s="75"/>
      <c r="K322" s="75"/>
      <c r="L322" s="75"/>
      <c r="M322" s="75"/>
      <c r="N322" s="76"/>
    </row>
    <row r="323" spans="1:14" ht="12.75" customHeight="1">
      <c r="A323" s="77" t="s">
        <v>1</v>
      </c>
      <c r="B323" s="78"/>
      <c r="C323" s="78"/>
      <c r="D323" s="78"/>
      <c r="E323" s="79"/>
      <c r="F323" s="79"/>
      <c r="G323" s="79"/>
      <c r="H323" s="79"/>
      <c r="I323" s="79"/>
      <c r="J323" s="79"/>
      <c r="K323" s="79"/>
      <c r="L323" s="79"/>
      <c r="M323" s="79"/>
      <c r="N323" s="80"/>
    </row>
    <row r="324" spans="1:14" ht="12.75" customHeight="1">
      <c r="A324" s="81"/>
      <c r="B324" s="82" t="s">
        <v>84</v>
      </c>
      <c r="C324" s="82" t="s">
        <v>199</v>
      </c>
      <c r="D324" s="78" t="s">
        <v>92</v>
      </c>
      <c r="E324" s="83" t="s">
        <v>200</v>
      </c>
      <c r="F324" s="83" t="s">
        <v>86</v>
      </c>
      <c r="G324" s="83" t="s">
        <v>122</v>
      </c>
      <c r="H324" s="83" t="s">
        <v>201</v>
      </c>
      <c r="I324" s="83" t="s">
        <v>202</v>
      </c>
      <c r="J324" s="83" t="s">
        <v>203</v>
      </c>
      <c r="K324" s="83" t="s">
        <v>204</v>
      </c>
      <c r="L324" s="83" t="s">
        <v>205</v>
      </c>
      <c r="M324" s="83" t="s">
        <v>206</v>
      </c>
      <c r="N324" s="84" t="s">
        <v>87</v>
      </c>
    </row>
    <row r="325" spans="1:14" ht="12.75" customHeight="1">
      <c r="A325" s="86" t="s">
        <v>10</v>
      </c>
      <c r="B325" s="87"/>
      <c r="C325" s="87"/>
      <c r="D325" s="87"/>
      <c r="E325" s="79"/>
      <c r="F325" s="79"/>
      <c r="G325" s="79"/>
      <c r="H325" s="79"/>
      <c r="I325" s="79"/>
      <c r="J325" s="79"/>
      <c r="K325" s="79"/>
      <c r="L325" s="79"/>
      <c r="M325" s="79"/>
      <c r="N325" s="80"/>
    </row>
    <row r="326" spans="1:14" ht="12.75" customHeight="1">
      <c r="A326" s="86" t="s">
        <v>11</v>
      </c>
      <c r="B326" s="88"/>
      <c r="C326" s="88"/>
      <c r="D326" s="88"/>
      <c r="E326" s="89"/>
      <c r="F326" s="89"/>
      <c r="G326" s="89"/>
      <c r="H326" s="89"/>
      <c r="I326" s="89"/>
      <c r="J326" s="89"/>
      <c r="K326" s="89"/>
      <c r="L326" s="89"/>
      <c r="M326" s="89"/>
      <c r="N326" s="90"/>
    </row>
    <row r="327" spans="1:14" ht="12.75" customHeight="1">
      <c r="A327" s="91" t="s">
        <v>207</v>
      </c>
      <c r="B327" s="71">
        <v>6</v>
      </c>
      <c r="C327" s="71">
        <v>26</v>
      </c>
      <c r="D327" s="71">
        <v>4</v>
      </c>
      <c r="E327" s="92">
        <v>1</v>
      </c>
      <c r="F327" s="92">
        <v>9</v>
      </c>
      <c r="G327" s="92">
        <v>0</v>
      </c>
      <c r="H327" s="92">
        <v>4</v>
      </c>
      <c r="I327" s="92">
        <v>20</v>
      </c>
      <c r="J327" s="92">
        <v>113</v>
      </c>
      <c r="K327" s="92">
        <v>72</v>
      </c>
      <c r="L327" s="92">
        <v>3</v>
      </c>
      <c r="M327" s="92">
        <v>5</v>
      </c>
      <c r="N327" s="93">
        <v>31</v>
      </c>
    </row>
    <row r="328" spans="1:14" ht="12.75" customHeight="1">
      <c r="A328" s="91" t="s">
        <v>208</v>
      </c>
      <c r="B328" s="94">
        <v>12</v>
      </c>
      <c r="C328" s="94">
        <v>28</v>
      </c>
      <c r="D328" s="94">
        <v>3</v>
      </c>
      <c r="E328" s="95">
        <v>2</v>
      </c>
      <c r="F328" s="95">
        <v>10</v>
      </c>
      <c r="G328" s="95">
        <v>0</v>
      </c>
      <c r="H328" s="95">
        <v>6</v>
      </c>
      <c r="I328" s="95">
        <v>20</v>
      </c>
      <c r="J328" s="95">
        <v>40</v>
      </c>
      <c r="K328" s="95">
        <v>50</v>
      </c>
      <c r="L328" s="95">
        <v>5</v>
      </c>
      <c r="M328" s="95">
        <v>5</v>
      </c>
      <c r="N328" s="96">
        <v>34</v>
      </c>
    </row>
    <row r="329" spans="1:14" ht="12.75" customHeight="1">
      <c r="A329" s="91" t="s">
        <v>209</v>
      </c>
      <c r="B329" s="71">
        <f aca="true" t="shared" si="6" ref="B329:N329">SUM(B330:B376)</f>
        <v>7</v>
      </c>
      <c r="C329" s="71">
        <f t="shared" si="6"/>
        <v>32</v>
      </c>
      <c r="D329" s="71">
        <f t="shared" si="6"/>
        <v>2</v>
      </c>
      <c r="E329" s="92">
        <f t="shared" si="6"/>
        <v>2</v>
      </c>
      <c r="F329" s="92">
        <f t="shared" si="6"/>
        <v>10</v>
      </c>
      <c r="G329" s="92">
        <f t="shared" si="6"/>
        <v>2</v>
      </c>
      <c r="H329" s="92">
        <f t="shared" si="6"/>
        <v>8</v>
      </c>
      <c r="I329" s="92">
        <f t="shared" si="6"/>
        <v>27</v>
      </c>
      <c r="J329" s="92">
        <f t="shared" si="6"/>
        <v>35</v>
      </c>
      <c r="K329" s="92">
        <f t="shared" si="6"/>
        <v>65</v>
      </c>
      <c r="L329" s="92">
        <f t="shared" si="6"/>
        <v>5</v>
      </c>
      <c r="M329" s="92">
        <f t="shared" si="6"/>
        <v>5</v>
      </c>
      <c r="N329" s="93">
        <f t="shared" si="6"/>
        <v>33</v>
      </c>
    </row>
    <row r="330" spans="1:14" ht="12.75" customHeight="1">
      <c r="A330" s="97" t="s">
        <v>12</v>
      </c>
      <c r="B330" s="98">
        <v>0</v>
      </c>
      <c r="C330" s="98">
        <v>0</v>
      </c>
      <c r="D330" s="98">
        <v>0</v>
      </c>
      <c r="E330" s="95">
        <v>0</v>
      </c>
      <c r="F330" s="95">
        <v>0</v>
      </c>
      <c r="G330" s="95">
        <v>0</v>
      </c>
      <c r="H330" s="95">
        <v>0</v>
      </c>
      <c r="I330" s="95">
        <v>0</v>
      </c>
      <c r="J330" s="95">
        <v>5</v>
      </c>
      <c r="K330" s="95">
        <v>0</v>
      </c>
      <c r="L330" s="95">
        <v>0</v>
      </c>
      <c r="M330" s="95">
        <v>0</v>
      </c>
      <c r="N330" s="96">
        <v>1</v>
      </c>
    </row>
    <row r="331" spans="1:14" ht="12.75" customHeight="1">
      <c r="A331" s="99" t="s">
        <v>13</v>
      </c>
      <c r="B331" s="98">
        <v>0</v>
      </c>
      <c r="C331" s="98">
        <v>0</v>
      </c>
      <c r="D331" s="98">
        <v>0</v>
      </c>
      <c r="E331" s="95">
        <v>0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  <c r="M331" s="95">
        <v>0</v>
      </c>
      <c r="N331" s="96">
        <v>0</v>
      </c>
    </row>
    <row r="332" spans="1:14" ht="12.75" customHeight="1">
      <c r="A332" s="99" t="s">
        <v>14</v>
      </c>
      <c r="B332" s="98">
        <v>0</v>
      </c>
      <c r="C332" s="98">
        <v>0</v>
      </c>
      <c r="D332" s="98">
        <v>0</v>
      </c>
      <c r="E332" s="95">
        <v>0</v>
      </c>
      <c r="F332" s="95">
        <v>0</v>
      </c>
      <c r="G332" s="95">
        <v>0</v>
      </c>
      <c r="H332" s="95">
        <v>0</v>
      </c>
      <c r="I332" s="95">
        <v>1</v>
      </c>
      <c r="J332" s="95">
        <v>0</v>
      </c>
      <c r="K332" s="95">
        <v>0</v>
      </c>
      <c r="L332" s="95">
        <v>0</v>
      </c>
      <c r="M332" s="95">
        <v>0</v>
      </c>
      <c r="N332" s="96">
        <v>0</v>
      </c>
    </row>
    <row r="333" spans="1:14" ht="12.75" customHeight="1">
      <c r="A333" s="99" t="s">
        <v>15</v>
      </c>
      <c r="B333" s="98">
        <v>0</v>
      </c>
      <c r="C333" s="98">
        <v>0</v>
      </c>
      <c r="D333" s="98">
        <v>0</v>
      </c>
      <c r="E333" s="95">
        <v>0</v>
      </c>
      <c r="F333" s="95">
        <v>0</v>
      </c>
      <c r="G333" s="95">
        <v>0</v>
      </c>
      <c r="H333" s="95">
        <v>0</v>
      </c>
      <c r="I333" s="95">
        <v>3</v>
      </c>
      <c r="J333" s="95">
        <v>0</v>
      </c>
      <c r="K333" s="95">
        <v>0</v>
      </c>
      <c r="L333" s="95">
        <v>0</v>
      </c>
      <c r="M333" s="95">
        <v>0</v>
      </c>
      <c r="N333" s="96">
        <v>0</v>
      </c>
    </row>
    <row r="334" spans="1:14" ht="12.75" customHeight="1">
      <c r="A334" s="100" t="s">
        <v>16</v>
      </c>
      <c r="B334" s="101">
        <v>0</v>
      </c>
      <c r="C334" s="101">
        <v>0</v>
      </c>
      <c r="D334" s="101">
        <v>0</v>
      </c>
      <c r="E334" s="102">
        <v>0</v>
      </c>
      <c r="F334" s="102">
        <v>0</v>
      </c>
      <c r="G334" s="102">
        <v>0</v>
      </c>
      <c r="H334" s="102">
        <v>0</v>
      </c>
      <c r="I334" s="102">
        <v>0</v>
      </c>
      <c r="J334" s="102">
        <v>0</v>
      </c>
      <c r="K334" s="102">
        <v>0</v>
      </c>
      <c r="L334" s="102">
        <v>0</v>
      </c>
      <c r="M334" s="102">
        <v>0</v>
      </c>
      <c r="N334" s="103">
        <v>0</v>
      </c>
    </row>
    <row r="335" spans="1:14" ht="12.75" customHeight="1">
      <c r="A335" s="97" t="s">
        <v>17</v>
      </c>
      <c r="B335" s="98">
        <v>0</v>
      </c>
      <c r="C335" s="98">
        <v>6</v>
      </c>
      <c r="D335" s="98">
        <v>0</v>
      </c>
      <c r="E335" s="95">
        <v>0</v>
      </c>
      <c r="F335" s="95">
        <v>0</v>
      </c>
      <c r="G335" s="95">
        <v>0</v>
      </c>
      <c r="H335" s="95">
        <v>0</v>
      </c>
      <c r="I335" s="95">
        <v>0</v>
      </c>
      <c r="J335" s="95">
        <v>6</v>
      </c>
      <c r="K335" s="95">
        <v>0</v>
      </c>
      <c r="L335" s="95">
        <v>0</v>
      </c>
      <c r="M335" s="95">
        <v>0</v>
      </c>
      <c r="N335" s="96">
        <v>0</v>
      </c>
    </row>
    <row r="336" spans="1:14" ht="12.75" customHeight="1">
      <c r="A336" s="99" t="s">
        <v>18</v>
      </c>
      <c r="B336" s="98">
        <v>0</v>
      </c>
      <c r="C336" s="98">
        <v>0</v>
      </c>
      <c r="D336" s="98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1</v>
      </c>
      <c r="K336" s="95">
        <v>0</v>
      </c>
      <c r="L336" s="95">
        <v>0</v>
      </c>
      <c r="M336" s="95">
        <v>0</v>
      </c>
      <c r="N336" s="96">
        <v>0</v>
      </c>
    </row>
    <row r="337" spans="1:14" ht="12.75" customHeight="1">
      <c r="A337" s="99" t="s">
        <v>19</v>
      </c>
      <c r="B337" s="98">
        <v>0</v>
      </c>
      <c r="C337" s="98">
        <v>0</v>
      </c>
      <c r="D337" s="98">
        <v>0</v>
      </c>
      <c r="E337" s="95">
        <v>0</v>
      </c>
      <c r="F337" s="95">
        <v>0</v>
      </c>
      <c r="G337" s="95">
        <v>0</v>
      </c>
      <c r="H337" s="95">
        <v>0</v>
      </c>
      <c r="I337" s="95">
        <v>0</v>
      </c>
      <c r="J337" s="95">
        <v>0</v>
      </c>
      <c r="K337" s="95">
        <v>11</v>
      </c>
      <c r="L337" s="95">
        <v>0</v>
      </c>
      <c r="M337" s="95">
        <v>0</v>
      </c>
      <c r="N337" s="96">
        <v>0</v>
      </c>
    </row>
    <row r="338" spans="1:14" ht="12.75" customHeight="1">
      <c r="A338" s="99" t="s">
        <v>20</v>
      </c>
      <c r="B338" s="98">
        <v>0</v>
      </c>
      <c r="C338" s="98">
        <v>0</v>
      </c>
      <c r="D338" s="98">
        <v>0</v>
      </c>
      <c r="E338" s="95">
        <v>0</v>
      </c>
      <c r="F338" s="95">
        <v>0</v>
      </c>
      <c r="G338" s="95">
        <v>0</v>
      </c>
      <c r="H338" s="95">
        <v>0</v>
      </c>
      <c r="I338" s="95">
        <v>0</v>
      </c>
      <c r="J338" s="95">
        <v>0</v>
      </c>
      <c r="K338" s="95">
        <v>0</v>
      </c>
      <c r="L338" s="95">
        <v>0</v>
      </c>
      <c r="M338" s="95">
        <v>0</v>
      </c>
      <c r="N338" s="96">
        <v>0</v>
      </c>
    </row>
    <row r="339" spans="1:14" ht="12.75" customHeight="1">
      <c r="A339" s="100" t="s">
        <v>21</v>
      </c>
      <c r="B339" s="101">
        <v>0</v>
      </c>
      <c r="C339" s="101">
        <v>0</v>
      </c>
      <c r="D339" s="101">
        <v>0</v>
      </c>
      <c r="E339" s="102">
        <v>0</v>
      </c>
      <c r="F339" s="102">
        <v>0</v>
      </c>
      <c r="G339" s="102">
        <v>0</v>
      </c>
      <c r="H339" s="102">
        <v>0</v>
      </c>
      <c r="I339" s="102">
        <v>0</v>
      </c>
      <c r="J339" s="102">
        <v>0</v>
      </c>
      <c r="K339" s="102">
        <v>0</v>
      </c>
      <c r="L339" s="102">
        <v>0</v>
      </c>
      <c r="M339" s="102">
        <v>0</v>
      </c>
      <c r="N339" s="103">
        <v>0</v>
      </c>
    </row>
    <row r="340" spans="1:14" ht="12.75" customHeight="1">
      <c r="A340" s="97" t="s">
        <v>22</v>
      </c>
      <c r="B340" s="98">
        <v>0</v>
      </c>
      <c r="C340" s="98">
        <v>0</v>
      </c>
      <c r="D340" s="98">
        <v>0</v>
      </c>
      <c r="E340" s="95">
        <v>0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5</v>
      </c>
      <c r="L340" s="95">
        <v>0</v>
      </c>
      <c r="M340" s="95">
        <v>0</v>
      </c>
      <c r="N340" s="96">
        <v>0</v>
      </c>
    </row>
    <row r="341" spans="1:14" ht="12.75" customHeight="1">
      <c r="A341" s="99" t="s">
        <v>23</v>
      </c>
      <c r="B341" s="98">
        <v>0</v>
      </c>
      <c r="C341" s="98">
        <v>0</v>
      </c>
      <c r="D341" s="98">
        <v>0</v>
      </c>
      <c r="E341" s="95">
        <v>0</v>
      </c>
      <c r="F341" s="95">
        <v>0</v>
      </c>
      <c r="G341" s="95">
        <v>0</v>
      </c>
      <c r="H341" s="95">
        <v>0</v>
      </c>
      <c r="I341" s="95">
        <v>0</v>
      </c>
      <c r="J341" s="95">
        <v>0</v>
      </c>
      <c r="K341" s="95">
        <v>40</v>
      </c>
      <c r="L341" s="95">
        <v>0</v>
      </c>
      <c r="M341" s="95">
        <v>0</v>
      </c>
      <c r="N341" s="96">
        <v>0</v>
      </c>
    </row>
    <row r="342" spans="1:14" ht="12.75" customHeight="1">
      <c r="A342" s="99" t="s">
        <v>24</v>
      </c>
      <c r="B342" s="98">
        <v>0</v>
      </c>
      <c r="C342" s="98">
        <v>0</v>
      </c>
      <c r="D342" s="98">
        <v>0</v>
      </c>
      <c r="E342" s="95">
        <v>0</v>
      </c>
      <c r="F342" s="95">
        <v>2</v>
      </c>
      <c r="G342" s="95">
        <v>0</v>
      </c>
      <c r="H342" s="95">
        <v>2</v>
      </c>
      <c r="I342" s="95">
        <v>7</v>
      </c>
      <c r="J342" s="95">
        <v>5</v>
      </c>
      <c r="K342" s="95">
        <v>0</v>
      </c>
      <c r="L342" s="95">
        <v>0</v>
      </c>
      <c r="M342" s="95">
        <v>5</v>
      </c>
      <c r="N342" s="96">
        <v>5</v>
      </c>
    </row>
    <row r="343" spans="1:14" ht="12.75" customHeight="1">
      <c r="A343" s="99" t="s">
        <v>25</v>
      </c>
      <c r="B343" s="98">
        <v>1</v>
      </c>
      <c r="C343" s="98">
        <v>15</v>
      </c>
      <c r="D343" s="98">
        <v>0</v>
      </c>
      <c r="E343" s="95">
        <v>0</v>
      </c>
      <c r="F343" s="95">
        <v>2</v>
      </c>
      <c r="G343" s="95">
        <v>0</v>
      </c>
      <c r="H343" s="95">
        <v>1</v>
      </c>
      <c r="I343" s="95">
        <v>2</v>
      </c>
      <c r="J343" s="95">
        <v>0</v>
      </c>
      <c r="K343" s="95">
        <v>0</v>
      </c>
      <c r="L343" s="95">
        <v>0</v>
      </c>
      <c r="M343" s="95">
        <v>0</v>
      </c>
      <c r="N343" s="96">
        <v>3</v>
      </c>
    </row>
    <row r="344" spans="1:14" ht="12.75" customHeight="1">
      <c r="A344" s="100" t="s">
        <v>26</v>
      </c>
      <c r="B344" s="101">
        <v>0</v>
      </c>
      <c r="C344" s="101">
        <v>3</v>
      </c>
      <c r="D344" s="101">
        <v>0</v>
      </c>
      <c r="E344" s="102">
        <v>0</v>
      </c>
      <c r="F344" s="102">
        <v>1</v>
      </c>
      <c r="G344" s="102">
        <v>0</v>
      </c>
      <c r="H344" s="102">
        <v>0</v>
      </c>
      <c r="I344" s="102">
        <v>0</v>
      </c>
      <c r="J344" s="102">
        <v>6</v>
      </c>
      <c r="K344" s="102">
        <v>0</v>
      </c>
      <c r="L344" s="102">
        <v>0</v>
      </c>
      <c r="M344" s="102">
        <v>0</v>
      </c>
      <c r="N344" s="103">
        <v>1</v>
      </c>
    </row>
    <row r="345" spans="1:14" ht="12.75" customHeight="1">
      <c r="A345" s="97" t="s">
        <v>27</v>
      </c>
      <c r="B345" s="98">
        <v>0</v>
      </c>
      <c r="C345" s="98">
        <v>0</v>
      </c>
      <c r="D345" s="98">
        <v>0</v>
      </c>
      <c r="E345" s="95">
        <v>0</v>
      </c>
      <c r="F345" s="95">
        <v>1</v>
      </c>
      <c r="G345" s="95">
        <v>0</v>
      </c>
      <c r="H345" s="95">
        <v>1</v>
      </c>
      <c r="I345" s="95">
        <v>0</v>
      </c>
      <c r="J345" s="95">
        <v>1</v>
      </c>
      <c r="K345" s="95">
        <v>0</v>
      </c>
      <c r="L345" s="95">
        <v>0</v>
      </c>
      <c r="M345" s="95">
        <v>0</v>
      </c>
      <c r="N345" s="96">
        <v>0</v>
      </c>
    </row>
    <row r="346" spans="1:14" ht="12.75" customHeight="1">
      <c r="A346" s="99" t="s">
        <v>28</v>
      </c>
      <c r="B346" s="98">
        <v>0</v>
      </c>
      <c r="C346" s="98">
        <v>0</v>
      </c>
      <c r="D346" s="98">
        <v>0</v>
      </c>
      <c r="E346" s="95">
        <v>0</v>
      </c>
      <c r="F346" s="95">
        <v>0</v>
      </c>
      <c r="G346" s="95">
        <v>0</v>
      </c>
      <c r="H346" s="95">
        <v>0</v>
      </c>
      <c r="I346" s="95">
        <v>0</v>
      </c>
      <c r="J346" s="95">
        <v>0</v>
      </c>
      <c r="K346" s="95">
        <v>0</v>
      </c>
      <c r="L346" s="95">
        <v>0</v>
      </c>
      <c r="M346" s="95">
        <v>0</v>
      </c>
      <c r="N346" s="96">
        <v>0</v>
      </c>
    </row>
    <row r="347" spans="1:14" ht="12.75" customHeight="1">
      <c r="A347" s="99" t="s">
        <v>29</v>
      </c>
      <c r="B347" s="98">
        <v>0</v>
      </c>
      <c r="C347" s="98">
        <v>0</v>
      </c>
      <c r="D347" s="98">
        <v>0</v>
      </c>
      <c r="E347" s="95">
        <v>0</v>
      </c>
      <c r="F347" s="95">
        <v>0</v>
      </c>
      <c r="G347" s="95">
        <v>0</v>
      </c>
      <c r="H347" s="95">
        <v>0</v>
      </c>
      <c r="I347" s="95">
        <v>0</v>
      </c>
      <c r="J347" s="95">
        <v>3</v>
      </c>
      <c r="K347" s="95">
        <v>0</v>
      </c>
      <c r="L347" s="95">
        <v>0</v>
      </c>
      <c r="M347" s="95">
        <v>0</v>
      </c>
      <c r="N347" s="96">
        <v>0</v>
      </c>
    </row>
    <row r="348" spans="1:14" ht="12.75" customHeight="1">
      <c r="A348" s="99" t="s">
        <v>30</v>
      </c>
      <c r="B348" s="98">
        <v>0</v>
      </c>
      <c r="C348" s="98">
        <v>0</v>
      </c>
      <c r="D348" s="98">
        <v>0</v>
      </c>
      <c r="E348" s="95">
        <v>0</v>
      </c>
      <c r="F348" s="95">
        <v>0</v>
      </c>
      <c r="G348" s="95">
        <v>0</v>
      </c>
      <c r="H348" s="95">
        <v>0</v>
      </c>
      <c r="I348" s="95">
        <v>0</v>
      </c>
      <c r="J348" s="95">
        <v>0</v>
      </c>
      <c r="K348" s="95">
        <v>0</v>
      </c>
      <c r="L348" s="95">
        <v>0</v>
      </c>
      <c r="M348" s="95">
        <v>0</v>
      </c>
      <c r="N348" s="96">
        <v>0</v>
      </c>
    </row>
    <row r="349" spans="1:14" ht="12.75" customHeight="1">
      <c r="A349" s="100" t="s">
        <v>31</v>
      </c>
      <c r="B349" s="101">
        <v>0</v>
      </c>
      <c r="C349" s="101">
        <v>0</v>
      </c>
      <c r="D349" s="101">
        <v>0</v>
      </c>
      <c r="E349" s="102">
        <v>0</v>
      </c>
      <c r="F349" s="102">
        <v>0</v>
      </c>
      <c r="G349" s="102">
        <v>0</v>
      </c>
      <c r="H349" s="102">
        <v>0</v>
      </c>
      <c r="I349" s="102">
        <v>0</v>
      </c>
      <c r="J349" s="102">
        <v>0</v>
      </c>
      <c r="K349" s="102">
        <v>0</v>
      </c>
      <c r="L349" s="102">
        <v>0</v>
      </c>
      <c r="M349" s="102">
        <v>0</v>
      </c>
      <c r="N349" s="103">
        <v>0</v>
      </c>
    </row>
    <row r="350" spans="1:14" ht="12.75" customHeight="1">
      <c r="A350" s="97" t="s">
        <v>32</v>
      </c>
      <c r="B350" s="98">
        <v>0</v>
      </c>
      <c r="C350" s="98">
        <v>1</v>
      </c>
      <c r="D350" s="98">
        <v>0</v>
      </c>
      <c r="E350" s="95">
        <v>0</v>
      </c>
      <c r="F350" s="95">
        <v>0</v>
      </c>
      <c r="G350" s="95">
        <v>0</v>
      </c>
      <c r="H350" s="95">
        <v>0</v>
      </c>
      <c r="I350" s="95">
        <v>0</v>
      </c>
      <c r="J350" s="95">
        <v>0</v>
      </c>
      <c r="K350" s="95">
        <v>0</v>
      </c>
      <c r="L350" s="95">
        <v>1</v>
      </c>
      <c r="M350" s="95">
        <v>0</v>
      </c>
      <c r="N350" s="96">
        <v>2</v>
      </c>
    </row>
    <row r="351" spans="1:14" ht="12.75" customHeight="1">
      <c r="A351" s="99" t="s">
        <v>33</v>
      </c>
      <c r="B351" s="98">
        <v>0</v>
      </c>
      <c r="C351" s="98">
        <v>0</v>
      </c>
      <c r="D351" s="98">
        <v>0</v>
      </c>
      <c r="E351" s="95">
        <v>0</v>
      </c>
      <c r="F351" s="95">
        <v>0</v>
      </c>
      <c r="G351" s="95">
        <v>0</v>
      </c>
      <c r="H351" s="95">
        <v>0</v>
      </c>
      <c r="I351" s="95">
        <v>0</v>
      </c>
      <c r="J351" s="95">
        <v>0</v>
      </c>
      <c r="K351" s="95">
        <v>4</v>
      </c>
      <c r="L351" s="95">
        <v>0</v>
      </c>
      <c r="M351" s="95">
        <v>0</v>
      </c>
      <c r="N351" s="96">
        <v>0</v>
      </c>
    </row>
    <row r="352" spans="1:14" ht="12.75" customHeight="1">
      <c r="A352" s="99" t="s">
        <v>34</v>
      </c>
      <c r="B352" s="98">
        <v>0</v>
      </c>
      <c r="C352" s="98">
        <v>1</v>
      </c>
      <c r="D352" s="98">
        <v>2</v>
      </c>
      <c r="E352" s="95">
        <v>0</v>
      </c>
      <c r="F352" s="95">
        <v>3</v>
      </c>
      <c r="G352" s="95">
        <v>2</v>
      </c>
      <c r="H352" s="95">
        <v>4</v>
      </c>
      <c r="I352" s="95">
        <v>8</v>
      </c>
      <c r="J352" s="95">
        <v>8</v>
      </c>
      <c r="K352" s="95">
        <v>4</v>
      </c>
      <c r="L352" s="95">
        <v>0</v>
      </c>
      <c r="M352" s="95">
        <v>0</v>
      </c>
      <c r="N352" s="96">
        <v>1</v>
      </c>
    </row>
    <row r="353" spans="1:14" ht="12.75" customHeight="1">
      <c r="A353" s="99" t="s">
        <v>35</v>
      </c>
      <c r="B353" s="98">
        <v>0</v>
      </c>
      <c r="C353" s="98">
        <v>0</v>
      </c>
      <c r="D353" s="98">
        <v>0</v>
      </c>
      <c r="E353" s="95">
        <v>0</v>
      </c>
      <c r="F353" s="95">
        <v>0</v>
      </c>
      <c r="G353" s="95">
        <v>0</v>
      </c>
      <c r="H353" s="95">
        <v>0</v>
      </c>
      <c r="I353" s="95">
        <v>0</v>
      </c>
      <c r="J353" s="95">
        <v>0</v>
      </c>
      <c r="K353" s="95">
        <v>0</v>
      </c>
      <c r="L353" s="95">
        <v>0</v>
      </c>
      <c r="M353" s="95">
        <v>0</v>
      </c>
      <c r="N353" s="96">
        <v>2</v>
      </c>
    </row>
    <row r="354" spans="1:14" ht="12.75" customHeight="1">
      <c r="A354" s="100" t="s">
        <v>36</v>
      </c>
      <c r="B354" s="101">
        <v>0</v>
      </c>
      <c r="C354" s="101">
        <v>0</v>
      </c>
      <c r="D354" s="101">
        <v>0</v>
      </c>
      <c r="E354" s="102">
        <v>0</v>
      </c>
      <c r="F354" s="102">
        <v>0</v>
      </c>
      <c r="G354" s="102">
        <v>0</v>
      </c>
      <c r="H354" s="102">
        <v>0</v>
      </c>
      <c r="I354" s="102">
        <v>0</v>
      </c>
      <c r="J354" s="102">
        <v>0</v>
      </c>
      <c r="K354" s="102">
        <v>0</v>
      </c>
      <c r="L354" s="102">
        <v>0</v>
      </c>
      <c r="M354" s="102">
        <v>0</v>
      </c>
      <c r="N354" s="103">
        <v>0</v>
      </c>
    </row>
    <row r="355" spans="1:14" ht="12.75" customHeight="1">
      <c r="A355" s="97" t="s">
        <v>37</v>
      </c>
      <c r="B355" s="98">
        <v>4</v>
      </c>
      <c r="C355" s="98">
        <v>0</v>
      </c>
      <c r="D355" s="98">
        <v>0</v>
      </c>
      <c r="E355" s="95">
        <v>0</v>
      </c>
      <c r="F355" s="95">
        <v>0</v>
      </c>
      <c r="G355" s="95">
        <v>0</v>
      </c>
      <c r="H355" s="95">
        <v>0</v>
      </c>
      <c r="I355" s="95">
        <v>0</v>
      </c>
      <c r="J355" s="95">
        <v>0</v>
      </c>
      <c r="K355" s="95">
        <v>0</v>
      </c>
      <c r="L355" s="95">
        <v>0</v>
      </c>
      <c r="M355" s="95">
        <v>0</v>
      </c>
      <c r="N355" s="96">
        <v>0</v>
      </c>
    </row>
    <row r="356" spans="1:14" ht="12.75" customHeight="1">
      <c r="A356" s="99" t="s">
        <v>38</v>
      </c>
      <c r="B356" s="98">
        <v>0</v>
      </c>
      <c r="C356" s="98">
        <v>0</v>
      </c>
      <c r="D356" s="98">
        <v>0</v>
      </c>
      <c r="E356" s="95">
        <v>0</v>
      </c>
      <c r="F356" s="95">
        <v>0</v>
      </c>
      <c r="G356" s="95">
        <v>0</v>
      </c>
      <c r="H356" s="95">
        <v>0</v>
      </c>
      <c r="I356" s="95">
        <v>0</v>
      </c>
      <c r="J356" s="95">
        <v>0</v>
      </c>
      <c r="K356" s="95">
        <v>0</v>
      </c>
      <c r="L356" s="95">
        <v>0</v>
      </c>
      <c r="M356" s="95">
        <v>0</v>
      </c>
      <c r="N356" s="96">
        <v>2</v>
      </c>
    </row>
    <row r="357" spans="1:14" ht="12.75" customHeight="1">
      <c r="A357" s="99" t="s">
        <v>39</v>
      </c>
      <c r="B357" s="98">
        <v>0</v>
      </c>
      <c r="C357" s="98">
        <v>0</v>
      </c>
      <c r="D357" s="98">
        <v>0</v>
      </c>
      <c r="E357" s="95">
        <v>0</v>
      </c>
      <c r="F357" s="95">
        <v>0</v>
      </c>
      <c r="G357" s="95">
        <v>0</v>
      </c>
      <c r="H357" s="95">
        <v>0</v>
      </c>
      <c r="I357" s="95">
        <v>0</v>
      </c>
      <c r="J357" s="95">
        <v>0</v>
      </c>
      <c r="K357" s="95">
        <v>0</v>
      </c>
      <c r="L357" s="95">
        <v>0</v>
      </c>
      <c r="M357" s="95">
        <v>0</v>
      </c>
      <c r="N357" s="96">
        <v>0</v>
      </c>
    </row>
    <row r="358" spans="1:14" ht="12.75" customHeight="1">
      <c r="A358" s="99" t="s">
        <v>40</v>
      </c>
      <c r="B358" s="98">
        <v>2</v>
      </c>
      <c r="C358" s="98">
        <v>0</v>
      </c>
      <c r="D358" s="98">
        <v>0</v>
      </c>
      <c r="E358" s="95">
        <v>0</v>
      </c>
      <c r="F358" s="95">
        <v>0</v>
      </c>
      <c r="G358" s="95">
        <v>0</v>
      </c>
      <c r="H358" s="95">
        <v>0</v>
      </c>
      <c r="I358" s="95">
        <v>1</v>
      </c>
      <c r="J358" s="95">
        <v>0</v>
      </c>
      <c r="K358" s="95">
        <v>0</v>
      </c>
      <c r="L358" s="95">
        <v>4</v>
      </c>
      <c r="M358" s="95">
        <v>0</v>
      </c>
      <c r="N358" s="96">
        <v>5</v>
      </c>
    </row>
    <row r="359" spans="1:14" ht="12.75" customHeight="1">
      <c r="A359" s="100" t="s">
        <v>41</v>
      </c>
      <c r="B359" s="101">
        <v>0</v>
      </c>
      <c r="C359" s="101">
        <v>0</v>
      </c>
      <c r="D359" s="101">
        <v>0</v>
      </c>
      <c r="E359" s="102">
        <v>0</v>
      </c>
      <c r="F359" s="102">
        <v>0</v>
      </c>
      <c r="G359" s="102">
        <v>0</v>
      </c>
      <c r="H359" s="102">
        <v>0</v>
      </c>
      <c r="I359" s="102">
        <v>0</v>
      </c>
      <c r="J359" s="102">
        <v>0</v>
      </c>
      <c r="K359" s="102">
        <v>0</v>
      </c>
      <c r="L359" s="102">
        <v>0</v>
      </c>
      <c r="M359" s="102">
        <v>0</v>
      </c>
      <c r="N359" s="103">
        <v>0</v>
      </c>
    </row>
    <row r="360" spans="1:14" ht="12.75" customHeight="1">
      <c r="A360" s="97" t="s">
        <v>42</v>
      </c>
      <c r="B360" s="98">
        <v>0</v>
      </c>
      <c r="C360" s="98">
        <v>0</v>
      </c>
      <c r="D360" s="98">
        <v>0</v>
      </c>
      <c r="E360" s="95">
        <v>0</v>
      </c>
      <c r="F360" s="95">
        <v>0</v>
      </c>
      <c r="G360" s="95">
        <v>0</v>
      </c>
      <c r="H360" s="95">
        <v>0</v>
      </c>
      <c r="I360" s="95">
        <v>0</v>
      </c>
      <c r="J360" s="95">
        <v>0</v>
      </c>
      <c r="K360" s="95">
        <v>0</v>
      </c>
      <c r="L360" s="95">
        <v>0</v>
      </c>
      <c r="M360" s="95">
        <v>0</v>
      </c>
      <c r="N360" s="96">
        <v>0</v>
      </c>
    </row>
    <row r="361" spans="1:14" ht="12.75" customHeight="1">
      <c r="A361" s="99" t="s">
        <v>43</v>
      </c>
      <c r="B361" s="98">
        <v>0</v>
      </c>
      <c r="C361" s="98">
        <v>0</v>
      </c>
      <c r="D361" s="98">
        <v>0</v>
      </c>
      <c r="E361" s="95">
        <v>0</v>
      </c>
      <c r="F361" s="95">
        <v>0</v>
      </c>
      <c r="G361" s="95">
        <v>0</v>
      </c>
      <c r="H361" s="95">
        <v>0</v>
      </c>
      <c r="I361" s="95">
        <v>0</v>
      </c>
      <c r="J361" s="95">
        <v>0</v>
      </c>
      <c r="K361" s="95">
        <v>0</v>
      </c>
      <c r="L361" s="95">
        <v>0</v>
      </c>
      <c r="M361" s="95">
        <v>0</v>
      </c>
      <c r="N361" s="96">
        <v>0</v>
      </c>
    </row>
    <row r="362" spans="1:14" ht="12.75" customHeight="1">
      <c r="A362" s="99" t="s">
        <v>44</v>
      </c>
      <c r="B362" s="98">
        <v>0</v>
      </c>
      <c r="C362" s="98">
        <v>0</v>
      </c>
      <c r="D362" s="98">
        <v>0</v>
      </c>
      <c r="E362" s="95">
        <v>0</v>
      </c>
      <c r="F362" s="95">
        <v>0</v>
      </c>
      <c r="G362" s="95">
        <v>0</v>
      </c>
      <c r="H362" s="95">
        <v>0</v>
      </c>
      <c r="I362" s="95">
        <v>0</v>
      </c>
      <c r="J362" s="95">
        <v>0</v>
      </c>
      <c r="K362" s="95">
        <v>0</v>
      </c>
      <c r="L362" s="95">
        <v>0</v>
      </c>
      <c r="M362" s="95">
        <v>0</v>
      </c>
      <c r="N362" s="96">
        <v>0</v>
      </c>
    </row>
    <row r="363" spans="1:14" ht="12.75" customHeight="1">
      <c r="A363" s="99" t="s">
        <v>45</v>
      </c>
      <c r="B363" s="98">
        <v>0</v>
      </c>
      <c r="C363" s="98">
        <v>0</v>
      </c>
      <c r="D363" s="98">
        <v>0</v>
      </c>
      <c r="E363" s="95">
        <v>0</v>
      </c>
      <c r="F363" s="95">
        <v>0</v>
      </c>
      <c r="G363" s="95">
        <v>0</v>
      </c>
      <c r="H363" s="95">
        <v>0</v>
      </c>
      <c r="I363" s="95">
        <v>1</v>
      </c>
      <c r="J363" s="95">
        <v>0</v>
      </c>
      <c r="K363" s="95">
        <v>0</v>
      </c>
      <c r="L363" s="95">
        <v>0</v>
      </c>
      <c r="M363" s="95">
        <v>0</v>
      </c>
      <c r="N363" s="96">
        <v>0</v>
      </c>
    </row>
    <row r="364" spans="1:14" ht="12.75" customHeight="1">
      <c r="A364" s="100" t="s">
        <v>46</v>
      </c>
      <c r="B364" s="101">
        <v>0</v>
      </c>
      <c r="C364" s="101">
        <v>0</v>
      </c>
      <c r="D364" s="101">
        <v>0</v>
      </c>
      <c r="E364" s="102">
        <v>0</v>
      </c>
      <c r="F364" s="102">
        <v>0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3">
        <v>0</v>
      </c>
    </row>
    <row r="365" spans="1:14" ht="12.75" customHeight="1">
      <c r="A365" s="97" t="s">
        <v>47</v>
      </c>
      <c r="B365" s="98">
        <v>0</v>
      </c>
      <c r="C365" s="98">
        <v>0</v>
      </c>
      <c r="D365" s="98">
        <v>0</v>
      </c>
      <c r="E365" s="95">
        <v>0</v>
      </c>
      <c r="F365" s="95">
        <v>0</v>
      </c>
      <c r="G365" s="95">
        <v>0</v>
      </c>
      <c r="H365" s="95">
        <v>0</v>
      </c>
      <c r="I365" s="95">
        <v>0</v>
      </c>
      <c r="J365" s="95">
        <v>0</v>
      </c>
      <c r="K365" s="95">
        <v>0</v>
      </c>
      <c r="L365" s="95">
        <v>0</v>
      </c>
      <c r="M365" s="95">
        <v>0</v>
      </c>
      <c r="N365" s="96">
        <v>0</v>
      </c>
    </row>
    <row r="366" spans="1:14" ht="12.75" customHeight="1">
      <c r="A366" s="99" t="s">
        <v>48</v>
      </c>
      <c r="B366" s="98">
        <v>0</v>
      </c>
      <c r="C366" s="98">
        <v>0</v>
      </c>
      <c r="D366" s="98">
        <v>0</v>
      </c>
      <c r="E366" s="95">
        <v>0</v>
      </c>
      <c r="F366" s="95">
        <v>0</v>
      </c>
      <c r="G366" s="95">
        <v>0</v>
      </c>
      <c r="H366" s="95">
        <v>0</v>
      </c>
      <c r="I366" s="95">
        <v>0</v>
      </c>
      <c r="J366" s="95">
        <v>0</v>
      </c>
      <c r="K366" s="95">
        <v>0</v>
      </c>
      <c r="L366" s="95">
        <v>0</v>
      </c>
      <c r="M366" s="95">
        <v>0</v>
      </c>
      <c r="N366" s="96">
        <v>0</v>
      </c>
    </row>
    <row r="367" spans="1:14" ht="12.75" customHeight="1">
      <c r="A367" s="99" t="s">
        <v>49</v>
      </c>
      <c r="B367" s="98">
        <v>0</v>
      </c>
      <c r="C367" s="98">
        <v>5</v>
      </c>
      <c r="D367" s="98">
        <v>0</v>
      </c>
      <c r="E367" s="95">
        <v>0</v>
      </c>
      <c r="F367" s="95">
        <v>1</v>
      </c>
      <c r="G367" s="95">
        <v>0</v>
      </c>
      <c r="H367" s="95">
        <v>0</v>
      </c>
      <c r="I367" s="95">
        <v>3</v>
      </c>
      <c r="J367" s="95">
        <v>0</v>
      </c>
      <c r="K367" s="95">
        <v>0</v>
      </c>
      <c r="L367" s="95">
        <v>0</v>
      </c>
      <c r="M367" s="95">
        <v>0</v>
      </c>
      <c r="N367" s="96">
        <v>7</v>
      </c>
    </row>
    <row r="368" spans="1:14" ht="12.75" customHeight="1">
      <c r="A368" s="99" t="s">
        <v>50</v>
      </c>
      <c r="B368" s="98">
        <v>0</v>
      </c>
      <c r="C368" s="98">
        <v>1</v>
      </c>
      <c r="D368" s="98">
        <v>0</v>
      </c>
      <c r="E368" s="95">
        <v>0</v>
      </c>
      <c r="F368" s="95">
        <v>0</v>
      </c>
      <c r="G368" s="95">
        <v>0</v>
      </c>
      <c r="H368" s="95">
        <v>0</v>
      </c>
      <c r="I368" s="95">
        <v>1</v>
      </c>
      <c r="J368" s="95">
        <v>0</v>
      </c>
      <c r="K368" s="95">
        <v>0</v>
      </c>
      <c r="L368" s="95">
        <v>0</v>
      </c>
      <c r="M368" s="95">
        <v>0</v>
      </c>
      <c r="N368" s="96">
        <v>0</v>
      </c>
    </row>
    <row r="369" spans="1:14" ht="12.75" customHeight="1">
      <c r="A369" s="100" t="s">
        <v>51</v>
      </c>
      <c r="B369" s="101">
        <v>0</v>
      </c>
      <c r="C369" s="101">
        <v>0</v>
      </c>
      <c r="D369" s="101">
        <v>0</v>
      </c>
      <c r="E369" s="102">
        <v>0</v>
      </c>
      <c r="F369" s="102">
        <v>0</v>
      </c>
      <c r="G369" s="102">
        <v>0</v>
      </c>
      <c r="H369" s="102">
        <v>0</v>
      </c>
      <c r="I369" s="102">
        <v>0</v>
      </c>
      <c r="J369" s="102">
        <v>0</v>
      </c>
      <c r="K369" s="102">
        <v>0</v>
      </c>
      <c r="L369" s="102">
        <v>0</v>
      </c>
      <c r="M369" s="102">
        <v>0</v>
      </c>
      <c r="N369" s="103">
        <v>0</v>
      </c>
    </row>
    <row r="370" spans="1:14" ht="12.75" customHeight="1">
      <c r="A370" s="97" t="s">
        <v>52</v>
      </c>
      <c r="B370" s="98">
        <v>0</v>
      </c>
      <c r="C370" s="98">
        <v>0</v>
      </c>
      <c r="D370" s="98">
        <v>0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0</v>
      </c>
      <c r="K370" s="95">
        <v>0</v>
      </c>
      <c r="L370" s="95">
        <v>0</v>
      </c>
      <c r="M370" s="95">
        <v>0</v>
      </c>
      <c r="N370" s="96">
        <v>0</v>
      </c>
    </row>
    <row r="371" spans="1:14" ht="12.75" customHeight="1">
      <c r="A371" s="99" t="s">
        <v>53</v>
      </c>
      <c r="B371" s="98">
        <v>0</v>
      </c>
      <c r="C371" s="98">
        <v>0</v>
      </c>
      <c r="D371" s="98">
        <v>0</v>
      </c>
      <c r="E371" s="95">
        <v>0</v>
      </c>
      <c r="F371" s="95">
        <v>0</v>
      </c>
      <c r="G371" s="95">
        <v>0</v>
      </c>
      <c r="H371" s="95">
        <v>0</v>
      </c>
      <c r="I371" s="95">
        <v>0</v>
      </c>
      <c r="J371" s="95">
        <v>0</v>
      </c>
      <c r="K371" s="95">
        <v>0</v>
      </c>
      <c r="L371" s="95">
        <v>0</v>
      </c>
      <c r="M371" s="95">
        <v>0</v>
      </c>
      <c r="N371" s="96">
        <v>2</v>
      </c>
    </row>
    <row r="372" spans="1:14" ht="12.75" customHeight="1">
      <c r="A372" s="99" t="s">
        <v>54</v>
      </c>
      <c r="B372" s="98">
        <v>0</v>
      </c>
      <c r="C372" s="98">
        <v>0</v>
      </c>
      <c r="D372" s="98">
        <v>0</v>
      </c>
      <c r="E372" s="95">
        <v>0</v>
      </c>
      <c r="F372" s="95">
        <v>0</v>
      </c>
      <c r="G372" s="95">
        <v>0</v>
      </c>
      <c r="H372" s="95">
        <v>0</v>
      </c>
      <c r="I372" s="95">
        <v>0</v>
      </c>
      <c r="J372" s="95">
        <v>0</v>
      </c>
      <c r="K372" s="95">
        <v>0</v>
      </c>
      <c r="L372" s="95">
        <v>0</v>
      </c>
      <c r="M372" s="95">
        <v>0</v>
      </c>
      <c r="N372" s="96">
        <v>0</v>
      </c>
    </row>
    <row r="373" spans="1:14" ht="12.75" customHeight="1">
      <c r="A373" s="99" t="s">
        <v>55</v>
      </c>
      <c r="B373" s="98">
        <v>0</v>
      </c>
      <c r="C373" s="98">
        <v>0</v>
      </c>
      <c r="D373" s="98">
        <v>0</v>
      </c>
      <c r="E373" s="95">
        <v>0</v>
      </c>
      <c r="F373" s="95">
        <v>0</v>
      </c>
      <c r="G373" s="95">
        <v>0</v>
      </c>
      <c r="H373" s="95">
        <v>0</v>
      </c>
      <c r="I373" s="95">
        <v>0</v>
      </c>
      <c r="J373" s="95">
        <v>0</v>
      </c>
      <c r="K373" s="95">
        <v>0</v>
      </c>
      <c r="L373" s="95">
        <v>0</v>
      </c>
      <c r="M373" s="95">
        <v>0</v>
      </c>
      <c r="N373" s="96">
        <v>0</v>
      </c>
    </row>
    <row r="374" spans="1:14" ht="12.75" customHeight="1">
      <c r="A374" s="100" t="s">
        <v>56</v>
      </c>
      <c r="B374" s="101">
        <v>0</v>
      </c>
      <c r="C374" s="101">
        <v>0</v>
      </c>
      <c r="D374" s="101">
        <v>0</v>
      </c>
      <c r="E374" s="102">
        <v>0</v>
      </c>
      <c r="F374" s="102">
        <v>0</v>
      </c>
      <c r="G374" s="102">
        <v>0</v>
      </c>
      <c r="H374" s="102">
        <v>0</v>
      </c>
      <c r="I374" s="102">
        <v>0</v>
      </c>
      <c r="J374" s="102">
        <v>0</v>
      </c>
      <c r="K374" s="102">
        <v>0</v>
      </c>
      <c r="L374" s="102">
        <v>0</v>
      </c>
      <c r="M374" s="102">
        <v>0</v>
      </c>
      <c r="N374" s="103">
        <v>2</v>
      </c>
    </row>
    <row r="375" spans="1:14" ht="12.75" customHeight="1">
      <c r="A375" s="99" t="s">
        <v>57</v>
      </c>
      <c r="B375" s="98">
        <v>0</v>
      </c>
      <c r="C375" s="98">
        <v>0</v>
      </c>
      <c r="D375" s="98">
        <v>0</v>
      </c>
      <c r="E375" s="95">
        <v>2</v>
      </c>
      <c r="F375" s="95">
        <v>0</v>
      </c>
      <c r="G375" s="95">
        <v>0</v>
      </c>
      <c r="H375" s="95">
        <v>0</v>
      </c>
      <c r="I375" s="95">
        <v>0</v>
      </c>
      <c r="J375" s="95">
        <v>0</v>
      </c>
      <c r="K375" s="95">
        <v>1</v>
      </c>
      <c r="L375" s="95">
        <v>0</v>
      </c>
      <c r="M375" s="95">
        <v>0</v>
      </c>
      <c r="N375" s="96">
        <v>0</v>
      </c>
    </row>
    <row r="376" spans="1:14" ht="12.75" customHeight="1">
      <c r="A376" s="104" t="s">
        <v>58</v>
      </c>
      <c r="B376" s="105">
        <v>0</v>
      </c>
      <c r="C376" s="105">
        <v>0</v>
      </c>
      <c r="D376" s="105">
        <v>0</v>
      </c>
      <c r="E376" s="106">
        <v>0</v>
      </c>
      <c r="F376" s="106">
        <v>0</v>
      </c>
      <c r="G376" s="106">
        <v>0</v>
      </c>
      <c r="H376" s="106">
        <v>0</v>
      </c>
      <c r="I376" s="106">
        <v>0</v>
      </c>
      <c r="J376" s="106">
        <v>0</v>
      </c>
      <c r="K376" s="106">
        <v>0</v>
      </c>
      <c r="L376" s="106">
        <v>0</v>
      </c>
      <c r="M376" s="106">
        <v>0</v>
      </c>
      <c r="N376" s="107">
        <v>0</v>
      </c>
    </row>
    <row r="382" ht="12.75" customHeight="1">
      <c r="A382" s="4" t="s">
        <v>210</v>
      </c>
    </row>
    <row r="383" spans="1:14" ht="12.75" customHeight="1">
      <c r="A383" s="5"/>
      <c r="B383" s="6" t="s">
        <v>211</v>
      </c>
      <c r="C383" s="6"/>
      <c r="D383" s="5"/>
      <c r="E383" s="1"/>
      <c r="F383" s="5"/>
      <c r="G383" s="5"/>
      <c r="H383" s="5"/>
      <c r="I383" s="5"/>
      <c r="J383" s="5"/>
      <c r="K383" s="5"/>
      <c r="L383" s="5"/>
      <c r="M383" s="5"/>
      <c r="N383" s="5"/>
    </row>
    <row r="384" ht="12.75" customHeight="1">
      <c r="M384" s="69" t="s">
        <v>0</v>
      </c>
    </row>
    <row r="385" spans="1:14" ht="12.75" customHeight="1">
      <c r="A385" s="73"/>
      <c r="B385" s="74"/>
      <c r="C385" s="74"/>
      <c r="D385" s="74"/>
      <c r="E385" s="75"/>
      <c r="F385" s="75"/>
      <c r="G385" s="75"/>
      <c r="H385" s="75"/>
      <c r="I385" s="75"/>
      <c r="J385" s="75"/>
      <c r="K385" s="75"/>
      <c r="L385" s="75"/>
      <c r="M385" s="75"/>
      <c r="N385" s="76"/>
    </row>
    <row r="386" spans="1:14" ht="12.75" customHeight="1">
      <c r="A386" s="77" t="s">
        <v>1</v>
      </c>
      <c r="B386" s="78"/>
      <c r="C386" s="78"/>
      <c r="D386" s="78"/>
      <c r="E386" s="79"/>
      <c r="F386" s="79"/>
      <c r="G386" s="79"/>
      <c r="H386" s="79"/>
      <c r="I386" s="79"/>
      <c r="J386" s="79"/>
      <c r="K386" s="79"/>
      <c r="L386" s="79"/>
      <c r="M386" s="79"/>
      <c r="N386" s="80"/>
    </row>
    <row r="387" spans="1:14" ht="12.75" customHeight="1">
      <c r="A387" s="81"/>
      <c r="B387" s="82" t="s">
        <v>212</v>
      </c>
      <c r="C387" s="82" t="s">
        <v>213</v>
      </c>
      <c r="D387" s="78" t="s">
        <v>88</v>
      </c>
      <c r="E387" s="83" t="s">
        <v>214</v>
      </c>
      <c r="F387" s="83" t="s">
        <v>89</v>
      </c>
      <c r="G387" s="83" t="s">
        <v>215</v>
      </c>
      <c r="H387" s="83" t="s">
        <v>216</v>
      </c>
      <c r="I387" s="83" t="s">
        <v>217</v>
      </c>
      <c r="J387" s="83" t="s">
        <v>218</v>
      </c>
      <c r="K387" s="83" t="s">
        <v>219</v>
      </c>
      <c r="L387" s="83" t="s">
        <v>220</v>
      </c>
      <c r="M387" s="83" t="s">
        <v>221</v>
      </c>
      <c r="N387" s="84" t="s">
        <v>90</v>
      </c>
    </row>
    <row r="388" spans="1:14" ht="12.75" customHeight="1">
      <c r="A388" s="86" t="s">
        <v>10</v>
      </c>
      <c r="B388" s="87"/>
      <c r="C388" s="87"/>
      <c r="D388" s="87"/>
      <c r="E388" s="79"/>
      <c r="F388" s="79"/>
      <c r="G388" s="79"/>
      <c r="H388" s="79"/>
      <c r="I388" s="79"/>
      <c r="J388" s="79"/>
      <c r="K388" s="79"/>
      <c r="L388" s="79"/>
      <c r="M388" s="79"/>
      <c r="N388" s="80"/>
    </row>
    <row r="389" spans="1:14" ht="12.75" customHeight="1">
      <c r="A389" s="86" t="s">
        <v>11</v>
      </c>
      <c r="B389" s="88"/>
      <c r="C389" s="88"/>
      <c r="D389" s="88"/>
      <c r="E389" s="89"/>
      <c r="F389" s="89"/>
      <c r="G389" s="89"/>
      <c r="H389" s="89"/>
      <c r="I389" s="89"/>
      <c r="J389" s="89"/>
      <c r="K389" s="89"/>
      <c r="L389" s="89"/>
      <c r="M389" s="89"/>
      <c r="N389" s="90"/>
    </row>
    <row r="390" spans="1:14" ht="12.75" customHeight="1">
      <c r="A390" s="91" t="s">
        <v>207</v>
      </c>
      <c r="B390" s="71">
        <v>9</v>
      </c>
      <c r="C390" s="71">
        <v>909</v>
      </c>
      <c r="D390" s="71">
        <v>0</v>
      </c>
      <c r="E390" s="92">
        <v>49</v>
      </c>
      <c r="F390" s="92">
        <v>9</v>
      </c>
      <c r="G390" s="92">
        <v>4</v>
      </c>
      <c r="H390" s="92">
        <v>7239</v>
      </c>
      <c r="I390" s="92">
        <v>6</v>
      </c>
      <c r="J390" s="92">
        <v>209</v>
      </c>
      <c r="K390" s="92">
        <v>14</v>
      </c>
      <c r="L390" s="92">
        <v>0</v>
      </c>
      <c r="M390" s="92">
        <v>2</v>
      </c>
      <c r="N390" s="93">
        <v>27</v>
      </c>
    </row>
    <row r="391" spans="1:14" ht="12.75" customHeight="1">
      <c r="A391" s="91" t="s">
        <v>208</v>
      </c>
      <c r="B391" s="94">
        <v>9</v>
      </c>
      <c r="C391" s="94">
        <v>912</v>
      </c>
      <c r="D391" s="94">
        <v>0</v>
      </c>
      <c r="E391" s="95">
        <v>34</v>
      </c>
      <c r="F391" s="95">
        <v>6</v>
      </c>
      <c r="G391" s="95">
        <v>4</v>
      </c>
      <c r="H391" s="95">
        <v>6751</v>
      </c>
      <c r="I391" s="95">
        <v>4</v>
      </c>
      <c r="J391" s="95">
        <v>164</v>
      </c>
      <c r="K391" s="95">
        <v>13</v>
      </c>
      <c r="L391" s="95">
        <v>2</v>
      </c>
      <c r="M391" s="95">
        <v>2</v>
      </c>
      <c r="N391" s="96">
        <v>22</v>
      </c>
    </row>
    <row r="392" spans="1:14" ht="12.75" customHeight="1">
      <c r="A392" s="91" t="s">
        <v>209</v>
      </c>
      <c r="B392" s="71">
        <f aca="true" t="shared" si="7" ref="B392:N392">SUM(B393:B439)</f>
        <v>6</v>
      </c>
      <c r="C392" s="71">
        <f t="shared" si="7"/>
        <v>739</v>
      </c>
      <c r="D392" s="71">
        <f t="shared" si="7"/>
        <v>3</v>
      </c>
      <c r="E392" s="92">
        <f t="shared" si="7"/>
        <v>40</v>
      </c>
      <c r="F392" s="92">
        <f t="shared" si="7"/>
        <v>6</v>
      </c>
      <c r="G392" s="92">
        <f t="shared" si="7"/>
        <v>2</v>
      </c>
      <c r="H392" s="92">
        <f t="shared" si="7"/>
        <v>6130</v>
      </c>
      <c r="I392" s="92">
        <f t="shared" si="7"/>
        <v>3</v>
      </c>
      <c r="J392" s="92">
        <f t="shared" si="7"/>
        <v>140</v>
      </c>
      <c r="K392" s="92">
        <f t="shared" si="7"/>
        <v>14</v>
      </c>
      <c r="L392" s="92">
        <f t="shared" si="7"/>
        <v>2</v>
      </c>
      <c r="M392" s="92">
        <f t="shared" si="7"/>
        <v>2</v>
      </c>
      <c r="N392" s="93">
        <f t="shared" si="7"/>
        <v>16</v>
      </c>
    </row>
    <row r="393" spans="1:14" ht="12.75" customHeight="1">
      <c r="A393" s="97" t="s">
        <v>12</v>
      </c>
      <c r="B393" s="98">
        <v>0</v>
      </c>
      <c r="C393" s="98">
        <v>0</v>
      </c>
      <c r="D393" s="98">
        <v>0</v>
      </c>
      <c r="E393" s="95">
        <v>1</v>
      </c>
      <c r="F393" s="95">
        <v>0</v>
      </c>
      <c r="G393" s="95">
        <v>0</v>
      </c>
      <c r="H393" s="95">
        <v>5</v>
      </c>
      <c r="I393" s="95">
        <v>0</v>
      </c>
      <c r="J393" s="95">
        <v>1</v>
      </c>
      <c r="K393" s="95">
        <v>0</v>
      </c>
      <c r="L393" s="95">
        <v>0</v>
      </c>
      <c r="M393" s="95">
        <v>0</v>
      </c>
      <c r="N393" s="96">
        <v>0</v>
      </c>
    </row>
    <row r="394" spans="1:14" ht="12.75" customHeight="1">
      <c r="A394" s="99" t="s">
        <v>13</v>
      </c>
      <c r="B394" s="98">
        <v>0</v>
      </c>
      <c r="C394" s="98">
        <v>0</v>
      </c>
      <c r="D394" s="98">
        <v>0</v>
      </c>
      <c r="E394" s="95">
        <v>26</v>
      </c>
      <c r="F394" s="95">
        <v>0</v>
      </c>
      <c r="G394" s="95">
        <v>0</v>
      </c>
      <c r="H394" s="95">
        <v>0</v>
      </c>
      <c r="I394" s="95">
        <v>0</v>
      </c>
      <c r="J394" s="95">
        <v>4</v>
      </c>
      <c r="K394" s="95">
        <v>0</v>
      </c>
      <c r="L394" s="95">
        <v>0</v>
      </c>
      <c r="M394" s="95">
        <v>0</v>
      </c>
      <c r="N394" s="96">
        <v>0</v>
      </c>
    </row>
    <row r="395" spans="1:14" ht="12.75" customHeight="1">
      <c r="A395" s="99" t="s">
        <v>14</v>
      </c>
      <c r="B395" s="98">
        <v>0</v>
      </c>
      <c r="C395" s="98">
        <v>0</v>
      </c>
      <c r="D395" s="98">
        <v>0</v>
      </c>
      <c r="E395" s="95">
        <v>0</v>
      </c>
      <c r="F395" s="95">
        <v>0</v>
      </c>
      <c r="G395" s="95">
        <v>0</v>
      </c>
      <c r="H395" s="95">
        <v>0</v>
      </c>
      <c r="I395" s="95">
        <v>0</v>
      </c>
      <c r="J395" s="95">
        <v>0</v>
      </c>
      <c r="K395" s="95">
        <v>0</v>
      </c>
      <c r="L395" s="95">
        <v>0</v>
      </c>
      <c r="M395" s="95">
        <v>0</v>
      </c>
      <c r="N395" s="96">
        <v>0</v>
      </c>
    </row>
    <row r="396" spans="1:14" ht="12.75" customHeight="1">
      <c r="A396" s="99" t="s">
        <v>15</v>
      </c>
      <c r="B396" s="98">
        <v>0</v>
      </c>
      <c r="C396" s="98">
        <v>0</v>
      </c>
      <c r="D396" s="98">
        <v>0</v>
      </c>
      <c r="E396" s="95">
        <v>0</v>
      </c>
      <c r="F396" s="95">
        <v>0</v>
      </c>
      <c r="G396" s="95">
        <v>0</v>
      </c>
      <c r="H396" s="95">
        <v>0</v>
      </c>
      <c r="I396" s="95">
        <v>0</v>
      </c>
      <c r="J396" s="95">
        <v>3</v>
      </c>
      <c r="K396" s="95">
        <v>0</v>
      </c>
      <c r="L396" s="95">
        <v>0</v>
      </c>
      <c r="M396" s="95">
        <v>0</v>
      </c>
      <c r="N396" s="96">
        <v>0</v>
      </c>
    </row>
    <row r="397" spans="1:14" ht="12.75" customHeight="1">
      <c r="A397" s="100" t="s">
        <v>16</v>
      </c>
      <c r="B397" s="101">
        <v>0</v>
      </c>
      <c r="C397" s="101">
        <v>0</v>
      </c>
      <c r="D397" s="101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2</v>
      </c>
      <c r="K397" s="102">
        <v>0</v>
      </c>
      <c r="L397" s="102">
        <v>0</v>
      </c>
      <c r="M397" s="102">
        <v>0</v>
      </c>
      <c r="N397" s="103">
        <v>0</v>
      </c>
    </row>
    <row r="398" spans="1:14" ht="12.75" customHeight="1">
      <c r="A398" s="97" t="s">
        <v>17</v>
      </c>
      <c r="B398" s="98">
        <v>0</v>
      </c>
      <c r="C398" s="98">
        <v>21</v>
      </c>
      <c r="D398" s="98">
        <v>0</v>
      </c>
      <c r="E398" s="95">
        <v>3</v>
      </c>
      <c r="F398" s="95">
        <v>0</v>
      </c>
      <c r="G398" s="95">
        <v>0</v>
      </c>
      <c r="H398" s="95">
        <v>10</v>
      </c>
      <c r="I398" s="95">
        <v>0</v>
      </c>
      <c r="J398" s="95">
        <v>41</v>
      </c>
      <c r="K398" s="95">
        <v>0</v>
      </c>
      <c r="L398" s="95">
        <v>0</v>
      </c>
      <c r="M398" s="95">
        <v>0</v>
      </c>
      <c r="N398" s="96">
        <v>1</v>
      </c>
    </row>
    <row r="399" spans="1:14" ht="12.75" customHeight="1">
      <c r="A399" s="99" t="s">
        <v>18</v>
      </c>
      <c r="B399" s="98">
        <v>0</v>
      </c>
      <c r="C399" s="98">
        <v>0</v>
      </c>
      <c r="D399" s="98">
        <v>0</v>
      </c>
      <c r="E399" s="95">
        <v>0</v>
      </c>
      <c r="F399" s="95">
        <v>0</v>
      </c>
      <c r="G399" s="95">
        <v>0</v>
      </c>
      <c r="H399" s="95">
        <v>1</v>
      </c>
      <c r="I399" s="95">
        <v>0</v>
      </c>
      <c r="J399" s="95">
        <v>2</v>
      </c>
      <c r="K399" s="95">
        <v>0</v>
      </c>
      <c r="L399" s="95">
        <v>0</v>
      </c>
      <c r="M399" s="95">
        <v>0</v>
      </c>
      <c r="N399" s="96">
        <v>0</v>
      </c>
    </row>
    <row r="400" spans="1:14" ht="12.75" customHeight="1">
      <c r="A400" s="99" t="s">
        <v>19</v>
      </c>
      <c r="B400" s="98">
        <v>0</v>
      </c>
      <c r="C400" s="98">
        <v>51</v>
      </c>
      <c r="D400" s="98">
        <v>0</v>
      </c>
      <c r="E400" s="95">
        <v>0</v>
      </c>
      <c r="F400" s="95">
        <v>0</v>
      </c>
      <c r="G400" s="95">
        <v>0</v>
      </c>
      <c r="H400" s="95">
        <v>243</v>
      </c>
      <c r="I400" s="95">
        <v>0</v>
      </c>
      <c r="J400" s="95">
        <v>15</v>
      </c>
      <c r="K400" s="95">
        <v>0</v>
      </c>
      <c r="L400" s="95">
        <v>0</v>
      </c>
      <c r="M400" s="95">
        <v>0</v>
      </c>
      <c r="N400" s="96">
        <v>0</v>
      </c>
    </row>
    <row r="401" spans="1:14" ht="12.75" customHeight="1">
      <c r="A401" s="99" t="s">
        <v>20</v>
      </c>
      <c r="B401" s="98">
        <v>0</v>
      </c>
      <c r="C401" s="98">
        <v>0</v>
      </c>
      <c r="D401" s="98">
        <v>0</v>
      </c>
      <c r="E401" s="95">
        <v>0</v>
      </c>
      <c r="F401" s="95">
        <v>0</v>
      </c>
      <c r="G401" s="95">
        <v>0</v>
      </c>
      <c r="H401" s="95">
        <v>7</v>
      </c>
      <c r="I401" s="95">
        <v>0</v>
      </c>
      <c r="J401" s="95">
        <v>2</v>
      </c>
      <c r="K401" s="95">
        <v>0</v>
      </c>
      <c r="L401" s="95">
        <v>0</v>
      </c>
      <c r="M401" s="95">
        <v>0</v>
      </c>
      <c r="N401" s="96">
        <v>0</v>
      </c>
    </row>
    <row r="402" spans="1:14" ht="12.75" customHeight="1">
      <c r="A402" s="100" t="s">
        <v>21</v>
      </c>
      <c r="B402" s="101">
        <v>0</v>
      </c>
      <c r="C402" s="101">
        <v>0</v>
      </c>
      <c r="D402" s="101">
        <v>0</v>
      </c>
      <c r="E402" s="102">
        <v>0</v>
      </c>
      <c r="F402" s="102">
        <v>0</v>
      </c>
      <c r="G402" s="102">
        <v>0</v>
      </c>
      <c r="H402" s="102">
        <v>3</v>
      </c>
      <c r="I402" s="102">
        <v>0</v>
      </c>
      <c r="J402" s="102">
        <v>1</v>
      </c>
      <c r="K402" s="102">
        <v>0</v>
      </c>
      <c r="L402" s="102">
        <v>0</v>
      </c>
      <c r="M402" s="102">
        <v>0</v>
      </c>
      <c r="N402" s="103">
        <v>0</v>
      </c>
    </row>
    <row r="403" spans="1:14" ht="12.75" customHeight="1">
      <c r="A403" s="97" t="s">
        <v>22</v>
      </c>
      <c r="B403" s="98">
        <v>0</v>
      </c>
      <c r="C403" s="98">
        <v>2</v>
      </c>
      <c r="D403" s="98">
        <v>3</v>
      </c>
      <c r="E403" s="95">
        <v>0</v>
      </c>
      <c r="F403" s="95">
        <v>0</v>
      </c>
      <c r="G403" s="95">
        <v>0</v>
      </c>
      <c r="H403" s="95">
        <v>44</v>
      </c>
      <c r="I403" s="95">
        <v>0</v>
      </c>
      <c r="J403" s="95">
        <v>4</v>
      </c>
      <c r="K403" s="95">
        <v>0</v>
      </c>
      <c r="L403" s="95">
        <v>0</v>
      </c>
      <c r="M403" s="95">
        <v>0</v>
      </c>
      <c r="N403" s="96">
        <v>0</v>
      </c>
    </row>
    <row r="404" spans="1:14" ht="12.75" customHeight="1">
      <c r="A404" s="99" t="s">
        <v>23</v>
      </c>
      <c r="B404" s="98">
        <v>0</v>
      </c>
      <c r="C404" s="98">
        <v>44</v>
      </c>
      <c r="D404" s="98">
        <v>0</v>
      </c>
      <c r="E404" s="95">
        <v>0</v>
      </c>
      <c r="F404" s="95">
        <v>0</v>
      </c>
      <c r="G404" s="95">
        <v>0</v>
      </c>
      <c r="H404" s="95">
        <v>87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6">
        <v>0</v>
      </c>
    </row>
    <row r="405" spans="1:14" ht="12.75" customHeight="1">
      <c r="A405" s="99" t="s">
        <v>24</v>
      </c>
      <c r="B405" s="98">
        <v>5</v>
      </c>
      <c r="C405" s="98">
        <v>5</v>
      </c>
      <c r="D405" s="98">
        <v>0</v>
      </c>
      <c r="E405" s="95">
        <v>0</v>
      </c>
      <c r="F405" s="95">
        <v>0</v>
      </c>
      <c r="G405" s="95">
        <v>2</v>
      </c>
      <c r="H405" s="95">
        <v>18</v>
      </c>
      <c r="I405" s="95">
        <v>2</v>
      </c>
      <c r="J405" s="95">
        <v>8</v>
      </c>
      <c r="K405" s="95">
        <v>4</v>
      </c>
      <c r="L405" s="95">
        <v>0</v>
      </c>
      <c r="M405" s="95">
        <v>0</v>
      </c>
      <c r="N405" s="96">
        <v>9</v>
      </c>
    </row>
    <row r="406" spans="1:14" ht="12.75" customHeight="1">
      <c r="A406" s="99" t="s">
        <v>25</v>
      </c>
      <c r="B406" s="98">
        <v>0</v>
      </c>
      <c r="C406" s="98">
        <v>3</v>
      </c>
      <c r="D406" s="98">
        <v>0</v>
      </c>
      <c r="E406" s="95">
        <v>0</v>
      </c>
      <c r="F406" s="95">
        <v>0</v>
      </c>
      <c r="G406" s="95">
        <v>0</v>
      </c>
      <c r="H406" s="95">
        <v>129</v>
      </c>
      <c r="I406" s="95">
        <v>0</v>
      </c>
      <c r="J406" s="95">
        <v>0</v>
      </c>
      <c r="K406" s="95">
        <v>0</v>
      </c>
      <c r="L406" s="95">
        <v>2</v>
      </c>
      <c r="M406" s="95">
        <v>0</v>
      </c>
      <c r="N406" s="96">
        <v>0</v>
      </c>
    </row>
    <row r="407" spans="1:14" ht="12.75" customHeight="1">
      <c r="A407" s="100" t="s">
        <v>26</v>
      </c>
      <c r="B407" s="101">
        <v>0</v>
      </c>
      <c r="C407" s="101">
        <v>0</v>
      </c>
      <c r="D407" s="101">
        <v>0</v>
      </c>
      <c r="E407" s="102">
        <v>0</v>
      </c>
      <c r="F407" s="102">
        <v>0</v>
      </c>
      <c r="G407" s="102">
        <v>0</v>
      </c>
      <c r="H407" s="102">
        <v>3</v>
      </c>
      <c r="I407" s="102">
        <v>0</v>
      </c>
      <c r="J407" s="102">
        <v>1</v>
      </c>
      <c r="K407" s="102">
        <v>0</v>
      </c>
      <c r="L407" s="102">
        <v>0</v>
      </c>
      <c r="M407" s="102">
        <v>0</v>
      </c>
      <c r="N407" s="103">
        <v>0</v>
      </c>
    </row>
    <row r="408" spans="1:14" ht="12.75" customHeight="1">
      <c r="A408" s="97" t="s">
        <v>27</v>
      </c>
      <c r="B408" s="98">
        <v>0</v>
      </c>
      <c r="C408" s="98">
        <v>1</v>
      </c>
      <c r="D408" s="98">
        <v>0</v>
      </c>
      <c r="E408" s="95">
        <v>0</v>
      </c>
      <c r="F408" s="95">
        <v>0</v>
      </c>
      <c r="G408" s="95">
        <v>0</v>
      </c>
      <c r="H408" s="95">
        <v>10</v>
      </c>
      <c r="I408" s="95">
        <v>0</v>
      </c>
      <c r="J408" s="95">
        <v>7</v>
      </c>
      <c r="K408" s="95">
        <v>0</v>
      </c>
      <c r="L408" s="95">
        <v>0</v>
      </c>
      <c r="M408" s="95">
        <v>0</v>
      </c>
      <c r="N408" s="96">
        <v>0</v>
      </c>
    </row>
    <row r="409" spans="1:14" ht="12.75" customHeight="1">
      <c r="A409" s="99" t="s">
        <v>28</v>
      </c>
      <c r="B409" s="98">
        <v>0</v>
      </c>
      <c r="C409" s="98">
        <v>1</v>
      </c>
      <c r="D409" s="98">
        <v>0</v>
      </c>
      <c r="E409" s="95">
        <v>0</v>
      </c>
      <c r="F409" s="95">
        <v>0</v>
      </c>
      <c r="G409" s="95">
        <v>0</v>
      </c>
      <c r="H409" s="95">
        <v>5</v>
      </c>
      <c r="I409" s="95">
        <v>0</v>
      </c>
      <c r="J409" s="95">
        <v>0</v>
      </c>
      <c r="K409" s="95">
        <v>0</v>
      </c>
      <c r="L409" s="95">
        <v>0</v>
      </c>
      <c r="M409" s="95">
        <v>0</v>
      </c>
      <c r="N409" s="96">
        <v>0</v>
      </c>
    </row>
    <row r="410" spans="1:14" ht="12.75" customHeight="1">
      <c r="A410" s="99" t="s">
        <v>29</v>
      </c>
      <c r="B410" s="98">
        <v>0</v>
      </c>
      <c r="C410" s="98">
        <v>3</v>
      </c>
      <c r="D410" s="98">
        <v>0</v>
      </c>
      <c r="E410" s="95">
        <v>0</v>
      </c>
      <c r="F410" s="95">
        <v>1</v>
      </c>
      <c r="G410" s="95">
        <v>0</v>
      </c>
      <c r="H410" s="95">
        <v>2</v>
      </c>
      <c r="I410" s="95">
        <v>0</v>
      </c>
      <c r="J410" s="95">
        <v>1</v>
      </c>
      <c r="K410" s="95">
        <v>0</v>
      </c>
      <c r="L410" s="95">
        <v>0</v>
      </c>
      <c r="M410" s="95">
        <v>0</v>
      </c>
      <c r="N410" s="96">
        <v>0</v>
      </c>
    </row>
    <row r="411" spans="1:14" ht="12.75" customHeight="1">
      <c r="A411" s="99" t="s">
        <v>30</v>
      </c>
      <c r="B411" s="98">
        <v>0</v>
      </c>
      <c r="C411" s="98">
        <v>0</v>
      </c>
      <c r="D411" s="98">
        <v>0</v>
      </c>
      <c r="E411" s="95">
        <v>0</v>
      </c>
      <c r="F411" s="95">
        <v>0</v>
      </c>
      <c r="G411" s="95">
        <v>0</v>
      </c>
      <c r="H411" s="95">
        <v>0</v>
      </c>
      <c r="I411" s="95">
        <v>0</v>
      </c>
      <c r="J411" s="95">
        <v>0</v>
      </c>
      <c r="K411" s="95">
        <v>0</v>
      </c>
      <c r="L411" s="95">
        <v>0</v>
      </c>
      <c r="M411" s="95">
        <v>0</v>
      </c>
      <c r="N411" s="96">
        <v>0</v>
      </c>
    </row>
    <row r="412" spans="1:14" ht="12.75" customHeight="1">
      <c r="A412" s="100" t="s">
        <v>31</v>
      </c>
      <c r="B412" s="101">
        <v>0</v>
      </c>
      <c r="C412" s="101">
        <v>0</v>
      </c>
      <c r="D412" s="101">
        <v>0</v>
      </c>
      <c r="E412" s="102">
        <v>0</v>
      </c>
      <c r="F412" s="102">
        <v>0</v>
      </c>
      <c r="G412" s="102">
        <v>0</v>
      </c>
      <c r="H412" s="102">
        <v>0</v>
      </c>
      <c r="I412" s="102">
        <v>0</v>
      </c>
      <c r="J412" s="102">
        <v>0</v>
      </c>
      <c r="K412" s="102">
        <v>0</v>
      </c>
      <c r="L412" s="102">
        <v>0</v>
      </c>
      <c r="M412" s="102">
        <v>0</v>
      </c>
      <c r="N412" s="103">
        <v>0</v>
      </c>
    </row>
    <row r="413" spans="1:14" ht="12.75" customHeight="1">
      <c r="A413" s="97" t="s">
        <v>32</v>
      </c>
      <c r="B413" s="98">
        <v>0</v>
      </c>
      <c r="C413" s="98">
        <v>0</v>
      </c>
      <c r="D413" s="98">
        <v>0</v>
      </c>
      <c r="E413" s="95">
        <v>0</v>
      </c>
      <c r="F413" s="95">
        <v>0</v>
      </c>
      <c r="G413" s="95">
        <v>0</v>
      </c>
      <c r="H413" s="95">
        <v>9</v>
      </c>
      <c r="I413" s="95">
        <v>0</v>
      </c>
      <c r="J413" s="95">
        <v>0</v>
      </c>
      <c r="K413" s="95">
        <v>0</v>
      </c>
      <c r="L413" s="95">
        <v>0</v>
      </c>
      <c r="M413" s="95">
        <v>0</v>
      </c>
      <c r="N413" s="96">
        <v>0</v>
      </c>
    </row>
    <row r="414" spans="1:14" ht="12.75" customHeight="1">
      <c r="A414" s="99" t="s">
        <v>33</v>
      </c>
      <c r="B414" s="98">
        <v>0</v>
      </c>
      <c r="C414" s="98">
        <v>6</v>
      </c>
      <c r="D414" s="98">
        <v>0</v>
      </c>
      <c r="E414" s="95">
        <v>0</v>
      </c>
      <c r="F414" s="95">
        <v>0</v>
      </c>
      <c r="G414" s="95">
        <v>0</v>
      </c>
      <c r="H414" s="95">
        <v>606</v>
      </c>
      <c r="I414" s="95">
        <v>0</v>
      </c>
      <c r="J414" s="95">
        <v>8</v>
      </c>
      <c r="K414" s="95">
        <v>0</v>
      </c>
      <c r="L414" s="95">
        <v>0</v>
      </c>
      <c r="M414" s="95">
        <v>0</v>
      </c>
      <c r="N414" s="96">
        <v>0</v>
      </c>
    </row>
    <row r="415" spans="1:14" ht="12.75" customHeight="1">
      <c r="A415" s="99" t="s">
        <v>34</v>
      </c>
      <c r="B415" s="98">
        <v>1</v>
      </c>
      <c r="C415" s="98">
        <v>4</v>
      </c>
      <c r="D415" s="98">
        <v>0</v>
      </c>
      <c r="E415" s="95">
        <v>8</v>
      </c>
      <c r="F415" s="95">
        <v>5</v>
      </c>
      <c r="G415" s="95">
        <v>0</v>
      </c>
      <c r="H415" s="95">
        <v>5</v>
      </c>
      <c r="I415" s="95">
        <v>1</v>
      </c>
      <c r="J415" s="95">
        <v>5</v>
      </c>
      <c r="K415" s="95">
        <v>2</v>
      </c>
      <c r="L415" s="95">
        <v>0</v>
      </c>
      <c r="M415" s="95">
        <v>0</v>
      </c>
      <c r="N415" s="96">
        <v>6</v>
      </c>
    </row>
    <row r="416" spans="1:14" ht="12.75" customHeight="1">
      <c r="A416" s="99" t="s">
        <v>35</v>
      </c>
      <c r="B416" s="98">
        <v>0</v>
      </c>
      <c r="C416" s="98">
        <v>2</v>
      </c>
      <c r="D416" s="98">
        <v>0</v>
      </c>
      <c r="E416" s="95">
        <v>0</v>
      </c>
      <c r="F416" s="95">
        <v>0</v>
      </c>
      <c r="G416" s="95">
        <v>0</v>
      </c>
      <c r="H416" s="95">
        <v>130</v>
      </c>
      <c r="I416" s="95">
        <v>0</v>
      </c>
      <c r="J416" s="95">
        <v>0</v>
      </c>
      <c r="K416" s="95">
        <v>0</v>
      </c>
      <c r="L416" s="95">
        <v>0</v>
      </c>
      <c r="M416" s="95">
        <v>0</v>
      </c>
      <c r="N416" s="96">
        <v>0</v>
      </c>
    </row>
    <row r="417" spans="1:14" ht="12.75" customHeight="1">
      <c r="A417" s="100" t="s">
        <v>36</v>
      </c>
      <c r="B417" s="101">
        <v>0</v>
      </c>
      <c r="C417" s="101">
        <v>0</v>
      </c>
      <c r="D417" s="101">
        <v>0</v>
      </c>
      <c r="E417" s="102">
        <v>0</v>
      </c>
      <c r="F417" s="102">
        <v>0</v>
      </c>
      <c r="G417" s="102">
        <v>0</v>
      </c>
      <c r="H417" s="102">
        <v>4</v>
      </c>
      <c r="I417" s="102">
        <v>0</v>
      </c>
      <c r="J417" s="102">
        <v>0</v>
      </c>
      <c r="K417" s="102">
        <v>2</v>
      </c>
      <c r="L417" s="102">
        <v>0</v>
      </c>
      <c r="M417" s="102">
        <v>0</v>
      </c>
      <c r="N417" s="103">
        <v>0</v>
      </c>
    </row>
    <row r="418" spans="1:14" ht="12.75" customHeight="1">
      <c r="A418" s="97" t="s">
        <v>37</v>
      </c>
      <c r="B418" s="98">
        <v>0</v>
      </c>
      <c r="C418" s="98">
        <v>0</v>
      </c>
      <c r="D418" s="98">
        <v>0</v>
      </c>
      <c r="E418" s="95">
        <v>0</v>
      </c>
      <c r="F418" s="95">
        <v>0</v>
      </c>
      <c r="G418" s="95">
        <v>0</v>
      </c>
      <c r="H418" s="95">
        <v>2</v>
      </c>
      <c r="I418" s="95">
        <v>0</v>
      </c>
      <c r="J418" s="95">
        <v>0</v>
      </c>
      <c r="K418" s="95">
        <v>0</v>
      </c>
      <c r="L418" s="95">
        <v>0</v>
      </c>
      <c r="M418" s="95">
        <v>0</v>
      </c>
      <c r="N418" s="96">
        <v>0</v>
      </c>
    </row>
    <row r="419" spans="1:14" ht="12.75" customHeight="1">
      <c r="A419" s="99" t="s">
        <v>38</v>
      </c>
      <c r="B419" s="98">
        <v>0</v>
      </c>
      <c r="C419" s="98">
        <v>2</v>
      </c>
      <c r="D419" s="98">
        <v>0</v>
      </c>
      <c r="E419" s="95">
        <v>0</v>
      </c>
      <c r="F419" s="95">
        <v>0</v>
      </c>
      <c r="G419" s="95">
        <v>0</v>
      </c>
      <c r="H419" s="95">
        <v>248</v>
      </c>
      <c r="I419" s="95">
        <v>0</v>
      </c>
      <c r="J419" s="95">
        <v>0</v>
      </c>
      <c r="K419" s="95">
        <v>0</v>
      </c>
      <c r="L419" s="95">
        <v>0</v>
      </c>
      <c r="M419" s="95">
        <v>0</v>
      </c>
      <c r="N419" s="96">
        <v>0</v>
      </c>
    </row>
    <row r="420" spans="1:14" ht="12.75" customHeight="1">
      <c r="A420" s="99" t="s">
        <v>39</v>
      </c>
      <c r="B420" s="98">
        <v>0</v>
      </c>
      <c r="C420" s="98">
        <v>5</v>
      </c>
      <c r="D420" s="98">
        <v>0</v>
      </c>
      <c r="E420" s="95">
        <v>0</v>
      </c>
      <c r="F420" s="95">
        <v>0</v>
      </c>
      <c r="G420" s="95">
        <v>0</v>
      </c>
      <c r="H420" s="95">
        <v>136</v>
      </c>
      <c r="I420" s="95">
        <v>0</v>
      </c>
      <c r="J420" s="95">
        <v>3</v>
      </c>
      <c r="K420" s="95">
        <v>0</v>
      </c>
      <c r="L420" s="95">
        <v>0</v>
      </c>
      <c r="M420" s="95">
        <v>0</v>
      </c>
      <c r="N420" s="96">
        <v>0</v>
      </c>
    </row>
    <row r="421" spans="1:14" ht="12.75" customHeight="1">
      <c r="A421" s="99" t="s">
        <v>40</v>
      </c>
      <c r="B421" s="98">
        <v>0</v>
      </c>
      <c r="C421" s="98">
        <v>1</v>
      </c>
      <c r="D421" s="98">
        <v>0</v>
      </c>
      <c r="E421" s="95">
        <v>0</v>
      </c>
      <c r="F421" s="95">
        <v>0</v>
      </c>
      <c r="G421" s="95">
        <v>0</v>
      </c>
      <c r="H421" s="95">
        <v>34</v>
      </c>
      <c r="I421" s="95">
        <v>0</v>
      </c>
      <c r="J421" s="95">
        <v>0</v>
      </c>
      <c r="K421" s="95">
        <v>1</v>
      </c>
      <c r="L421" s="95">
        <v>0</v>
      </c>
      <c r="M421" s="95">
        <v>0</v>
      </c>
      <c r="N421" s="96">
        <v>0</v>
      </c>
    </row>
    <row r="422" spans="1:14" ht="12.75" customHeight="1">
      <c r="A422" s="100" t="s">
        <v>41</v>
      </c>
      <c r="B422" s="101">
        <v>0</v>
      </c>
      <c r="C422" s="101">
        <v>0</v>
      </c>
      <c r="D422" s="101">
        <v>0</v>
      </c>
      <c r="E422" s="102">
        <v>0</v>
      </c>
      <c r="F422" s="102">
        <v>0</v>
      </c>
      <c r="G422" s="102">
        <v>0</v>
      </c>
      <c r="H422" s="102">
        <v>230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3">
        <v>0</v>
      </c>
    </row>
    <row r="423" spans="1:14" ht="12.75" customHeight="1">
      <c r="A423" s="97" t="s">
        <v>42</v>
      </c>
      <c r="B423" s="98">
        <v>0</v>
      </c>
      <c r="C423" s="98">
        <v>0</v>
      </c>
      <c r="D423" s="98">
        <v>0</v>
      </c>
      <c r="E423" s="95">
        <v>0</v>
      </c>
      <c r="F423" s="95">
        <v>0</v>
      </c>
      <c r="G423" s="95">
        <v>0</v>
      </c>
      <c r="H423" s="95">
        <v>7</v>
      </c>
      <c r="I423" s="95">
        <v>0</v>
      </c>
      <c r="J423" s="95">
        <v>0</v>
      </c>
      <c r="K423" s="95">
        <v>0</v>
      </c>
      <c r="L423" s="95">
        <v>0</v>
      </c>
      <c r="M423" s="95">
        <v>0</v>
      </c>
      <c r="N423" s="96">
        <v>0</v>
      </c>
    </row>
    <row r="424" spans="1:14" ht="12.75" customHeight="1">
      <c r="A424" s="99" t="s">
        <v>43</v>
      </c>
      <c r="B424" s="98">
        <v>0</v>
      </c>
      <c r="C424" s="98">
        <v>1</v>
      </c>
      <c r="D424" s="98">
        <v>0</v>
      </c>
      <c r="E424" s="95">
        <v>0</v>
      </c>
      <c r="F424" s="95">
        <v>0</v>
      </c>
      <c r="G424" s="95">
        <v>0</v>
      </c>
      <c r="H424" s="95">
        <v>45</v>
      </c>
      <c r="I424" s="95">
        <v>0</v>
      </c>
      <c r="J424" s="95">
        <v>1</v>
      </c>
      <c r="K424" s="95">
        <v>0</v>
      </c>
      <c r="L424" s="95">
        <v>0</v>
      </c>
      <c r="M424" s="95">
        <v>0</v>
      </c>
      <c r="N424" s="96">
        <v>0</v>
      </c>
    </row>
    <row r="425" spans="1:14" ht="12.75" customHeight="1">
      <c r="A425" s="99" t="s">
        <v>44</v>
      </c>
      <c r="B425" s="98">
        <v>0</v>
      </c>
      <c r="C425" s="98">
        <v>1</v>
      </c>
      <c r="D425" s="98">
        <v>0</v>
      </c>
      <c r="E425" s="95">
        <v>0</v>
      </c>
      <c r="F425" s="95">
        <v>0</v>
      </c>
      <c r="G425" s="95">
        <v>0</v>
      </c>
      <c r="H425" s="95">
        <v>59</v>
      </c>
      <c r="I425" s="95">
        <v>0</v>
      </c>
      <c r="J425" s="95">
        <v>0</v>
      </c>
      <c r="K425" s="95">
        <v>0</v>
      </c>
      <c r="L425" s="95">
        <v>0</v>
      </c>
      <c r="M425" s="95">
        <v>0</v>
      </c>
      <c r="N425" s="96">
        <v>0</v>
      </c>
    </row>
    <row r="426" spans="1:14" ht="12.75" customHeight="1">
      <c r="A426" s="99" t="s">
        <v>45</v>
      </c>
      <c r="B426" s="98">
        <v>0</v>
      </c>
      <c r="C426" s="98">
        <v>15</v>
      </c>
      <c r="D426" s="98">
        <v>0</v>
      </c>
      <c r="E426" s="95">
        <v>0</v>
      </c>
      <c r="F426" s="95">
        <v>0</v>
      </c>
      <c r="G426" s="95">
        <v>0</v>
      </c>
      <c r="H426" s="95">
        <v>157</v>
      </c>
      <c r="I426" s="95">
        <v>0</v>
      </c>
      <c r="J426" s="95">
        <v>1</v>
      </c>
      <c r="K426" s="95">
        <v>0</v>
      </c>
      <c r="L426" s="95">
        <v>0</v>
      </c>
      <c r="M426" s="95">
        <v>0</v>
      </c>
      <c r="N426" s="96">
        <v>0</v>
      </c>
    </row>
    <row r="427" spans="1:14" ht="12.75" customHeight="1">
      <c r="A427" s="100" t="s">
        <v>46</v>
      </c>
      <c r="B427" s="101">
        <v>0</v>
      </c>
      <c r="C427" s="101">
        <v>29</v>
      </c>
      <c r="D427" s="101">
        <v>0</v>
      </c>
      <c r="E427" s="102">
        <v>1</v>
      </c>
      <c r="F427" s="102">
        <v>0</v>
      </c>
      <c r="G427" s="102">
        <v>0</v>
      </c>
      <c r="H427" s="102">
        <v>175</v>
      </c>
      <c r="I427" s="102">
        <v>0</v>
      </c>
      <c r="J427" s="102">
        <v>1</v>
      </c>
      <c r="K427" s="102">
        <v>0</v>
      </c>
      <c r="L427" s="102">
        <v>0</v>
      </c>
      <c r="M427" s="102">
        <v>0</v>
      </c>
      <c r="N427" s="103">
        <v>0</v>
      </c>
    </row>
    <row r="428" spans="1:14" ht="12.75" customHeight="1">
      <c r="A428" s="97" t="s">
        <v>47</v>
      </c>
      <c r="B428" s="98">
        <v>0</v>
      </c>
      <c r="C428" s="98">
        <v>2</v>
      </c>
      <c r="D428" s="98">
        <v>0</v>
      </c>
      <c r="E428" s="95">
        <v>0</v>
      </c>
      <c r="F428" s="95">
        <v>0</v>
      </c>
      <c r="G428" s="95">
        <v>0</v>
      </c>
      <c r="H428" s="95">
        <v>153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6">
        <v>0</v>
      </c>
    </row>
    <row r="429" spans="1:14" ht="12.75" customHeight="1">
      <c r="A429" s="99" t="s">
        <v>48</v>
      </c>
      <c r="B429" s="98">
        <v>0</v>
      </c>
      <c r="C429" s="98">
        <v>0</v>
      </c>
      <c r="D429" s="98">
        <v>0</v>
      </c>
      <c r="E429" s="95">
        <v>0</v>
      </c>
      <c r="F429" s="95">
        <v>0</v>
      </c>
      <c r="G429" s="95">
        <v>0</v>
      </c>
      <c r="H429" s="95">
        <v>45</v>
      </c>
      <c r="I429" s="95">
        <v>0</v>
      </c>
      <c r="J429" s="95">
        <v>0</v>
      </c>
      <c r="K429" s="95">
        <v>0</v>
      </c>
      <c r="L429" s="95">
        <v>0</v>
      </c>
      <c r="M429" s="95">
        <v>0</v>
      </c>
      <c r="N429" s="96">
        <v>0</v>
      </c>
    </row>
    <row r="430" spans="1:14" ht="12.75" customHeight="1">
      <c r="A430" s="99" t="s">
        <v>49</v>
      </c>
      <c r="B430" s="98">
        <v>0</v>
      </c>
      <c r="C430" s="98">
        <v>0</v>
      </c>
      <c r="D430" s="98">
        <v>0</v>
      </c>
      <c r="E430" s="95">
        <v>0</v>
      </c>
      <c r="F430" s="95">
        <v>0</v>
      </c>
      <c r="G430" s="95">
        <v>0</v>
      </c>
      <c r="H430" s="95">
        <v>185</v>
      </c>
      <c r="I430" s="95">
        <v>0</v>
      </c>
      <c r="J430" s="95">
        <v>0</v>
      </c>
      <c r="K430" s="95">
        <v>5</v>
      </c>
      <c r="L430" s="95">
        <v>0</v>
      </c>
      <c r="M430" s="95">
        <v>0</v>
      </c>
      <c r="N430" s="96">
        <v>0</v>
      </c>
    </row>
    <row r="431" spans="1:14" ht="12.75" customHeight="1">
      <c r="A431" s="99" t="s">
        <v>50</v>
      </c>
      <c r="B431" s="98">
        <v>0</v>
      </c>
      <c r="C431" s="98">
        <v>5</v>
      </c>
      <c r="D431" s="98">
        <v>0</v>
      </c>
      <c r="E431" s="95">
        <v>1</v>
      </c>
      <c r="F431" s="95">
        <v>0</v>
      </c>
      <c r="G431" s="95">
        <v>0</v>
      </c>
      <c r="H431" s="95">
        <v>675</v>
      </c>
      <c r="I431" s="95">
        <v>0</v>
      </c>
      <c r="J431" s="95">
        <v>29</v>
      </c>
      <c r="K431" s="95">
        <v>0</v>
      </c>
      <c r="L431" s="95">
        <v>0</v>
      </c>
      <c r="M431" s="95">
        <v>0</v>
      </c>
      <c r="N431" s="96">
        <v>0</v>
      </c>
    </row>
    <row r="432" spans="1:14" ht="12.75" customHeight="1">
      <c r="A432" s="100" t="s">
        <v>51</v>
      </c>
      <c r="B432" s="101">
        <v>0</v>
      </c>
      <c r="C432" s="101">
        <v>27</v>
      </c>
      <c r="D432" s="101">
        <v>0</v>
      </c>
      <c r="E432" s="102">
        <v>0</v>
      </c>
      <c r="F432" s="102">
        <v>0</v>
      </c>
      <c r="G432" s="102">
        <v>0</v>
      </c>
      <c r="H432" s="102">
        <v>386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3">
        <v>0</v>
      </c>
    </row>
    <row r="433" spans="1:14" ht="12.75" customHeight="1">
      <c r="A433" s="97" t="s">
        <v>52</v>
      </c>
      <c r="B433" s="98">
        <v>0</v>
      </c>
      <c r="C433" s="98">
        <v>0</v>
      </c>
      <c r="D433" s="98">
        <v>0</v>
      </c>
      <c r="E433" s="95">
        <v>0</v>
      </c>
      <c r="F433" s="95">
        <v>0</v>
      </c>
      <c r="G433" s="95">
        <v>0</v>
      </c>
      <c r="H433" s="95">
        <v>254</v>
      </c>
      <c r="I433" s="95">
        <v>0</v>
      </c>
      <c r="J433" s="95">
        <v>0</v>
      </c>
      <c r="K433" s="95">
        <v>0</v>
      </c>
      <c r="L433" s="95">
        <v>0</v>
      </c>
      <c r="M433" s="95">
        <v>0</v>
      </c>
      <c r="N433" s="96">
        <v>0</v>
      </c>
    </row>
    <row r="434" spans="1:14" ht="12.75" customHeight="1">
      <c r="A434" s="99" t="s">
        <v>53</v>
      </c>
      <c r="B434" s="98">
        <v>0</v>
      </c>
      <c r="C434" s="98">
        <v>7</v>
      </c>
      <c r="D434" s="98">
        <v>0</v>
      </c>
      <c r="E434" s="95">
        <v>0</v>
      </c>
      <c r="F434" s="95">
        <v>0</v>
      </c>
      <c r="G434" s="95">
        <v>0</v>
      </c>
      <c r="H434" s="95">
        <v>447</v>
      </c>
      <c r="I434" s="95">
        <v>0</v>
      </c>
      <c r="J434" s="95">
        <v>0</v>
      </c>
      <c r="K434" s="95">
        <v>0</v>
      </c>
      <c r="L434" s="95">
        <v>0</v>
      </c>
      <c r="M434" s="95">
        <v>0</v>
      </c>
      <c r="N434" s="96">
        <v>0</v>
      </c>
    </row>
    <row r="435" spans="1:14" ht="12.75" customHeight="1">
      <c r="A435" s="99" t="s">
        <v>54</v>
      </c>
      <c r="B435" s="98">
        <v>0</v>
      </c>
      <c r="C435" s="98">
        <v>67</v>
      </c>
      <c r="D435" s="98">
        <v>0</v>
      </c>
      <c r="E435" s="95">
        <v>0</v>
      </c>
      <c r="F435" s="95">
        <v>0</v>
      </c>
      <c r="G435" s="95">
        <v>0</v>
      </c>
      <c r="H435" s="95">
        <v>320</v>
      </c>
      <c r="I435" s="95">
        <v>0</v>
      </c>
      <c r="J435" s="95">
        <v>0</v>
      </c>
      <c r="K435" s="95">
        <v>0</v>
      </c>
      <c r="L435" s="95">
        <v>0</v>
      </c>
      <c r="M435" s="95">
        <v>0</v>
      </c>
      <c r="N435" s="96">
        <v>0</v>
      </c>
    </row>
    <row r="436" spans="1:14" ht="12.75" customHeight="1">
      <c r="A436" s="99" t="s">
        <v>55</v>
      </c>
      <c r="B436" s="98">
        <v>0</v>
      </c>
      <c r="C436" s="98">
        <v>3</v>
      </c>
      <c r="D436" s="98">
        <v>0</v>
      </c>
      <c r="E436" s="95">
        <v>0</v>
      </c>
      <c r="F436" s="95">
        <v>0</v>
      </c>
      <c r="G436" s="95">
        <v>0</v>
      </c>
      <c r="H436" s="95">
        <v>216</v>
      </c>
      <c r="I436" s="95">
        <v>0</v>
      </c>
      <c r="J436" s="95">
        <v>0</v>
      </c>
      <c r="K436" s="95">
        <v>0</v>
      </c>
      <c r="L436" s="95">
        <v>0</v>
      </c>
      <c r="M436" s="95">
        <v>0</v>
      </c>
      <c r="N436" s="96">
        <v>0</v>
      </c>
    </row>
    <row r="437" spans="1:14" ht="12.75" customHeight="1">
      <c r="A437" s="100" t="s">
        <v>56</v>
      </c>
      <c r="B437" s="101">
        <v>0</v>
      </c>
      <c r="C437" s="101">
        <v>0</v>
      </c>
      <c r="D437" s="101">
        <v>0</v>
      </c>
      <c r="E437" s="102">
        <v>0</v>
      </c>
      <c r="F437" s="102">
        <v>0</v>
      </c>
      <c r="G437" s="102">
        <v>0</v>
      </c>
      <c r="H437" s="102">
        <v>146</v>
      </c>
      <c r="I437" s="102">
        <v>0</v>
      </c>
      <c r="J437" s="102">
        <v>0</v>
      </c>
      <c r="K437" s="102">
        <v>0</v>
      </c>
      <c r="L437" s="102">
        <v>0</v>
      </c>
      <c r="M437" s="102">
        <v>0</v>
      </c>
      <c r="N437" s="103">
        <v>0</v>
      </c>
    </row>
    <row r="438" spans="1:14" ht="12.75" customHeight="1">
      <c r="A438" s="99" t="s">
        <v>57</v>
      </c>
      <c r="B438" s="98">
        <v>0</v>
      </c>
      <c r="C438" s="98">
        <v>431</v>
      </c>
      <c r="D438" s="98">
        <v>0</v>
      </c>
      <c r="E438" s="95">
        <v>0</v>
      </c>
      <c r="F438" s="95">
        <v>0</v>
      </c>
      <c r="G438" s="95">
        <v>0</v>
      </c>
      <c r="H438" s="95">
        <v>855</v>
      </c>
      <c r="I438" s="95">
        <v>0</v>
      </c>
      <c r="J438" s="95">
        <v>0</v>
      </c>
      <c r="K438" s="95">
        <v>0</v>
      </c>
      <c r="L438" s="95">
        <v>0</v>
      </c>
      <c r="M438" s="95">
        <v>2</v>
      </c>
      <c r="N438" s="96">
        <v>0</v>
      </c>
    </row>
    <row r="439" spans="1:14" ht="12.75" customHeight="1">
      <c r="A439" s="104" t="s">
        <v>58</v>
      </c>
      <c r="B439" s="105">
        <v>0</v>
      </c>
      <c r="C439" s="105">
        <v>0</v>
      </c>
      <c r="D439" s="105">
        <v>0</v>
      </c>
      <c r="E439" s="106">
        <v>0</v>
      </c>
      <c r="F439" s="106">
        <v>0</v>
      </c>
      <c r="G439" s="106">
        <v>0</v>
      </c>
      <c r="H439" s="106">
        <v>34</v>
      </c>
      <c r="I439" s="106">
        <v>0</v>
      </c>
      <c r="J439" s="106">
        <v>0</v>
      </c>
      <c r="K439" s="106">
        <v>0</v>
      </c>
      <c r="L439" s="106">
        <v>0</v>
      </c>
      <c r="M439" s="106">
        <v>0</v>
      </c>
      <c r="N439" s="107">
        <v>0</v>
      </c>
    </row>
    <row r="440" spans="1:14" ht="12.75" customHeight="1">
      <c r="A440" s="111"/>
      <c r="B440" s="112"/>
      <c r="C440" s="112"/>
      <c r="D440" s="112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</row>
    <row r="441" spans="1:14" ht="12.75" customHeight="1">
      <c r="A441" s="110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</row>
    <row r="445" ht="12.75" customHeight="1">
      <c r="A445" s="4" t="s">
        <v>210</v>
      </c>
    </row>
    <row r="446" spans="1:14" ht="12.75" customHeight="1">
      <c r="A446" s="5"/>
      <c r="B446" s="6" t="s">
        <v>222</v>
      </c>
      <c r="C446" s="6"/>
      <c r="D446" s="5"/>
      <c r="E446" s="1"/>
      <c r="F446" s="5"/>
      <c r="G446" s="5"/>
      <c r="H446" s="5"/>
      <c r="I446" s="5"/>
      <c r="J446" s="5"/>
      <c r="K446" s="5"/>
      <c r="L446" s="5"/>
      <c r="M446" s="5"/>
      <c r="N446" s="5"/>
    </row>
    <row r="447" ht="12.75" customHeight="1">
      <c r="F447" s="69" t="s">
        <v>0</v>
      </c>
    </row>
    <row r="448" spans="1:14" ht="12.75" customHeight="1">
      <c r="A448" s="113"/>
      <c r="B448" s="114"/>
      <c r="C448" s="114"/>
      <c r="D448" s="111"/>
      <c r="E448" s="111"/>
      <c r="F448" s="111"/>
      <c r="G448" s="115"/>
      <c r="N448" s="110"/>
    </row>
    <row r="449" spans="1:14" ht="12.75" customHeight="1">
      <c r="A449" s="116" t="s">
        <v>1</v>
      </c>
      <c r="B449" s="117"/>
      <c r="C449" s="117"/>
      <c r="D449" s="110"/>
      <c r="E449" s="110"/>
      <c r="F449" s="110"/>
      <c r="G449" s="118"/>
      <c r="N449" s="110"/>
    </row>
    <row r="450" spans="1:14" ht="12.75" customHeight="1">
      <c r="A450" s="119"/>
      <c r="B450" s="120" t="s">
        <v>93</v>
      </c>
      <c r="C450" s="117"/>
      <c r="D450" s="110"/>
      <c r="E450" s="110" t="s">
        <v>223</v>
      </c>
      <c r="F450" s="110"/>
      <c r="G450" s="118"/>
      <c r="N450" s="110"/>
    </row>
    <row r="451" spans="1:14" ht="12.75" customHeight="1">
      <c r="A451" s="121" t="s">
        <v>10</v>
      </c>
      <c r="B451" s="117"/>
      <c r="C451" s="117"/>
      <c r="D451" s="110"/>
      <c r="E451" s="110"/>
      <c r="F451" s="110"/>
      <c r="G451" s="118"/>
      <c r="N451" s="110"/>
    </row>
    <row r="452" spans="1:14" ht="12.75" customHeight="1">
      <c r="A452" s="121" t="s">
        <v>11</v>
      </c>
      <c r="B452" s="122"/>
      <c r="C452" s="122"/>
      <c r="D452" s="123"/>
      <c r="E452" s="123"/>
      <c r="F452" s="123"/>
      <c r="G452" s="124"/>
      <c r="N452" s="110"/>
    </row>
    <row r="453" spans="1:7" ht="12.75" customHeight="1">
      <c r="A453" s="125" t="s">
        <v>224</v>
      </c>
      <c r="B453" s="126">
        <v>18</v>
      </c>
      <c r="C453" s="117"/>
      <c r="D453" s="110" t="s">
        <v>225</v>
      </c>
      <c r="E453" s="110" t="s">
        <v>137</v>
      </c>
      <c r="F453" s="110">
        <v>1</v>
      </c>
      <c r="G453" s="118"/>
    </row>
    <row r="454" spans="1:7" ht="12.75" customHeight="1">
      <c r="A454" s="125" t="s">
        <v>226</v>
      </c>
      <c r="B454" s="127">
        <v>22</v>
      </c>
      <c r="C454" s="117"/>
      <c r="D454" s="110" t="s">
        <v>113</v>
      </c>
      <c r="E454" s="110" t="s">
        <v>103</v>
      </c>
      <c r="F454" s="110">
        <v>1</v>
      </c>
      <c r="G454" s="118"/>
    </row>
    <row r="455" spans="1:7" ht="12.75" customHeight="1">
      <c r="A455" s="125" t="s">
        <v>227</v>
      </c>
      <c r="B455" s="126">
        <f>SUM(B456:B502)</f>
        <v>34</v>
      </c>
      <c r="C455" s="117"/>
      <c r="D455" s="110" t="s">
        <v>76</v>
      </c>
      <c r="E455" s="110" t="s">
        <v>95</v>
      </c>
      <c r="F455" s="110">
        <v>1</v>
      </c>
      <c r="G455" s="118"/>
    </row>
    <row r="456" spans="1:7" ht="12.75" customHeight="1">
      <c r="A456" s="128" t="s">
        <v>12</v>
      </c>
      <c r="B456" s="127">
        <v>0</v>
      </c>
      <c r="C456" s="117"/>
      <c r="D456" s="110" t="s">
        <v>123</v>
      </c>
      <c r="E456" s="110" t="s">
        <v>112</v>
      </c>
      <c r="F456" s="110">
        <v>1</v>
      </c>
      <c r="G456" s="118"/>
    </row>
    <row r="457" spans="1:7" ht="12.75" customHeight="1">
      <c r="A457" s="129" t="s">
        <v>13</v>
      </c>
      <c r="B457" s="127">
        <v>0</v>
      </c>
      <c r="C457" s="117"/>
      <c r="D457" s="110" t="s">
        <v>78</v>
      </c>
      <c r="E457" s="110" t="s">
        <v>112</v>
      </c>
      <c r="F457" s="110">
        <v>1</v>
      </c>
      <c r="G457" s="118"/>
    </row>
    <row r="458" spans="1:7" ht="12.75" customHeight="1">
      <c r="A458" s="129" t="s">
        <v>14</v>
      </c>
      <c r="B458" s="127">
        <v>0</v>
      </c>
      <c r="C458" s="117"/>
      <c r="D458" s="110" t="s">
        <v>115</v>
      </c>
      <c r="E458" s="110" t="s">
        <v>99</v>
      </c>
      <c r="F458" s="110">
        <v>1</v>
      </c>
      <c r="G458" s="118"/>
    </row>
    <row r="459" spans="1:7" ht="12.75" customHeight="1">
      <c r="A459" s="129" t="s">
        <v>15</v>
      </c>
      <c r="B459" s="127">
        <v>0</v>
      </c>
      <c r="C459" s="117"/>
      <c r="D459" s="110" t="s">
        <v>119</v>
      </c>
      <c r="E459" s="110" t="s">
        <v>117</v>
      </c>
      <c r="F459" s="110">
        <v>1</v>
      </c>
      <c r="G459" s="118"/>
    </row>
    <row r="460" spans="1:7" ht="12.75" customHeight="1">
      <c r="A460" s="130" t="s">
        <v>16</v>
      </c>
      <c r="B460" s="131">
        <v>0</v>
      </c>
      <c r="C460" s="117"/>
      <c r="D460" s="72" t="s">
        <v>228</v>
      </c>
      <c r="E460" s="72" t="s">
        <v>137</v>
      </c>
      <c r="F460" s="72">
        <v>1</v>
      </c>
      <c r="G460" s="118"/>
    </row>
    <row r="461" spans="1:7" ht="12.75" customHeight="1">
      <c r="A461" s="128" t="s">
        <v>17</v>
      </c>
      <c r="B461" s="127">
        <v>0</v>
      </c>
      <c r="C461" s="117"/>
      <c r="D461" s="110" t="s">
        <v>104</v>
      </c>
      <c r="E461" s="110" t="s">
        <v>98</v>
      </c>
      <c r="F461" s="110">
        <v>1</v>
      </c>
      <c r="G461" s="118"/>
    </row>
    <row r="462" spans="1:7" ht="12.75" customHeight="1">
      <c r="A462" s="129" t="s">
        <v>18</v>
      </c>
      <c r="B462" s="127">
        <v>0</v>
      </c>
      <c r="C462" s="117"/>
      <c r="D462" s="110" t="s">
        <v>83</v>
      </c>
      <c r="E462" s="110" t="s">
        <v>101</v>
      </c>
      <c r="F462" s="110">
        <v>1</v>
      </c>
      <c r="G462" s="118"/>
    </row>
    <row r="463" spans="1:7" ht="12.75" customHeight="1">
      <c r="A463" s="129" t="s">
        <v>19</v>
      </c>
      <c r="B463" s="127">
        <v>0</v>
      </c>
      <c r="C463" s="117"/>
      <c r="D463" s="110" t="s">
        <v>85</v>
      </c>
      <c r="E463" s="110" t="s">
        <v>97</v>
      </c>
      <c r="F463" s="110">
        <v>1</v>
      </c>
      <c r="G463" s="118"/>
    </row>
    <row r="464" spans="1:7" ht="12.75" customHeight="1">
      <c r="A464" s="129" t="s">
        <v>20</v>
      </c>
      <c r="B464" s="127">
        <v>0</v>
      </c>
      <c r="C464" s="117"/>
      <c r="D464" s="110" t="s">
        <v>124</v>
      </c>
      <c r="E464" s="110" t="s">
        <v>125</v>
      </c>
      <c r="F464" s="110">
        <v>1</v>
      </c>
      <c r="G464" s="118"/>
    </row>
    <row r="465" spans="1:7" ht="12.75" customHeight="1">
      <c r="A465" s="130" t="s">
        <v>21</v>
      </c>
      <c r="B465" s="131">
        <v>0</v>
      </c>
      <c r="C465" s="117"/>
      <c r="D465" s="110" t="s">
        <v>96</v>
      </c>
      <c r="E465" s="110" t="s">
        <v>126</v>
      </c>
      <c r="F465" s="110">
        <v>1</v>
      </c>
      <c r="G465" s="118"/>
    </row>
    <row r="466" spans="1:7" ht="12.75" customHeight="1">
      <c r="A466" s="128" t="s">
        <v>22</v>
      </c>
      <c r="B466" s="127">
        <v>0</v>
      </c>
      <c r="C466" s="117"/>
      <c r="D466" s="72" t="s">
        <v>229</v>
      </c>
      <c r="E466" s="72" t="s">
        <v>137</v>
      </c>
      <c r="F466" s="72">
        <v>1</v>
      </c>
      <c r="G466" s="118"/>
    </row>
    <row r="467" spans="1:7" ht="12.75" customHeight="1">
      <c r="A467" s="129" t="s">
        <v>23</v>
      </c>
      <c r="B467" s="127">
        <v>0</v>
      </c>
      <c r="C467" s="117"/>
      <c r="D467" s="110" t="s">
        <v>94</v>
      </c>
      <c r="E467" s="110" t="s">
        <v>127</v>
      </c>
      <c r="F467" s="110">
        <v>1</v>
      </c>
      <c r="G467" s="118"/>
    </row>
    <row r="468" spans="1:7" ht="12.75" customHeight="1">
      <c r="A468" s="129" t="s">
        <v>24</v>
      </c>
      <c r="B468" s="127">
        <v>15</v>
      </c>
      <c r="C468" s="117"/>
      <c r="D468" s="72" t="s">
        <v>230</v>
      </c>
      <c r="E468" s="72" t="s">
        <v>137</v>
      </c>
      <c r="F468" s="72">
        <v>1</v>
      </c>
      <c r="G468" s="118"/>
    </row>
    <row r="469" spans="1:7" ht="12.75" customHeight="1">
      <c r="A469" s="129" t="s">
        <v>25</v>
      </c>
      <c r="B469" s="127">
        <v>2</v>
      </c>
      <c r="C469" s="117"/>
      <c r="D469" s="110" t="s">
        <v>128</v>
      </c>
      <c r="E469" s="110" t="s">
        <v>129</v>
      </c>
      <c r="F469" s="110">
        <v>1</v>
      </c>
      <c r="G469" s="118"/>
    </row>
    <row r="470" spans="1:7" ht="12.75" customHeight="1">
      <c r="A470" s="130" t="s">
        <v>26</v>
      </c>
      <c r="B470" s="131">
        <v>2</v>
      </c>
      <c r="C470" s="117"/>
      <c r="D470" s="110" t="s">
        <v>120</v>
      </c>
      <c r="E470" s="110" t="s">
        <v>95</v>
      </c>
      <c r="F470" s="110">
        <v>1</v>
      </c>
      <c r="G470" s="118"/>
    </row>
    <row r="471" spans="1:7" ht="12.75" customHeight="1">
      <c r="A471" s="128" t="s">
        <v>27</v>
      </c>
      <c r="B471" s="127">
        <v>1</v>
      </c>
      <c r="C471" s="117"/>
      <c r="G471" s="118"/>
    </row>
    <row r="472" spans="1:7" ht="12.75" customHeight="1">
      <c r="A472" s="129" t="s">
        <v>28</v>
      </c>
      <c r="B472" s="127">
        <v>0</v>
      </c>
      <c r="C472" s="117"/>
      <c r="D472" s="110"/>
      <c r="E472" s="110"/>
      <c r="F472" s="110"/>
      <c r="G472" s="118"/>
    </row>
    <row r="473" spans="1:7" ht="12.75" customHeight="1">
      <c r="A473" s="129" t="s">
        <v>29</v>
      </c>
      <c r="B473" s="127">
        <v>1</v>
      </c>
      <c r="C473" s="117"/>
      <c r="D473" s="110"/>
      <c r="E473" s="110"/>
      <c r="F473" s="110"/>
      <c r="G473" s="118"/>
    </row>
    <row r="474" spans="1:7" ht="12.75" customHeight="1">
      <c r="A474" s="129" t="s">
        <v>30</v>
      </c>
      <c r="B474" s="127">
        <v>0</v>
      </c>
      <c r="C474" s="117"/>
      <c r="D474" s="110"/>
      <c r="E474" s="110"/>
      <c r="F474" s="110"/>
      <c r="G474" s="118"/>
    </row>
    <row r="475" spans="1:7" ht="12.75" customHeight="1">
      <c r="A475" s="130" t="s">
        <v>31</v>
      </c>
      <c r="B475" s="131">
        <v>0</v>
      </c>
      <c r="C475" s="117"/>
      <c r="D475" s="110"/>
      <c r="E475" s="110"/>
      <c r="F475" s="110"/>
      <c r="G475" s="118"/>
    </row>
    <row r="476" spans="1:7" ht="12.75" customHeight="1">
      <c r="A476" s="128" t="s">
        <v>32</v>
      </c>
      <c r="B476" s="127">
        <v>1</v>
      </c>
      <c r="C476" s="117"/>
      <c r="D476" s="110"/>
      <c r="E476" s="110"/>
      <c r="F476" s="110"/>
      <c r="G476" s="118"/>
    </row>
    <row r="477" spans="1:7" ht="12.75" customHeight="1">
      <c r="A477" s="129" t="s">
        <v>33</v>
      </c>
      <c r="B477" s="127">
        <v>0</v>
      </c>
      <c r="C477" s="117"/>
      <c r="D477" s="110"/>
      <c r="E477" s="110"/>
      <c r="F477" s="110"/>
      <c r="G477" s="118"/>
    </row>
    <row r="478" spans="1:7" ht="12.75" customHeight="1">
      <c r="A478" s="129" t="s">
        <v>34</v>
      </c>
      <c r="B478" s="127">
        <v>4</v>
      </c>
      <c r="C478" s="117"/>
      <c r="D478" s="110"/>
      <c r="E478" s="110"/>
      <c r="F478" s="110"/>
      <c r="G478" s="118"/>
    </row>
    <row r="479" spans="1:7" ht="12.75" customHeight="1">
      <c r="A479" s="129" t="s">
        <v>35</v>
      </c>
      <c r="B479" s="127">
        <v>1</v>
      </c>
      <c r="C479" s="117"/>
      <c r="D479" s="110"/>
      <c r="E479" s="110"/>
      <c r="F479" s="110"/>
      <c r="G479" s="118"/>
    </row>
    <row r="480" spans="1:7" ht="12.75" customHeight="1">
      <c r="A480" s="130" t="s">
        <v>36</v>
      </c>
      <c r="B480" s="131">
        <v>0</v>
      </c>
      <c r="C480" s="117"/>
      <c r="D480" s="110"/>
      <c r="E480" s="110"/>
      <c r="F480" s="110"/>
      <c r="G480" s="118"/>
    </row>
    <row r="481" spans="1:7" ht="12.75" customHeight="1">
      <c r="A481" s="128" t="s">
        <v>37</v>
      </c>
      <c r="B481" s="127">
        <v>1</v>
      </c>
      <c r="C481" s="117"/>
      <c r="D481" s="110"/>
      <c r="E481" s="110"/>
      <c r="F481" s="110"/>
      <c r="G481" s="118"/>
    </row>
    <row r="482" spans="1:7" ht="12.75" customHeight="1">
      <c r="A482" s="129" t="s">
        <v>38</v>
      </c>
      <c r="B482" s="127">
        <v>2</v>
      </c>
      <c r="C482" s="117"/>
      <c r="D482" s="110"/>
      <c r="E482" s="110"/>
      <c r="F482" s="110"/>
      <c r="G482" s="118"/>
    </row>
    <row r="483" spans="1:7" ht="12.75" customHeight="1">
      <c r="A483" s="129" t="s">
        <v>39</v>
      </c>
      <c r="B483" s="127">
        <v>1</v>
      </c>
      <c r="C483" s="117"/>
      <c r="D483" s="110"/>
      <c r="E483" s="110"/>
      <c r="F483" s="110"/>
      <c r="G483" s="118"/>
    </row>
    <row r="484" spans="1:7" ht="12.75" customHeight="1">
      <c r="A484" s="129" t="s">
        <v>40</v>
      </c>
      <c r="B484" s="127">
        <v>0</v>
      </c>
      <c r="C484" s="117"/>
      <c r="D484" s="110"/>
      <c r="E484" s="110"/>
      <c r="F484" s="110"/>
      <c r="G484" s="118"/>
    </row>
    <row r="485" spans="1:7" ht="12.75" customHeight="1">
      <c r="A485" s="130" t="s">
        <v>41</v>
      </c>
      <c r="B485" s="131">
        <v>0</v>
      </c>
      <c r="C485" s="117"/>
      <c r="D485" s="110"/>
      <c r="E485" s="110"/>
      <c r="F485" s="110"/>
      <c r="G485" s="118"/>
    </row>
    <row r="486" spans="1:7" ht="12.75" customHeight="1">
      <c r="A486" s="128" t="s">
        <v>42</v>
      </c>
      <c r="B486" s="127">
        <v>0</v>
      </c>
      <c r="C486" s="117"/>
      <c r="D486" s="110"/>
      <c r="E486" s="110"/>
      <c r="F486" s="110"/>
      <c r="G486" s="118"/>
    </row>
    <row r="487" spans="1:7" ht="12.75" customHeight="1">
      <c r="A487" s="129" t="s">
        <v>43</v>
      </c>
      <c r="B487" s="127">
        <v>0</v>
      </c>
      <c r="C487" s="117"/>
      <c r="D487" s="110"/>
      <c r="E487" s="110"/>
      <c r="F487" s="110"/>
      <c r="G487" s="118"/>
    </row>
    <row r="488" spans="1:7" ht="12.75" customHeight="1">
      <c r="A488" s="129" t="s">
        <v>44</v>
      </c>
      <c r="B488" s="127">
        <v>0</v>
      </c>
      <c r="C488" s="117"/>
      <c r="D488" s="110"/>
      <c r="E488" s="110"/>
      <c r="F488" s="110"/>
      <c r="G488" s="118"/>
    </row>
    <row r="489" spans="1:7" ht="12.75" customHeight="1">
      <c r="A489" s="129" t="s">
        <v>45</v>
      </c>
      <c r="B489" s="127">
        <v>0</v>
      </c>
      <c r="C489" s="117"/>
      <c r="D489" s="110"/>
      <c r="E489" s="110"/>
      <c r="F489" s="110"/>
      <c r="G489" s="118"/>
    </row>
    <row r="490" spans="1:7" ht="12.75" customHeight="1">
      <c r="A490" s="130" t="s">
        <v>46</v>
      </c>
      <c r="B490" s="131">
        <v>0</v>
      </c>
      <c r="C490" s="117"/>
      <c r="D490" s="110"/>
      <c r="E490" s="110"/>
      <c r="F490" s="110"/>
      <c r="G490" s="118"/>
    </row>
    <row r="491" spans="1:7" ht="12.75" customHeight="1">
      <c r="A491" s="128" t="s">
        <v>47</v>
      </c>
      <c r="B491" s="127">
        <v>0</v>
      </c>
      <c r="C491" s="117"/>
      <c r="D491" s="110"/>
      <c r="E491" s="110"/>
      <c r="F491" s="110"/>
      <c r="G491" s="118"/>
    </row>
    <row r="492" spans="1:7" ht="12.75" customHeight="1">
      <c r="A492" s="129" t="s">
        <v>48</v>
      </c>
      <c r="B492" s="127">
        <v>0</v>
      </c>
      <c r="C492" s="117"/>
      <c r="D492" s="110"/>
      <c r="E492" s="110"/>
      <c r="F492" s="110"/>
      <c r="G492" s="118"/>
    </row>
    <row r="493" spans="1:7" ht="12.75" customHeight="1">
      <c r="A493" s="129" t="s">
        <v>49</v>
      </c>
      <c r="B493" s="127">
        <v>0</v>
      </c>
      <c r="C493" s="117"/>
      <c r="D493" s="110"/>
      <c r="E493" s="110"/>
      <c r="F493" s="110"/>
      <c r="G493" s="118"/>
    </row>
    <row r="494" spans="1:7" ht="12.75" customHeight="1">
      <c r="A494" s="129" t="s">
        <v>50</v>
      </c>
      <c r="B494" s="127">
        <v>1</v>
      </c>
      <c r="C494" s="117"/>
      <c r="D494" s="110"/>
      <c r="E494" s="110"/>
      <c r="F494" s="110"/>
      <c r="G494" s="118"/>
    </row>
    <row r="495" spans="1:7" ht="12.75" customHeight="1">
      <c r="A495" s="130" t="s">
        <v>51</v>
      </c>
      <c r="B495" s="131">
        <v>0</v>
      </c>
      <c r="C495" s="117"/>
      <c r="D495" s="110"/>
      <c r="E495" s="110"/>
      <c r="F495" s="110"/>
      <c r="G495" s="118"/>
    </row>
    <row r="496" spans="1:7" ht="12.75" customHeight="1">
      <c r="A496" s="128" t="s">
        <v>52</v>
      </c>
      <c r="B496" s="127">
        <v>0</v>
      </c>
      <c r="C496" s="117"/>
      <c r="D496" s="110"/>
      <c r="E496" s="110"/>
      <c r="F496" s="110"/>
      <c r="G496" s="118"/>
    </row>
    <row r="497" spans="1:7" ht="12.75" customHeight="1">
      <c r="A497" s="129" t="s">
        <v>53</v>
      </c>
      <c r="B497" s="127">
        <v>1</v>
      </c>
      <c r="C497" s="117"/>
      <c r="D497" s="110"/>
      <c r="E497" s="110"/>
      <c r="F497" s="110"/>
      <c r="G497" s="118"/>
    </row>
    <row r="498" spans="1:7" ht="12.75" customHeight="1">
      <c r="A498" s="129" t="s">
        <v>54</v>
      </c>
      <c r="B498" s="127">
        <v>0</v>
      </c>
      <c r="C498" s="117"/>
      <c r="D498" s="110"/>
      <c r="E498" s="110"/>
      <c r="F498" s="110"/>
      <c r="G498" s="118"/>
    </row>
    <row r="499" spans="1:7" ht="12.75" customHeight="1">
      <c r="A499" s="129" t="s">
        <v>55</v>
      </c>
      <c r="B499" s="127">
        <v>0</v>
      </c>
      <c r="C499" s="117"/>
      <c r="D499" s="110"/>
      <c r="E499" s="110"/>
      <c r="F499" s="110"/>
      <c r="G499" s="118"/>
    </row>
    <row r="500" spans="1:7" ht="12.75" customHeight="1">
      <c r="A500" s="130" t="s">
        <v>56</v>
      </c>
      <c r="B500" s="131">
        <v>1</v>
      </c>
      <c r="C500" s="117"/>
      <c r="D500" s="110"/>
      <c r="E500" s="110"/>
      <c r="F500" s="110"/>
      <c r="G500" s="118"/>
    </row>
    <row r="501" spans="1:7" ht="12.75" customHeight="1">
      <c r="A501" s="129" t="s">
        <v>57</v>
      </c>
      <c r="B501" s="127">
        <v>0</v>
      </c>
      <c r="C501" s="117"/>
      <c r="D501" s="110"/>
      <c r="E501" s="110"/>
      <c r="F501" s="110"/>
      <c r="G501" s="118"/>
    </row>
    <row r="502" spans="1:7" ht="12.75" customHeight="1">
      <c r="A502" s="132" t="s">
        <v>58</v>
      </c>
      <c r="B502" s="133">
        <v>0</v>
      </c>
      <c r="C502" s="134"/>
      <c r="D502" s="135"/>
      <c r="E502" s="135"/>
      <c r="F502" s="135"/>
      <c r="G502" s="136"/>
    </row>
  </sheetData>
  <sheetProtection/>
  <conditionalFormatting sqref="B12:M455">
    <cfRule type="cellIs" priority="1" dxfId="1" operator="notEqual" stopIfTrue="1">
      <formula>#REF!</formula>
    </cfRule>
  </conditionalFormatting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68" r:id="rId2"/>
  <rowBreaks count="7" manualBreakCount="7">
    <brk id="63" max="255" man="1"/>
    <brk id="126" max="255" man="1"/>
    <brk id="189" max="255" man="1"/>
    <brk id="252" max="255" man="1"/>
    <brk id="315" max="255" man="1"/>
    <brk id="378" max="255" man="1"/>
    <brk id="4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25"/>
  <sheetViews>
    <sheetView view="pageBreakPreview" zoomScaleSheetLayoutView="100" zoomScalePageLayoutView="0" workbookViewId="0" topLeftCell="B1">
      <selection activeCell="P15" sqref="P15"/>
    </sheetView>
  </sheetViews>
  <sheetFormatPr defaultColWidth="12.875" defaultRowHeight="12.75" customHeight="1"/>
  <cols>
    <col min="1" max="1" width="18.875" style="9" customWidth="1"/>
    <col min="2" max="12" width="12.875" style="9" customWidth="1"/>
    <col min="13" max="13" width="1.875" style="9" customWidth="1"/>
    <col min="14" max="17" width="14.875" style="9" customWidth="1"/>
    <col min="18" max="16384" width="12.875" style="9" customWidth="1"/>
  </cols>
  <sheetData>
    <row r="4" ht="12.75" customHeight="1">
      <c r="A4" s="4" t="s">
        <v>138</v>
      </c>
    </row>
    <row r="5" spans="1:27" ht="12.75" customHeight="1">
      <c r="A5" s="5"/>
      <c r="B5" s="6" t="s">
        <v>139</v>
      </c>
      <c r="C5" s="6"/>
      <c r="D5" s="6"/>
      <c r="E5" s="1"/>
      <c r="F5" s="5"/>
      <c r="G5" s="5"/>
      <c r="H5" s="5"/>
      <c r="I5" s="5"/>
      <c r="J5" s="5"/>
      <c r="K5" s="5"/>
      <c r="L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3" ht="12.75" customHeight="1">
      <c r="A6" s="7"/>
      <c r="B6" s="7"/>
      <c r="C6" s="7"/>
      <c r="D6" s="7"/>
      <c r="E6" s="7"/>
      <c r="F6" s="7"/>
      <c r="G6" s="7"/>
      <c r="I6" s="7"/>
      <c r="L6" s="60" t="s">
        <v>105</v>
      </c>
      <c r="N6" s="3"/>
      <c r="O6" s="5"/>
      <c r="P6" s="5"/>
      <c r="Q6" s="5"/>
      <c r="R6" s="5"/>
      <c r="S6" s="5"/>
      <c r="T6" s="5"/>
      <c r="U6" s="5"/>
      <c r="V6" s="5"/>
      <c r="W6" s="5"/>
    </row>
    <row r="7" spans="1:18" ht="12.75" customHeight="1">
      <c r="A7" s="10"/>
      <c r="B7" s="11"/>
      <c r="C7" s="11"/>
      <c r="D7" s="11"/>
      <c r="E7" s="11"/>
      <c r="F7" s="11"/>
      <c r="G7" s="12"/>
      <c r="H7" s="12"/>
      <c r="I7" s="12"/>
      <c r="J7" s="11"/>
      <c r="K7" s="11"/>
      <c r="L7" s="13"/>
      <c r="M7" s="14"/>
      <c r="N7" s="14"/>
      <c r="O7" s="14"/>
      <c r="P7" s="61"/>
      <c r="Q7" s="14"/>
      <c r="R7" s="14"/>
    </row>
    <row r="8" spans="1:18" ht="12.75" customHeight="1">
      <c r="A8" s="15" t="s">
        <v>1</v>
      </c>
      <c r="B8" s="16"/>
      <c r="C8" s="16"/>
      <c r="D8" s="16"/>
      <c r="E8" s="16"/>
      <c r="F8" s="16"/>
      <c r="G8" s="17"/>
      <c r="H8" s="17"/>
      <c r="I8" s="17"/>
      <c r="J8" s="16"/>
      <c r="K8" s="16"/>
      <c r="L8" s="18"/>
      <c r="M8" s="14"/>
      <c r="N8" s="14"/>
      <c r="O8" s="14"/>
      <c r="P8" s="61"/>
      <c r="Q8" s="14"/>
      <c r="R8" s="14"/>
    </row>
    <row r="9" spans="1:18" ht="12.75" customHeight="1">
      <c r="A9" s="58"/>
      <c r="B9" s="16" t="s">
        <v>2</v>
      </c>
      <c r="C9" s="16" t="s">
        <v>140</v>
      </c>
      <c r="D9" s="16" t="s">
        <v>106</v>
      </c>
      <c r="E9" s="16" t="s">
        <v>107</v>
      </c>
      <c r="F9" s="16" t="s">
        <v>108</v>
      </c>
      <c r="G9" s="17" t="s">
        <v>130</v>
      </c>
      <c r="H9" s="17" t="s">
        <v>141</v>
      </c>
      <c r="I9" s="17" t="s">
        <v>142</v>
      </c>
      <c r="J9" s="16" t="s">
        <v>131</v>
      </c>
      <c r="K9" s="16" t="s">
        <v>109</v>
      </c>
      <c r="L9" s="18" t="s">
        <v>132</v>
      </c>
      <c r="M9" s="14"/>
      <c r="N9" s="14"/>
      <c r="O9" s="14"/>
      <c r="P9" s="61"/>
      <c r="Q9" s="14"/>
      <c r="R9" s="14"/>
    </row>
    <row r="10" spans="1:18" ht="12.75" customHeight="1">
      <c r="A10" s="19" t="s">
        <v>10</v>
      </c>
      <c r="B10" s="20"/>
      <c r="C10" s="20"/>
      <c r="D10" s="20"/>
      <c r="E10" s="20"/>
      <c r="F10" s="20"/>
      <c r="G10" s="21"/>
      <c r="H10" s="21"/>
      <c r="I10" s="21"/>
      <c r="J10" s="20"/>
      <c r="K10" s="20"/>
      <c r="L10" s="22"/>
      <c r="M10" s="14"/>
      <c r="N10" s="14"/>
      <c r="O10" s="14"/>
      <c r="P10" s="61"/>
      <c r="Q10" s="14"/>
      <c r="R10" s="14"/>
    </row>
    <row r="11" spans="1:18" ht="12.75" customHeight="1">
      <c r="A11" s="19" t="s">
        <v>11</v>
      </c>
      <c r="B11" s="23"/>
      <c r="C11" s="23"/>
      <c r="D11" s="23"/>
      <c r="E11" s="23"/>
      <c r="F11" s="23"/>
      <c r="G11" s="24"/>
      <c r="H11" s="24"/>
      <c r="I11" s="24"/>
      <c r="J11" s="23"/>
      <c r="K11" s="23"/>
      <c r="L11" s="25"/>
      <c r="M11" s="14"/>
      <c r="N11" s="14"/>
      <c r="O11" s="14"/>
      <c r="P11" s="61"/>
      <c r="Q11" s="14"/>
      <c r="R11" s="14"/>
    </row>
    <row r="12" spans="1:22" ht="12.75" customHeight="1">
      <c r="A12" s="26" t="s">
        <v>143</v>
      </c>
      <c r="B12" s="27">
        <v>494</v>
      </c>
      <c r="C12" s="27">
        <v>0</v>
      </c>
      <c r="D12" s="28">
        <v>5</v>
      </c>
      <c r="E12" s="28">
        <v>6</v>
      </c>
      <c r="F12" s="28">
        <v>278</v>
      </c>
      <c r="G12" s="28">
        <v>0</v>
      </c>
      <c r="H12" s="28">
        <v>169</v>
      </c>
      <c r="I12" s="28" t="s">
        <v>144</v>
      </c>
      <c r="J12" s="28">
        <v>0</v>
      </c>
      <c r="K12" s="28">
        <v>11</v>
      </c>
      <c r="L12" s="29">
        <v>0</v>
      </c>
      <c r="M12" s="14"/>
      <c r="N12" s="14"/>
      <c r="O12" s="14"/>
      <c r="P12" s="62"/>
      <c r="Q12" s="63"/>
      <c r="R12" s="64"/>
      <c r="S12" s="65"/>
      <c r="T12" s="65"/>
      <c r="V12" s="66"/>
    </row>
    <row r="13" spans="1:22" ht="12.75" customHeight="1">
      <c r="A13" s="26" t="s">
        <v>145</v>
      </c>
      <c r="B13" s="30">
        <v>602</v>
      </c>
      <c r="C13" s="30">
        <v>0</v>
      </c>
      <c r="D13" s="31">
        <v>2</v>
      </c>
      <c r="E13" s="31">
        <v>1</v>
      </c>
      <c r="F13" s="31">
        <v>457</v>
      </c>
      <c r="G13" s="31">
        <v>1</v>
      </c>
      <c r="H13" s="31">
        <v>120</v>
      </c>
      <c r="I13" s="31" t="s">
        <v>144</v>
      </c>
      <c r="J13" s="31">
        <v>0</v>
      </c>
      <c r="K13" s="31">
        <v>6</v>
      </c>
      <c r="L13" s="32">
        <v>0</v>
      </c>
      <c r="M13" s="14"/>
      <c r="N13" s="14"/>
      <c r="O13" s="14"/>
      <c r="P13" s="62"/>
      <c r="Q13" s="63"/>
      <c r="R13" s="64"/>
      <c r="V13" s="66"/>
    </row>
    <row r="14" spans="1:22" ht="12.75" customHeight="1">
      <c r="A14" s="26" t="s">
        <v>146</v>
      </c>
      <c r="B14" s="27">
        <f aca="true" t="shared" si="0" ref="B14:L14">SUM(B15:B61)</f>
        <v>652</v>
      </c>
      <c r="C14" s="28">
        <f t="shared" si="0"/>
        <v>13</v>
      </c>
      <c r="D14" s="28">
        <f t="shared" si="0"/>
        <v>2</v>
      </c>
      <c r="E14" s="28">
        <f t="shared" si="0"/>
        <v>3</v>
      </c>
      <c r="F14" s="28">
        <f t="shared" si="0"/>
        <v>501</v>
      </c>
      <c r="G14" s="28">
        <f t="shared" si="0"/>
        <v>2</v>
      </c>
      <c r="H14" s="28">
        <f t="shared" si="0"/>
        <v>117</v>
      </c>
      <c r="I14" s="28">
        <f t="shared" si="0"/>
        <v>2</v>
      </c>
      <c r="J14" s="28">
        <f t="shared" si="0"/>
        <v>2</v>
      </c>
      <c r="K14" s="28">
        <f t="shared" si="0"/>
        <v>5</v>
      </c>
      <c r="L14" s="29">
        <f t="shared" si="0"/>
        <v>2</v>
      </c>
      <c r="M14" s="14"/>
      <c r="N14" s="14"/>
      <c r="O14" s="14"/>
      <c r="P14" s="62"/>
      <c r="Q14" s="63"/>
      <c r="R14" s="64"/>
      <c r="V14" s="66"/>
    </row>
    <row r="15" spans="1:22" ht="12.75" customHeight="1">
      <c r="A15" s="33" t="s">
        <v>12</v>
      </c>
      <c r="B15" s="30">
        <f>SUM(C15:L15,B78)</f>
        <v>6</v>
      </c>
      <c r="C15" s="30">
        <v>0</v>
      </c>
      <c r="D15" s="30">
        <v>0</v>
      </c>
      <c r="E15" s="30">
        <v>0</v>
      </c>
      <c r="F15" s="30">
        <v>4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4">
        <v>2</v>
      </c>
      <c r="M15" s="14"/>
      <c r="N15" s="14"/>
      <c r="O15" s="14"/>
      <c r="P15" s="62"/>
      <c r="Q15" s="63"/>
      <c r="R15" s="64"/>
      <c r="S15" s="67"/>
      <c r="T15" s="65"/>
      <c r="U15" s="67"/>
      <c r="V15" s="65"/>
    </row>
    <row r="16" spans="1:22" ht="12.75" customHeight="1">
      <c r="A16" s="35" t="s">
        <v>13</v>
      </c>
      <c r="B16" s="30">
        <f aca="true" t="shared" si="1" ref="B16:B61">SUM(C16:L16,B79)</f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4">
        <v>0</v>
      </c>
      <c r="M16" s="14"/>
      <c r="N16" s="14"/>
      <c r="O16" s="14"/>
      <c r="P16" s="62"/>
      <c r="Q16" s="63"/>
      <c r="R16" s="64"/>
      <c r="S16" s="67"/>
      <c r="T16" s="65"/>
      <c r="V16" s="66"/>
    </row>
    <row r="17" spans="1:22" ht="12.75" customHeight="1">
      <c r="A17" s="35" t="s">
        <v>14</v>
      </c>
      <c r="B17" s="30">
        <f t="shared" si="1"/>
        <v>3</v>
      </c>
      <c r="C17" s="30">
        <v>0</v>
      </c>
      <c r="D17" s="30">
        <v>0</v>
      </c>
      <c r="E17" s="30">
        <v>0</v>
      </c>
      <c r="F17" s="30">
        <v>2</v>
      </c>
      <c r="G17" s="30">
        <v>1</v>
      </c>
      <c r="H17" s="30">
        <v>0</v>
      </c>
      <c r="I17" s="30">
        <v>0</v>
      </c>
      <c r="J17" s="30">
        <v>0</v>
      </c>
      <c r="K17" s="30">
        <v>0</v>
      </c>
      <c r="L17" s="34">
        <v>0</v>
      </c>
      <c r="M17" s="14"/>
      <c r="N17" s="14"/>
      <c r="O17" s="14"/>
      <c r="P17" s="62"/>
      <c r="Q17" s="63"/>
      <c r="R17" s="64"/>
      <c r="V17" s="66"/>
    </row>
    <row r="18" spans="1:22" ht="12.75" customHeight="1">
      <c r="A18" s="35" t="s">
        <v>15</v>
      </c>
      <c r="B18" s="30">
        <f t="shared" si="1"/>
        <v>4</v>
      </c>
      <c r="C18" s="30">
        <v>0</v>
      </c>
      <c r="D18" s="30">
        <v>0</v>
      </c>
      <c r="E18" s="30">
        <v>0</v>
      </c>
      <c r="F18" s="30">
        <v>4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4">
        <v>0</v>
      </c>
      <c r="M18" s="14"/>
      <c r="N18" s="14"/>
      <c r="O18" s="14"/>
      <c r="P18" s="62"/>
      <c r="Q18" s="63"/>
      <c r="R18" s="64"/>
      <c r="V18" s="66"/>
    </row>
    <row r="19" spans="1:18" ht="12.75" customHeight="1">
      <c r="A19" s="36" t="s">
        <v>16</v>
      </c>
      <c r="B19" s="37">
        <f t="shared" si="1"/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8">
        <v>0</v>
      </c>
      <c r="M19" s="14"/>
      <c r="N19" s="14"/>
      <c r="O19" s="14"/>
      <c r="P19" s="62"/>
      <c r="Q19" s="14"/>
      <c r="R19" s="14"/>
    </row>
    <row r="20" spans="1:18" ht="12.75" customHeight="1">
      <c r="A20" s="33" t="s">
        <v>17</v>
      </c>
      <c r="B20" s="30">
        <f t="shared" si="1"/>
        <v>7</v>
      </c>
      <c r="C20" s="30">
        <v>0</v>
      </c>
      <c r="D20" s="30">
        <v>0</v>
      </c>
      <c r="E20" s="30">
        <v>0</v>
      </c>
      <c r="F20" s="30">
        <v>6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4">
        <v>0</v>
      </c>
      <c r="M20" s="14"/>
      <c r="N20" s="14"/>
      <c r="O20" s="14"/>
      <c r="P20" s="62"/>
      <c r="Q20" s="14"/>
      <c r="R20" s="14"/>
    </row>
    <row r="21" spans="1:18" ht="12.75" customHeight="1">
      <c r="A21" s="35" t="s">
        <v>18</v>
      </c>
      <c r="B21" s="30">
        <f t="shared" si="1"/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4">
        <v>0</v>
      </c>
      <c r="M21" s="14"/>
      <c r="N21" s="14"/>
      <c r="O21" s="14"/>
      <c r="P21" s="62"/>
      <c r="Q21" s="14"/>
      <c r="R21" s="14"/>
    </row>
    <row r="22" spans="1:18" ht="12.75" customHeight="1">
      <c r="A22" s="35" t="s">
        <v>19</v>
      </c>
      <c r="B22" s="30">
        <f t="shared" si="1"/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4">
        <v>0</v>
      </c>
      <c r="M22" s="14"/>
      <c r="N22" s="14"/>
      <c r="O22" s="14"/>
      <c r="P22" s="62"/>
      <c r="Q22" s="14"/>
      <c r="R22" s="14"/>
    </row>
    <row r="23" spans="1:18" ht="12.75" customHeight="1">
      <c r="A23" s="35" t="s">
        <v>20</v>
      </c>
      <c r="B23" s="30">
        <f t="shared" si="1"/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4">
        <v>0</v>
      </c>
      <c r="M23" s="14"/>
      <c r="N23" s="14"/>
      <c r="O23" s="14"/>
      <c r="P23" s="62"/>
      <c r="Q23" s="14"/>
      <c r="R23" s="14"/>
    </row>
    <row r="24" spans="1:18" ht="12.75" customHeight="1">
      <c r="A24" s="36" t="s">
        <v>21</v>
      </c>
      <c r="B24" s="37">
        <f t="shared" si="1"/>
        <v>33</v>
      </c>
      <c r="C24" s="37">
        <v>0</v>
      </c>
      <c r="D24" s="37">
        <v>0</v>
      </c>
      <c r="E24" s="37">
        <v>0</v>
      </c>
      <c r="F24" s="37">
        <v>33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>
        <v>0</v>
      </c>
      <c r="M24" s="14"/>
      <c r="N24" s="14"/>
      <c r="O24" s="14"/>
      <c r="P24" s="62"/>
      <c r="Q24" s="14"/>
      <c r="R24" s="14"/>
    </row>
    <row r="25" spans="1:18" ht="12.75" customHeight="1">
      <c r="A25" s="33" t="s">
        <v>22</v>
      </c>
      <c r="B25" s="30">
        <f t="shared" si="1"/>
        <v>15</v>
      </c>
      <c r="C25" s="30">
        <v>0</v>
      </c>
      <c r="D25" s="30">
        <v>0</v>
      </c>
      <c r="E25" s="30">
        <v>0</v>
      </c>
      <c r="F25" s="30">
        <v>15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4">
        <v>0</v>
      </c>
      <c r="M25" s="14"/>
      <c r="N25" s="14"/>
      <c r="O25" s="14"/>
      <c r="P25" s="62"/>
      <c r="Q25" s="14"/>
      <c r="R25" s="14"/>
    </row>
    <row r="26" spans="1:18" ht="12.75" customHeight="1">
      <c r="A26" s="35" t="s">
        <v>23</v>
      </c>
      <c r="B26" s="30">
        <f t="shared" si="1"/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4">
        <v>0</v>
      </c>
      <c r="M26" s="14"/>
      <c r="N26" s="14"/>
      <c r="O26" s="14"/>
      <c r="P26" s="62"/>
      <c r="Q26" s="14"/>
      <c r="R26" s="14"/>
    </row>
    <row r="27" spans="1:18" ht="12.75" customHeight="1">
      <c r="A27" s="35" t="s">
        <v>24</v>
      </c>
      <c r="B27" s="30">
        <f t="shared" si="1"/>
        <v>136</v>
      </c>
      <c r="C27" s="30">
        <v>13</v>
      </c>
      <c r="D27" s="30">
        <v>0</v>
      </c>
      <c r="E27" s="30">
        <v>0</v>
      </c>
      <c r="F27" s="30">
        <v>6</v>
      </c>
      <c r="G27" s="30">
        <v>0</v>
      </c>
      <c r="H27" s="30">
        <v>117</v>
      </c>
      <c r="I27" s="30">
        <v>0</v>
      </c>
      <c r="J27" s="30">
        <v>0</v>
      </c>
      <c r="K27" s="30">
        <v>0</v>
      </c>
      <c r="L27" s="34">
        <v>0</v>
      </c>
      <c r="M27" s="14"/>
      <c r="N27" s="14"/>
      <c r="O27" s="14"/>
      <c r="P27" s="62"/>
      <c r="Q27" s="14"/>
      <c r="R27" s="14"/>
    </row>
    <row r="28" spans="1:18" ht="12.75" customHeight="1">
      <c r="A28" s="35" t="s">
        <v>25</v>
      </c>
      <c r="B28" s="30">
        <f t="shared" si="1"/>
        <v>2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2</v>
      </c>
      <c r="L28" s="34">
        <v>0</v>
      </c>
      <c r="M28" s="14"/>
      <c r="N28" s="14"/>
      <c r="O28" s="14"/>
      <c r="P28" s="62"/>
      <c r="Q28" s="14"/>
      <c r="R28" s="14"/>
    </row>
    <row r="29" spans="1:18" ht="12.75" customHeight="1">
      <c r="A29" s="36" t="s">
        <v>26</v>
      </c>
      <c r="B29" s="37">
        <f t="shared" si="1"/>
        <v>2</v>
      </c>
      <c r="C29" s="37">
        <v>0</v>
      </c>
      <c r="D29" s="37">
        <v>0</v>
      </c>
      <c r="E29" s="37">
        <v>0</v>
      </c>
      <c r="F29" s="37">
        <v>2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8">
        <v>0</v>
      </c>
      <c r="M29" s="14"/>
      <c r="N29" s="14"/>
      <c r="O29" s="14"/>
      <c r="P29" s="62"/>
      <c r="Q29" s="14"/>
      <c r="R29" s="14"/>
    </row>
    <row r="30" spans="1:18" ht="12.75" customHeight="1">
      <c r="A30" s="33" t="s">
        <v>27</v>
      </c>
      <c r="B30" s="30">
        <f t="shared" si="1"/>
        <v>27</v>
      </c>
      <c r="C30" s="30">
        <v>0</v>
      </c>
      <c r="D30" s="30">
        <v>0</v>
      </c>
      <c r="E30" s="30">
        <v>0</v>
      </c>
      <c r="F30" s="30">
        <v>27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4">
        <v>0</v>
      </c>
      <c r="M30" s="14"/>
      <c r="N30" s="14"/>
      <c r="O30" s="14"/>
      <c r="P30" s="62"/>
      <c r="Q30" s="14"/>
      <c r="R30" s="14"/>
    </row>
    <row r="31" spans="1:18" ht="12.75" customHeight="1">
      <c r="A31" s="35" t="s">
        <v>28</v>
      </c>
      <c r="B31" s="30">
        <f t="shared" si="1"/>
        <v>3</v>
      </c>
      <c r="C31" s="30">
        <v>0</v>
      </c>
      <c r="D31" s="30">
        <v>0</v>
      </c>
      <c r="E31" s="30">
        <v>0</v>
      </c>
      <c r="F31" s="30">
        <v>3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4">
        <v>0</v>
      </c>
      <c r="M31" s="14"/>
      <c r="N31" s="14"/>
      <c r="O31" s="14"/>
      <c r="P31" s="62"/>
      <c r="Q31" s="14"/>
      <c r="R31" s="14"/>
    </row>
    <row r="32" spans="1:18" ht="12.75" customHeight="1">
      <c r="A32" s="35" t="s">
        <v>29</v>
      </c>
      <c r="B32" s="30">
        <f t="shared" si="1"/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4">
        <v>0</v>
      </c>
      <c r="M32" s="14"/>
      <c r="N32" s="14"/>
      <c r="O32" s="14"/>
      <c r="P32" s="62"/>
      <c r="Q32" s="14"/>
      <c r="R32" s="14"/>
    </row>
    <row r="33" spans="1:18" ht="12.75" customHeight="1">
      <c r="A33" s="35" t="s">
        <v>30</v>
      </c>
      <c r="B33" s="30">
        <f t="shared" si="1"/>
        <v>2</v>
      </c>
      <c r="C33" s="30">
        <v>0</v>
      </c>
      <c r="D33" s="30">
        <v>0</v>
      </c>
      <c r="E33" s="30">
        <v>0</v>
      </c>
      <c r="F33" s="30">
        <v>2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4">
        <v>0</v>
      </c>
      <c r="M33" s="14"/>
      <c r="N33" s="14"/>
      <c r="O33" s="14"/>
      <c r="P33" s="62"/>
      <c r="Q33" s="14"/>
      <c r="R33" s="14"/>
    </row>
    <row r="34" spans="1:18" ht="12.75" customHeight="1">
      <c r="A34" s="36" t="s">
        <v>31</v>
      </c>
      <c r="B34" s="37">
        <f t="shared" si="1"/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>
        <v>0</v>
      </c>
      <c r="M34" s="14"/>
      <c r="N34" s="14"/>
      <c r="O34" s="14"/>
      <c r="P34" s="62"/>
      <c r="Q34" s="14"/>
      <c r="R34" s="14"/>
    </row>
    <row r="35" spans="1:18" ht="12.75" customHeight="1">
      <c r="A35" s="33" t="s">
        <v>32</v>
      </c>
      <c r="B35" s="30">
        <f t="shared" si="1"/>
        <v>12</v>
      </c>
      <c r="C35" s="30">
        <v>0</v>
      </c>
      <c r="D35" s="30">
        <v>0</v>
      </c>
      <c r="E35" s="30">
        <v>0</v>
      </c>
      <c r="F35" s="30">
        <v>12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4">
        <v>0</v>
      </c>
      <c r="M35" s="14"/>
      <c r="N35" s="14"/>
      <c r="O35" s="14"/>
      <c r="P35" s="62"/>
      <c r="Q35" s="14"/>
      <c r="R35" s="14"/>
    </row>
    <row r="36" spans="1:18" ht="12.75" customHeight="1">
      <c r="A36" s="35" t="s">
        <v>33</v>
      </c>
      <c r="B36" s="30">
        <f t="shared" si="1"/>
        <v>3</v>
      </c>
      <c r="C36" s="30">
        <v>0</v>
      </c>
      <c r="D36" s="30">
        <v>2</v>
      </c>
      <c r="E36" s="30">
        <v>0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4">
        <v>0</v>
      </c>
      <c r="M36" s="14"/>
      <c r="N36" s="14"/>
      <c r="O36" s="14"/>
      <c r="P36" s="62"/>
      <c r="Q36" s="14"/>
      <c r="R36" s="14"/>
    </row>
    <row r="37" spans="1:18" ht="12.75" customHeight="1">
      <c r="A37" s="35" t="s">
        <v>34</v>
      </c>
      <c r="B37" s="30">
        <f t="shared" si="1"/>
        <v>3</v>
      </c>
      <c r="C37" s="30">
        <v>0</v>
      </c>
      <c r="D37" s="30">
        <v>0</v>
      </c>
      <c r="E37" s="30">
        <v>0</v>
      </c>
      <c r="F37" s="30">
        <v>3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4">
        <v>0</v>
      </c>
      <c r="M37" s="14"/>
      <c r="N37" s="14"/>
      <c r="O37" s="14"/>
      <c r="P37" s="62"/>
      <c r="Q37" s="14"/>
      <c r="R37" s="14"/>
    </row>
    <row r="38" spans="1:18" ht="12.75" customHeight="1">
      <c r="A38" s="35" t="s">
        <v>35</v>
      </c>
      <c r="B38" s="30">
        <f t="shared" si="1"/>
        <v>1</v>
      </c>
      <c r="C38" s="30">
        <v>0</v>
      </c>
      <c r="D38" s="30">
        <v>0</v>
      </c>
      <c r="E38" s="30">
        <v>0</v>
      </c>
      <c r="F38" s="30">
        <v>1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4">
        <v>0</v>
      </c>
      <c r="M38" s="14"/>
      <c r="N38" s="14"/>
      <c r="O38" s="14"/>
      <c r="P38" s="62"/>
      <c r="Q38" s="14"/>
      <c r="R38" s="14"/>
    </row>
    <row r="39" spans="1:18" ht="12.75" customHeight="1">
      <c r="A39" s="36" t="s">
        <v>36</v>
      </c>
      <c r="B39" s="37">
        <f t="shared" si="1"/>
        <v>102</v>
      </c>
      <c r="C39" s="37">
        <v>0</v>
      </c>
      <c r="D39" s="37">
        <v>0</v>
      </c>
      <c r="E39" s="37">
        <v>0</v>
      </c>
      <c r="F39" s="37">
        <v>101</v>
      </c>
      <c r="G39" s="37">
        <v>0</v>
      </c>
      <c r="H39" s="37">
        <v>0</v>
      </c>
      <c r="I39" s="37">
        <v>0</v>
      </c>
      <c r="J39" s="37">
        <v>0</v>
      </c>
      <c r="K39" s="37">
        <v>1</v>
      </c>
      <c r="L39" s="38">
        <v>0</v>
      </c>
      <c r="M39" s="14"/>
      <c r="N39" s="14"/>
      <c r="O39" s="14"/>
      <c r="P39" s="62"/>
      <c r="Q39" s="14"/>
      <c r="R39" s="14"/>
    </row>
    <row r="40" spans="1:18" ht="12.75" customHeight="1">
      <c r="A40" s="33" t="s">
        <v>37</v>
      </c>
      <c r="B40" s="30">
        <f t="shared" si="1"/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4">
        <v>0</v>
      </c>
      <c r="M40" s="14"/>
      <c r="N40" s="14"/>
      <c r="O40" s="14"/>
      <c r="P40" s="62"/>
      <c r="Q40" s="14"/>
      <c r="R40" s="14"/>
    </row>
    <row r="41" spans="1:18" ht="12.75" customHeight="1">
      <c r="A41" s="35" t="s">
        <v>38</v>
      </c>
      <c r="B41" s="30">
        <f t="shared" si="1"/>
        <v>25</v>
      </c>
      <c r="C41" s="30">
        <v>0</v>
      </c>
      <c r="D41" s="30">
        <v>0</v>
      </c>
      <c r="E41" s="30">
        <v>0</v>
      </c>
      <c r="F41" s="30">
        <v>25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4">
        <v>0</v>
      </c>
      <c r="M41" s="14"/>
      <c r="N41" s="14"/>
      <c r="O41" s="14"/>
      <c r="P41" s="62"/>
      <c r="Q41" s="14"/>
      <c r="R41" s="14"/>
    </row>
    <row r="42" spans="1:18" ht="12.75" customHeight="1">
      <c r="A42" s="35" t="s">
        <v>39</v>
      </c>
      <c r="B42" s="30">
        <f t="shared" si="1"/>
        <v>33</v>
      </c>
      <c r="C42" s="30">
        <v>0</v>
      </c>
      <c r="D42" s="30">
        <v>0</v>
      </c>
      <c r="E42" s="30">
        <v>0</v>
      </c>
      <c r="F42" s="30">
        <v>33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4">
        <v>0</v>
      </c>
      <c r="M42" s="14"/>
      <c r="N42" s="14"/>
      <c r="O42" s="14"/>
      <c r="P42" s="62"/>
      <c r="Q42" s="14"/>
      <c r="R42" s="14"/>
    </row>
    <row r="43" spans="1:18" ht="12.75" customHeight="1">
      <c r="A43" s="35" t="s">
        <v>40</v>
      </c>
      <c r="B43" s="30">
        <f t="shared" si="1"/>
        <v>6</v>
      </c>
      <c r="C43" s="30">
        <v>0</v>
      </c>
      <c r="D43" s="30">
        <v>0</v>
      </c>
      <c r="E43" s="30">
        <v>3</v>
      </c>
      <c r="F43" s="30">
        <v>2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4">
        <v>0</v>
      </c>
      <c r="M43" s="14"/>
      <c r="N43" s="14"/>
      <c r="O43" s="14"/>
      <c r="P43" s="61"/>
      <c r="Q43" s="14"/>
      <c r="R43" s="14"/>
    </row>
    <row r="44" spans="1:18" ht="12.75" customHeight="1">
      <c r="A44" s="36" t="s">
        <v>41</v>
      </c>
      <c r="B44" s="37">
        <f t="shared" si="1"/>
        <v>2</v>
      </c>
      <c r="C44" s="37">
        <v>0</v>
      </c>
      <c r="D44" s="37">
        <v>0</v>
      </c>
      <c r="E44" s="37">
        <v>0</v>
      </c>
      <c r="F44" s="37">
        <v>2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>
        <v>0</v>
      </c>
      <c r="M44" s="14"/>
      <c r="N44" s="14"/>
      <c r="O44" s="14"/>
      <c r="P44" s="61"/>
      <c r="Q44" s="14"/>
      <c r="R44" s="14"/>
    </row>
    <row r="45" spans="1:18" ht="12.75" customHeight="1">
      <c r="A45" s="33" t="s">
        <v>42</v>
      </c>
      <c r="B45" s="30">
        <f t="shared" si="1"/>
        <v>1</v>
      </c>
      <c r="C45" s="30">
        <v>0</v>
      </c>
      <c r="D45" s="30">
        <v>0</v>
      </c>
      <c r="E45" s="30">
        <v>0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4">
        <v>0</v>
      </c>
      <c r="M45" s="14"/>
      <c r="N45" s="14"/>
      <c r="O45" s="14"/>
      <c r="P45" s="61"/>
      <c r="Q45" s="14"/>
      <c r="R45" s="14"/>
    </row>
    <row r="46" spans="1:18" ht="12.75" customHeight="1">
      <c r="A46" s="35" t="s">
        <v>43</v>
      </c>
      <c r="B46" s="30">
        <f t="shared" si="1"/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4">
        <v>0</v>
      </c>
      <c r="M46" s="14"/>
      <c r="N46" s="14"/>
      <c r="O46" s="14"/>
      <c r="P46" s="61"/>
      <c r="Q46" s="14"/>
      <c r="R46" s="14"/>
    </row>
    <row r="47" spans="1:18" ht="12.75" customHeight="1">
      <c r="A47" s="35" t="s">
        <v>44</v>
      </c>
      <c r="B47" s="30">
        <f t="shared" si="1"/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4">
        <v>0</v>
      </c>
      <c r="M47" s="14"/>
      <c r="N47" s="14"/>
      <c r="O47" s="14"/>
      <c r="P47" s="61"/>
      <c r="Q47" s="14"/>
      <c r="R47" s="14"/>
    </row>
    <row r="48" spans="1:18" ht="12.75" customHeight="1">
      <c r="A48" s="35" t="s">
        <v>45</v>
      </c>
      <c r="B48" s="30">
        <f t="shared" si="1"/>
        <v>1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4">
        <v>0</v>
      </c>
      <c r="M48" s="14"/>
      <c r="N48" s="14"/>
      <c r="O48" s="14"/>
      <c r="P48" s="61"/>
      <c r="Q48" s="14"/>
      <c r="R48" s="14"/>
    </row>
    <row r="49" spans="1:18" ht="12.75" customHeight="1">
      <c r="A49" s="36" t="s">
        <v>46</v>
      </c>
      <c r="B49" s="37">
        <f t="shared" si="1"/>
        <v>34</v>
      </c>
      <c r="C49" s="37">
        <v>0</v>
      </c>
      <c r="D49" s="37">
        <v>0</v>
      </c>
      <c r="E49" s="37">
        <v>0</v>
      </c>
      <c r="F49" s="37">
        <v>32</v>
      </c>
      <c r="G49" s="37">
        <v>0</v>
      </c>
      <c r="H49" s="37">
        <v>0</v>
      </c>
      <c r="I49" s="37">
        <v>2</v>
      </c>
      <c r="J49" s="37">
        <v>0</v>
      </c>
      <c r="K49" s="37">
        <v>0</v>
      </c>
      <c r="L49" s="38">
        <v>0</v>
      </c>
      <c r="M49" s="14"/>
      <c r="N49" s="14"/>
      <c r="O49" s="14"/>
      <c r="P49" s="61"/>
      <c r="Q49" s="14"/>
      <c r="R49" s="14"/>
    </row>
    <row r="50" spans="1:18" ht="12.75" customHeight="1">
      <c r="A50" s="33" t="s">
        <v>47</v>
      </c>
      <c r="B50" s="30">
        <f t="shared" si="1"/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4">
        <v>0</v>
      </c>
      <c r="M50" s="14"/>
      <c r="N50" s="14"/>
      <c r="O50" s="14"/>
      <c r="P50" s="61"/>
      <c r="Q50" s="14"/>
      <c r="R50" s="14"/>
    </row>
    <row r="51" spans="1:18" ht="12.75" customHeight="1">
      <c r="A51" s="35" t="s">
        <v>48</v>
      </c>
      <c r="B51" s="30">
        <f t="shared" si="1"/>
        <v>1</v>
      </c>
      <c r="C51" s="30">
        <v>0</v>
      </c>
      <c r="D51" s="30">
        <v>0</v>
      </c>
      <c r="E51" s="30">
        <v>0</v>
      </c>
      <c r="F51" s="30">
        <v>1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4">
        <v>0</v>
      </c>
      <c r="M51" s="14"/>
      <c r="N51" s="14"/>
      <c r="O51" s="14"/>
      <c r="P51" s="61"/>
      <c r="Q51" s="14"/>
      <c r="R51" s="14"/>
    </row>
    <row r="52" spans="1:18" ht="12.75" customHeight="1">
      <c r="A52" s="35" t="s">
        <v>49</v>
      </c>
      <c r="B52" s="30">
        <f t="shared" si="1"/>
        <v>4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2</v>
      </c>
      <c r="K52" s="30">
        <v>2</v>
      </c>
      <c r="L52" s="34">
        <v>0</v>
      </c>
      <c r="M52" s="14"/>
      <c r="N52" s="14"/>
      <c r="O52" s="14"/>
      <c r="P52" s="61"/>
      <c r="Q52" s="14"/>
      <c r="R52" s="14"/>
    </row>
    <row r="53" spans="1:18" ht="12.75" customHeight="1">
      <c r="A53" s="35" t="s">
        <v>50</v>
      </c>
      <c r="B53" s="30">
        <f t="shared" si="1"/>
        <v>6</v>
      </c>
      <c r="C53" s="30">
        <v>0</v>
      </c>
      <c r="D53" s="30">
        <v>0</v>
      </c>
      <c r="E53" s="30">
        <v>0</v>
      </c>
      <c r="F53" s="30">
        <v>5</v>
      </c>
      <c r="G53" s="30">
        <v>1</v>
      </c>
      <c r="H53" s="30">
        <v>0</v>
      </c>
      <c r="I53" s="30">
        <v>0</v>
      </c>
      <c r="J53" s="30">
        <v>0</v>
      </c>
      <c r="K53" s="30">
        <v>0</v>
      </c>
      <c r="L53" s="34">
        <v>0</v>
      </c>
      <c r="M53" s="14"/>
      <c r="N53" s="14"/>
      <c r="O53" s="14"/>
      <c r="P53" s="61"/>
      <c r="Q53" s="14"/>
      <c r="R53" s="14"/>
    </row>
    <row r="54" spans="1:18" ht="12.75" customHeight="1">
      <c r="A54" s="36" t="s">
        <v>51</v>
      </c>
      <c r="B54" s="37">
        <f t="shared" si="1"/>
        <v>2</v>
      </c>
      <c r="C54" s="37">
        <v>0</v>
      </c>
      <c r="D54" s="37">
        <v>0</v>
      </c>
      <c r="E54" s="37">
        <v>0</v>
      </c>
      <c r="F54" s="37">
        <v>2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8">
        <v>0</v>
      </c>
      <c r="M54" s="14"/>
      <c r="N54" s="14"/>
      <c r="O54" s="14"/>
      <c r="P54" s="61"/>
      <c r="Q54" s="14"/>
      <c r="R54" s="14"/>
    </row>
    <row r="55" spans="1:18" ht="12.75" customHeight="1">
      <c r="A55" s="33" t="s">
        <v>52</v>
      </c>
      <c r="B55" s="30">
        <f t="shared" si="1"/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4">
        <v>0</v>
      </c>
      <c r="M55" s="14"/>
      <c r="N55" s="14"/>
      <c r="O55" s="14"/>
      <c r="P55" s="61"/>
      <c r="Q55" s="14"/>
      <c r="R55" s="14"/>
    </row>
    <row r="56" spans="1:18" ht="12.75" customHeight="1">
      <c r="A56" s="35" t="s">
        <v>53</v>
      </c>
      <c r="B56" s="30">
        <f t="shared" si="1"/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4">
        <v>0</v>
      </c>
      <c r="M56" s="14"/>
      <c r="N56" s="14"/>
      <c r="O56" s="14"/>
      <c r="P56" s="61"/>
      <c r="Q56" s="14"/>
      <c r="R56" s="14"/>
    </row>
    <row r="57" spans="1:18" ht="12.75" customHeight="1">
      <c r="A57" s="35" t="s">
        <v>54</v>
      </c>
      <c r="B57" s="30">
        <f t="shared" si="1"/>
        <v>24</v>
      </c>
      <c r="C57" s="30">
        <v>0</v>
      </c>
      <c r="D57" s="30">
        <v>0</v>
      </c>
      <c r="E57" s="30">
        <v>0</v>
      </c>
      <c r="F57" s="30">
        <v>24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4">
        <v>0</v>
      </c>
      <c r="M57" s="14"/>
      <c r="N57" s="14"/>
      <c r="O57" s="14"/>
      <c r="P57" s="61"/>
      <c r="Q57" s="14"/>
      <c r="R57" s="14"/>
    </row>
    <row r="58" spans="1:18" ht="12.75" customHeight="1">
      <c r="A58" s="35" t="s">
        <v>55</v>
      </c>
      <c r="B58" s="30">
        <f t="shared" si="1"/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4">
        <v>0</v>
      </c>
      <c r="M58" s="14"/>
      <c r="N58" s="14"/>
      <c r="O58" s="14"/>
      <c r="P58" s="61"/>
      <c r="Q58" s="14"/>
      <c r="R58" s="14"/>
    </row>
    <row r="59" spans="1:18" ht="12.75" customHeight="1">
      <c r="A59" s="36" t="s">
        <v>56</v>
      </c>
      <c r="B59" s="37">
        <f t="shared" si="1"/>
        <v>1</v>
      </c>
      <c r="C59" s="37">
        <v>0</v>
      </c>
      <c r="D59" s="37">
        <v>0</v>
      </c>
      <c r="E59" s="37">
        <v>0</v>
      </c>
      <c r="F59" s="37">
        <v>1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8">
        <v>0</v>
      </c>
      <c r="M59" s="14"/>
      <c r="N59" s="14"/>
      <c r="O59" s="14"/>
      <c r="P59" s="61"/>
      <c r="Q59" s="14"/>
      <c r="R59" s="14"/>
    </row>
    <row r="60" spans="1:18" ht="12.75" customHeight="1">
      <c r="A60" s="35" t="s">
        <v>57</v>
      </c>
      <c r="B60" s="30">
        <f t="shared" si="1"/>
        <v>151</v>
      </c>
      <c r="C60" s="30">
        <v>0</v>
      </c>
      <c r="D60" s="30">
        <v>0</v>
      </c>
      <c r="E60" s="30">
        <v>0</v>
      </c>
      <c r="F60" s="30">
        <v>151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4">
        <v>0</v>
      </c>
      <c r="M60" s="14"/>
      <c r="N60" s="14"/>
      <c r="O60" s="14"/>
      <c r="P60" s="61"/>
      <c r="Q60" s="14"/>
      <c r="R60" s="14"/>
    </row>
    <row r="61" spans="1:18" ht="12.75" customHeight="1">
      <c r="A61" s="39" t="s">
        <v>58</v>
      </c>
      <c r="B61" s="40">
        <f t="shared" si="1"/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1">
        <v>0</v>
      </c>
      <c r="M61" s="14"/>
      <c r="N61" s="14"/>
      <c r="O61" s="14"/>
      <c r="P61" s="61"/>
      <c r="Q61" s="14"/>
      <c r="R61" s="14"/>
    </row>
    <row r="62" spans="2:22" ht="12.75" customHeight="1">
      <c r="B62" s="14"/>
      <c r="C62" s="14"/>
      <c r="D62" s="14"/>
      <c r="E62" s="14"/>
      <c r="F62" s="42"/>
      <c r="G62" s="42"/>
      <c r="H62" s="42"/>
      <c r="I62" s="42"/>
      <c r="J62" s="59"/>
      <c r="K62" s="59"/>
      <c r="L62" s="42"/>
      <c r="M62" s="42"/>
      <c r="N62" s="42"/>
      <c r="O62" s="59"/>
      <c r="P62" s="59"/>
      <c r="Q62" s="68"/>
      <c r="R62" s="68"/>
      <c r="S62" s="68"/>
      <c r="T62" s="68"/>
      <c r="U62" s="68"/>
      <c r="V62" s="68"/>
    </row>
    <row r="63" spans="2:22" ht="12.75" customHeight="1">
      <c r="B63" s="14"/>
      <c r="C63" s="14"/>
      <c r="D63" s="14"/>
      <c r="E63" s="14"/>
      <c r="F63" s="42"/>
      <c r="G63" s="42"/>
      <c r="H63" s="42"/>
      <c r="I63" s="42"/>
      <c r="J63" s="59"/>
      <c r="K63" s="59"/>
      <c r="L63" s="42"/>
      <c r="M63" s="42"/>
      <c r="N63" s="42"/>
      <c r="O63" s="59"/>
      <c r="P63" s="59"/>
      <c r="Q63" s="68"/>
      <c r="R63" s="68"/>
      <c r="S63" s="68"/>
      <c r="T63" s="68"/>
      <c r="U63" s="68"/>
      <c r="V63" s="68"/>
    </row>
    <row r="67" ht="12.75" customHeight="1">
      <c r="A67" s="4" t="s">
        <v>138</v>
      </c>
    </row>
    <row r="68" spans="1:12" ht="12.75" customHeight="1">
      <c r="A68" s="5"/>
      <c r="B68" s="6" t="s">
        <v>147</v>
      </c>
      <c r="C68" s="6"/>
      <c r="D68" s="6"/>
      <c r="E68" s="1"/>
      <c r="F68" s="5"/>
      <c r="G68" s="5"/>
      <c r="H68" s="5"/>
      <c r="I68" s="5"/>
      <c r="J68" s="5"/>
      <c r="K68" s="5"/>
      <c r="L68" s="5"/>
    </row>
    <row r="69" spans="1:14" ht="12.75" customHeight="1">
      <c r="A69" s="7"/>
      <c r="B69" s="7"/>
      <c r="C69" s="7"/>
      <c r="D69" s="7"/>
      <c r="E69" s="7"/>
      <c r="F69" s="8" t="s">
        <v>105</v>
      </c>
      <c r="G69" s="7"/>
      <c r="H69" s="2"/>
      <c r="I69" s="7"/>
      <c r="N69" s="3"/>
    </row>
    <row r="70" spans="1:9" ht="12.75" customHeight="1">
      <c r="A70" s="10"/>
      <c r="B70" s="43"/>
      <c r="C70" s="43"/>
      <c r="D70" s="50"/>
      <c r="E70" s="50"/>
      <c r="F70" s="50"/>
      <c r="G70" s="51"/>
      <c r="H70" s="14"/>
      <c r="I70" s="14"/>
    </row>
    <row r="71" spans="1:9" ht="12.75" customHeight="1">
      <c r="A71" s="15" t="s">
        <v>1</v>
      </c>
      <c r="B71" s="44"/>
      <c r="C71" s="44"/>
      <c r="D71" s="14"/>
      <c r="E71" s="14"/>
      <c r="F71" s="14"/>
      <c r="G71" s="52"/>
      <c r="H71" s="14"/>
      <c r="I71" s="14"/>
    </row>
    <row r="72" spans="1:9" ht="12.75" customHeight="1">
      <c r="A72" s="58"/>
      <c r="B72" s="17" t="s">
        <v>93</v>
      </c>
      <c r="C72" s="44"/>
      <c r="D72" s="14"/>
      <c r="E72" s="14" t="s">
        <v>148</v>
      </c>
      <c r="F72" s="14"/>
      <c r="G72" s="52"/>
      <c r="H72" s="14"/>
      <c r="I72" s="14"/>
    </row>
    <row r="73" spans="1:9" ht="12.75" customHeight="1">
      <c r="A73" s="19" t="s">
        <v>10</v>
      </c>
      <c r="B73" s="44"/>
      <c r="C73" s="44"/>
      <c r="D73" s="14"/>
      <c r="E73" s="14"/>
      <c r="F73" s="14"/>
      <c r="G73" s="52"/>
      <c r="H73" s="14"/>
      <c r="I73" s="14"/>
    </row>
    <row r="74" spans="1:9" ht="12.75" customHeight="1">
      <c r="A74" s="19" t="s">
        <v>11</v>
      </c>
      <c r="B74" s="45"/>
      <c r="C74" s="45"/>
      <c r="D74" s="53"/>
      <c r="E74" s="53"/>
      <c r="F74" s="53"/>
      <c r="G74" s="54"/>
      <c r="H74" s="14"/>
      <c r="I74" s="14"/>
    </row>
    <row r="75" spans="1:9" ht="12.75" customHeight="1">
      <c r="A75" s="26" t="s">
        <v>143</v>
      </c>
      <c r="B75" s="46">
        <v>2</v>
      </c>
      <c r="C75" s="44"/>
      <c r="D75" s="14" t="s">
        <v>110</v>
      </c>
      <c r="E75" s="14" t="s">
        <v>100</v>
      </c>
      <c r="F75" s="14">
        <v>1</v>
      </c>
      <c r="G75" s="52"/>
      <c r="H75" s="14"/>
      <c r="I75" s="14"/>
    </row>
    <row r="76" spans="1:9" ht="12.75" customHeight="1">
      <c r="A76" s="26" t="s">
        <v>145</v>
      </c>
      <c r="B76" s="47">
        <v>4</v>
      </c>
      <c r="C76" s="44"/>
      <c r="D76" s="14" t="s">
        <v>133</v>
      </c>
      <c r="E76" s="14" t="s">
        <v>134</v>
      </c>
      <c r="F76" s="14">
        <v>1</v>
      </c>
      <c r="G76" s="52"/>
      <c r="H76" s="14"/>
      <c r="I76" s="14"/>
    </row>
    <row r="77" spans="1:9" ht="12.75" customHeight="1">
      <c r="A77" s="26" t="s">
        <v>146</v>
      </c>
      <c r="B77" s="46">
        <f>SUM(B78:B124)</f>
        <v>3</v>
      </c>
      <c r="C77" s="44"/>
      <c r="D77" s="14" t="s">
        <v>135</v>
      </c>
      <c r="E77" s="14" t="s">
        <v>136</v>
      </c>
      <c r="F77" s="14">
        <v>1</v>
      </c>
      <c r="G77" s="52"/>
      <c r="H77" s="14"/>
      <c r="I77" s="14"/>
    </row>
    <row r="78" spans="1:9" ht="12.75" customHeight="1">
      <c r="A78" s="33" t="s">
        <v>12</v>
      </c>
      <c r="B78" s="47">
        <v>0</v>
      </c>
      <c r="C78" s="44"/>
      <c r="D78" s="14"/>
      <c r="E78" s="14"/>
      <c r="F78" s="14"/>
      <c r="G78" s="52"/>
      <c r="H78" s="14"/>
      <c r="I78" s="14"/>
    </row>
    <row r="79" spans="1:9" ht="12.75" customHeight="1">
      <c r="A79" s="35" t="s">
        <v>13</v>
      </c>
      <c r="B79" s="47">
        <v>0</v>
      </c>
      <c r="C79" s="44"/>
      <c r="D79" s="14"/>
      <c r="E79" s="14"/>
      <c r="F79" s="14"/>
      <c r="G79" s="52"/>
      <c r="H79" s="14"/>
      <c r="I79" s="14"/>
    </row>
    <row r="80" spans="1:9" ht="12.75" customHeight="1">
      <c r="A80" s="35" t="s">
        <v>14</v>
      </c>
      <c r="B80" s="47">
        <v>0</v>
      </c>
      <c r="C80" s="44"/>
      <c r="D80" s="14"/>
      <c r="E80" s="14"/>
      <c r="F80" s="14"/>
      <c r="G80" s="52"/>
      <c r="H80" s="14"/>
      <c r="I80" s="14"/>
    </row>
    <row r="81" spans="1:9" ht="12.75" customHeight="1">
      <c r="A81" s="35" t="s">
        <v>15</v>
      </c>
      <c r="B81" s="47">
        <v>0</v>
      </c>
      <c r="C81" s="44"/>
      <c r="D81" s="14"/>
      <c r="E81" s="14"/>
      <c r="F81" s="14"/>
      <c r="G81" s="52"/>
      <c r="H81" s="14"/>
      <c r="I81" s="14"/>
    </row>
    <row r="82" spans="1:9" ht="12.75" customHeight="1">
      <c r="A82" s="36" t="s">
        <v>16</v>
      </c>
      <c r="B82" s="48">
        <v>0</v>
      </c>
      <c r="C82" s="44"/>
      <c r="D82" s="14"/>
      <c r="E82" s="14"/>
      <c r="F82" s="14"/>
      <c r="G82" s="52"/>
      <c r="H82" s="14"/>
      <c r="I82" s="14"/>
    </row>
    <row r="83" spans="1:9" ht="12.75" customHeight="1">
      <c r="A83" s="33" t="s">
        <v>17</v>
      </c>
      <c r="B83" s="47">
        <v>1</v>
      </c>
      <c r="C83" s="44"/>
      <c r="D83" s="14"/>
      <c r="E83" s="14"/>
      <c r="F83" s="14"/>
      <c r="G83" s="52"/>
      <c r="H83" s="14"/>
      <c r="I83" s="14"/>
    </row>
    <row r="84" spans="1:9" ht="12.75" customHeight="1">
      <c r="A84" s="35" t="s">
        <v>18</v>
      </c>
      <c r="B84" s="47">
        <v>0</v>
      </c>
      <c r="C84" s="44"/>
      <c r="D84" s="14"/>
      <c r="E84" s="14"/>
      <c r="F84" s="14"/>
      <c r="G84" s="52"/>
      <c r="H84" s="14"/>
      <c r="I84" s="14"/>
    </row>
    <row r="85" spans="1:9" ht="12.75" customHeight="1">
      <c r="A85" s="35" t="s">
        <v>19</v>
      </c>
      <c r="B85" s="47">
        <v>0</v>
      </c>
      <c r="C85" s="44"/>
      <c r="D85" s="14"/>
      <c r="E85" s="14"/>
      <c r="F85" s="14"/>
      <c r="G85" s="52"/>
      <c r="H85" s="14"/>
      <c r="I85" s="14"/>
    </row>
    <row r="86" spans="1:9" ht="12.75" customHeight="1">
      <c r="A86" s="35" t="s">
        <v>20</v>
      </c>
      <c r="B86" s="47">
        <v>0</v>
      </c>
      <c r="C86" s="44"/>
      <c r="D86" s="14"/>
      <c r="E86" s="14"/>
      <c r="F86" s="14"/>
      <c r="G86" s="52"/>
      <c r="H86" s="14"/>
      <c r="I86" s="14"/>
    </row>
    <row r="87" spans="1:9" ht="12.75" customHeight="1">
      <c r="A87" s="36" t="s">
        <v>21</v>
      </c>
      <c r="B87" s="48">
        <v>0</v>
      </c>
      <c r="C87" s="44"/>
      <c r="D87" s="14"/>
      <c r="E87" s="14"/>
      <c r="F87" s="14"/>
      <c r="G87" s="52"/>
      <c r="H87" s="14"/>
      <c r="I87" s="14"/>
    </row>
    <row r="88" spans="1:9" ht="12.75" customHeight="1">
      <c r="A88" s="33" t="s">
        <v>22</v>
      </c>
      <c r="B88" s="47">
        <v>0</v>
      </c>
      <c r="C88" s="44"/>
      <c r="D88" s="14"/>
      <c r="E88" s="14"/>
      <c r="F88" s="14"/>
      <c r="G88" s="52"/>
      <c r="H88" s="14"/>
      <c r="I88" s="14"/>
    </row>
    <row r="89" spans="1:9" ht="12.75" customHeight="1">
      <c r="A89" s="35" t="s">
        <v>23</v>
      </c>
      <c r="B89" s="47">
        <v>0</v>
      </c>
      <c r="C89" s="44"/>
      <c r="D89" s="14"/>
      <c r="E89" s="14"/>
      <c r="F89" s="14"/>
      <c r="G89" s="52"/>
      <c r="H89" s="14"/>
      <c r="I89" s="14"/>
    </row>
    <row r="90" spans="1:9" ht="12.75" customHeight="1">
      <c r="A90" s="35" t="s">
        <v>24</v>
      </c>
      <c r="B90" s="47">
        <v>0</v>
      </c>
      <c r="C90" s="44"/>
      <c r="D90" s="14"/>
      <c r="E90" s="14"/>
      <c r="F90" s="14"/>
      <c r="G90" s="52"/>
      <c r="H90" s="14"/>
      <c r="I90" s="14"/>
    </row>
    <row r="91" spans="1:9" ht="12.75" customHeight="1">
      <c r="A91" s="35" t="s">
        <v>25</v>
      </c>
      <c r="B91" s="47">
        <v>0</v>
      </c>
      <c r="C91" s="44"/>
      <c r="D91" s="14"/>
      <c r="E91" s="14"/>
      <c r="F91" s="14"/>
      <c r="G91" s="52"/>
      <c r="H91" s="14"/>
      <c r="I91" s="14"/>
    </row>
    <row r="92" spans="1:9" ht="12.75" customHeight="1">
      <c r="A92" s="36" t="s">
        <v>26</v>
      </c>
      <c r="B92" s="48">
        <v>0</v>
      </c>
      <c r="C92" s="44"/>
      <c r="D92" s="14"/>
      <c r="E92" s="14"/>
      <c r="F92" s="14"/>
      <c r="G92" s="52"/>
      <c r="H92" s="14"/>
      <c r="I92" s="14"/>
    </row>
    <row r="93" spans="1:9" ht="12.75" customHeight="1">
      <c r="A93" s="33" t="s">
        <v>27</v>
      </c>
      <c r="B93" s="47">
        <v>0</v>
      </c>
      <c r="C93" s="44"/>
      <c r="D93" s="14"/>
      <c r="E93" s="14"/>
      <c r="F93" s="14"/>
      <c r="G93" s="52"/>
      <c r="H93" s="14"/>
      <c r="I93" s="14"/>
    </row>
    <row r="94" spans="1:9" ht="12.75" customHeight="1">
      <c r="A94" s="35" t="s">
        <v>28</v>
      </c>
      <c r="B94" s="47">
        <v>0</v>
      </c>
      <c r="C94" s="44"/>
      <c r="D94" s="14"/>
      <c r="E94" s="14"/>
      <c r="F94" s="14"/>
      <c r="G94" s="52"/>
      <c r="H94" s="14"/>
      <c r="I94" s="14"/>
    </row>
    <row r="95" spans="1:9" ht="12.75" customHeight="1">
      <c r="A95" s="35" t="s">
        <v>29</v>
      </c>
      <c r="B95" s="47">
        <v>0</v>
      </c>
      <c r="C95" s="44"/>
      <c r="D95" s="14"/>
      <c r="E95" s="14"/>
      <c r="F95" s="14"/>
      <c r="G95" s="52"/>
      <c r="H95" s="14"/>
      <c r="I95" s="14"/>
    </row>
    <row r="96" spans="1:9" ht="12.75" customHeight="1">
      <c r="A96" s="35" t="s">
        <v>30</v>
      </c>
      <c r="B96" s="47">
        <v>0</v>
      </c>
      <c r="C96" s="44"/>
      <c r="D96" s="14"/>
      <c r="E96" s="14"/>
      <c r="F96" s="14"/>
      <c r="G96" s="52"/>
      <c r="H96" s="14"/>
      <c r="I96" s="14"/>
    </row>
    <row r="97" spans="1:9" ht="12.75" customHeight="1">
      <c r="A97" s="36" t="s">
        <v>31</v>
      </c>
      <c r="B97" s="48">
        <v>0</v>
      </c>
      <c r="C97" s="44"/>
      <c r="D97" s="14"/>
      <c r="E97" s="14"/>
      <c r="F97" s="14"/>
      <c r="G97" s="52"/>
      <c r="H97" s="14"/>
      <c r="I97" s="14"/>
    </row>
    <row r="98" spans="1:9" ht="12.75" customHeight="1">
      <c r="A98" s="33" t="s">
        <v>32</v>
      </c>
      <c r="B98" s="47">
        <v>0</v>
      </c>
      <c r="C98" s="44"/>
      <c r="D98" s="14"/>
      <c r="E98" s="14"/>
      <c r="F98" s="14"/>
      <c r="G98" s="52"/>
      <c r="H98" s="14"/>
      <c r="I98" s="14"/>
    </row>
    <row r="99" spans="1:9" ht="12.75" customHeight="1">
      <c r="A99" s="35" t="s">
        <v>33</v>
      </c>
      <c r="B99" s="47">
        <v>0</v>
      </c>
      <c r="C99" s="44"/>
      <c r="D99" s="14"/>
      <c r="E99" s="14"/>
      <c r="F99" s="14"/>
      <c r="G99" s="52"/>
      <c r="H99" s="14"/>
      <c r="I99" s="14"/>
    </row>
    <row r="100" spans="1:9" ht="12.75" customHeight="1">
      <c r="A100" s="35" t="s">
        <v>34</v>
      </c>
      <c r="B100" s="47">
        <v>0</v>
      </c>
      <c r="C100" s="44"/>
      <c r="D100" s="14"/>
      <c r="E100" s="14"/>
      <c r="F100" s="14"/>
      <c r="G100" s="52"/>
      <c r="H100" s="14"/>
      <c r="I100" s="14"/>
    </row>
    <row r="101" spans="1:9" ht="12.75" customHeight="1">
      <c r="A101" s="35" t="s">
        <v>35</v>
      </c>
      <c r="B101" s="47">
        <v>0</v>
      </c>
      <c r="C101" s="44"/>
      <c r="D101" s="14"/>
      <c r="E101" s="14"/>
      <c r="F101" s="14"/>
      <c r="G101" s="52"/>
      <c r="H101" s="14"/>
      <c r="I101" s="14"/>
    </row>
    <row r="102" spans="1:9" ht="12.75" customHeight="1">
      <c r="A102" s="36" t="s">
        <v>36</v>
      </c>
      <c r="B102" s="48">
        <v>0</v>
      </c>
      <c r="C102" s="44"/>
      <c r="D102" s="14"/>
      <c r="E102" s="14"/>
      <c r="F102" s="14"/>
      <c r="G102" s="52"/>
      <c r="H102" s="14"/>
      <c r="I102" s="14"/>
    </row>
    <row r="103" spans="1:9" ht="12.75" customHeight="1">
      <c r="A103" s="33" t="s">
        <v>37</v>
      </c>
      <c r="B103" s="47">
        <v>0</v>
      </c>
      <c r="C103" s="44"/>
      <c r="D103" s="14"/>
      <c r="E103" s="14"/>
      <c r="F103" s="14"/>
      <c r="G103" s="52"/>
      <c r="H103" s="14"/>
      <c r="I103" s="14"/>
    </row>
    <row r="104" spans="1:9" ht="12.75" customHeight="1">
      <c r="A104" s="35" t="s">
        <v>38</v>
      </c>
      <c r="B104" s="47">
        <v>0</v>
      </c>
      <c r="C104" s="44"/>
      <c r="D104" s="14"/>
      <c r="E104" s="14"/>
      <c r="F104" s="14"/>
      <c r="G104" s="52"/>
      <c r="H104" s="14"/>
      <c r="I104" s="14"/>
    </row>
    <row r="105" spans="1:9" ht="12.75" customHeight="1">
      <c r="A105" s="35" t="s">
        <v>39</v>
      </c>
      <c r="B105" s="47">
        <v>0</v>
      </c>
      <c r="C105" s="44"/>
      <c r="D105" s="14"/>
      <c r="E105" s="14"/>
      <c r="F105" s="14"/>
      <c r="G105" s="52"/>
      <c r="H105" s="14"/>
      <c r="I105" s="14"/>
    </row>
    <row r="106" spans="1:9" ht="12.75" customHeight="1">
      <c r="A106" s="35" t="s">
        <v>40</v>
      </c>
      <c r="B106" s="47">
        <v>1</v>
      </c>
      <c r="C106" s="44"/>
      <c r="D106" s="14"/>
      <c r="E106" s="14"/>
      <c r="F106" s="14"/>
      <c r="G106" s="52"/>
      <c r="H106" s="14"/>
      <c r="I106" s="14"/>
    </row>
    <row r="107" spans="1:9" ht="12.75" customHeight="1">
      <c r="A107" s="36" t="s">
        <v>41</v>
      </c>
      <c r="B107" s="48">
        <v>0</v>
      </c>
      <c r="C107" s="44"/>
      <c r="D107" s="14"/>
      <c r="E107" s="14"/>
      <c r="F107" s="14"/>
      <c r="G107" s="52"/>
      <c r="H107" s="14"/>
      <c r="I107" s="14"/>
    </row>
    <row r="108" spans="1:9" ht="12.75" customHeight="1">
      <c r="A108" s="33" t="s">
        <v>42</v>
      </c>
      <c r="B108" s="47">
        <v>0</v>
      </c>
      <c r="C108" s="44"/>
      <c r="D108" s="14"/>
      <c r="E108" s="14"/>
      <c r="F108" s="14"/>
      <c r="G108" s="52"/>
      <c r="H108" s="14"/>
      <c r="I108" s="14"/>
    </row>
    <row r="109" spans="1:9" ht="12.75" customHeight="1">
      <c r="A109" s="35" t="s">
        <v>43</v>
      </c>
      <c r="B109" s="47">
        <v>0</v>
      </c>
      <c r="C109" s="44"/>
      <c r="D109" s="14"/>
      <c r="E109" s="14"/>
      <c r="F109" s="14"/>
      <c r="G109" s="52"/>
      <c r="H109" s="14"/>
      <c r="I109" s="14"/>
    </row>
    <row r="110" spans="1:9" ht="12.75" customHeight="1">
      <c r="A110" s="35" t="s">
        <v>44</v>
      </c>
      <c r="B110" s="47">
        <v>0</v>
      </c>
      <c r="C110" s="44"/>
      <c r="D110" s="14"/>
      <c r="E110" s="14"/>
      <c r="F110" s="14"/>
      <c r="G110" s="52"/>
      <c r="H110" s="14"/>
      <c r="I110" s="14"/>
    </row>
    <row r="111" spans="1:9" ht="12.75" customHeight="1">
      <c r="A111" s="35" t="s">
        <v>45</v>
      </c>
      <c r="B111" s="47">
        <v>1</v>
      </c>
      <c r="C111" s="44"/>
      <c r="D111" s="14"/>
      <c r="E111" s="14"/>
      <c r="F111" s="14"/>
      <c r="G111" s="52"/>
      <c r="H111" s="14"/>
      <c r="I111" s="14"/>
    </row>
    <row r="112" spans="1:9" ht="12.75" customHeight="1">
      <c r="A112" s="36" t="s">
        <v>46</v>
      </c>
      <c r="B112" s="48">
        <v>0</v>
      </c>
      <c r="C112" s="44"/>
      <c r="D112" s="14"/>
      <c r="E112" s="14"/>
      <c r="F112" s="14"/>
      <c r="G112" s="52"/>
      <c r="H112" s="14"/>
      <c r="I112" s="14"/>
    </row>
    <row r="113" spans="1:9" ht="12.75" customHeight="1">
      <c r="A113" s="33" t="s">
        <v>47</v>
      </c>
      <c r="B113" s="47">
        <v>0</v>
      </c>
      <c r="C113" s="44"/>
      <c r="D113" s="14"/>
      <c r="E113" s="14"/>
      <c r="F113" s="14"/>
      <c r="G113" s="52"/>
      <c r="H113" s="14"/>
      <c r="I113" s="14"/>
    </row>
    <row r="114" spans="1:9" ht="12.75" customHeight="1">
      <c r="A114" s="35" t="s">
        <v>48</v>
      </c>
      <c r="B114" s="47">
        <v>0</v>
      </c>
      <c r="C114" s="44"/>
      <c r="D114" s="14"/>
      <c r="E114" s="14"/>
      <c r="F114" s="14"/>
      <c r="G114" s="52"/>
      <c r="H114" s="14"/>
      <c r="I114" s="14"/>
    </row>
    <row r="115" spans="1:9" ht="12.75" customHeight="1">
      <c r="A115" s="35" t="s">
        <v>49</v>
      </c>
      <c r="B115" s="47">
        <v>0</v>
      </c>
      <c r="C115" s="44"/>
      <c r="D115" s="14"/>
      <c r="E115" s="14"/>
      <c r="F115" s="14"/>
      <c r="G115" s="52"/>
      <c r="H115" s="14"/>
      <c r="I115" s="14"/>
    </row>
    <row r="116" spans="1:9" ht="12.75" customHeight="1">
      <c r="A116" s="35" t="s">
        <v>50</v>
      </c>
      <c r="B116" s="47">
        <v>0</v>
      </c>
      <c r="C116" s="44"/>
      <c r="D116" s="14"/>
      <c r="E116" s="14"/>
      <c r="F116" s="14"/>
      <c r="G116" s="52"/>
      <c r="H116" s="14"/>
      <c r="I116" s="14"/>
    </row>
    <row r="117" spans="1:9" ht="12.75" customHeight="1">
      <c r="A117" s="36" t="s">
        <v>51</v>
      </c>
      <c r="B117" s="48">
        <v>0</v>
      </c>
      <c r="C117" s="44"/>
      <c r="D117" s="14"/>
      <c r="E117" s="14"/>
      <c r="F117" s="14"/>
      <c r="G117" s="52"/>
      <c r="H117" s="14"/>
      <c r="I117" s="14"/>
    </row>
    <row r="118" spans="1:9" ht="12.75" customHeight="1">
      <c r="A118" s="33" t="s">
        <v>52</v>
      </c>
      <c r="B118" s="47">
        <v>0</v>
      </c>
      <c r="C118" s="44"/>
      <c r="D118" s="14"/>
      <c r="E118" s="14"/>
      <c r="F118" s="14"/>
      <c r="G118" s="52"/>
      <c r="H118" s="14"/>
      <c r="I118" s="14"/>
    </row>
    <row r="119" spans="1:9" ht="12.75" customHeight="1">
      <c r="A119" s="35" t="s">
        <v>53</v>
      </c>
      <c r="B119" s="47">
        <v>0</v>
      </c>
      <c r="C119" s="44"/>
      <c r="D119" s="14"/>
      <c r="E119" s="14"/>
      <c r="F119" s="14"/>
      <c r="G119" s="52"/>
      <c r="H119" s="14"/>
      <c r="I119" s="14"/>
    </row>
    <row r="120" spans="1:9" ht="12.75" customHeight="1">
      <c r="A120" s="35" t="s">
        <v>54</v>
      </c>
      <c r="B120" s="47">
        <v>0</v>
      </c>
      <c r="C120" s="44"/>
      <c r="D120" s="14"/>
      <c r="E120" s="14"/>
      <c r="F120" s="14"/>
      <c r="G120" s="52"/>
      <c r="H120" s="14"/>
      <c r="I120" s="14"/>
    </row>
    <row r="121" spans="1:9" ht="12.75" customHeight="1">
      <c r="A121" s="35" t="s">
        <v>55</v>
      </c>
      <c r="B121" s="47">
        <v>0</v>
      </c>
      <c r="C121" s="44"/>
      <c r="D121" s="14"/>
      <c r="E121" s="14"/>
      <c r="F121" s="14"/>
      <c r="G121" s="52"/>
      <c r="H121" s="14"/>
      <c r="I121" s="14"/>
    </row>
    <row r="122" spans="1:9" ht="12.75" customHeight="1">
      <c r="A122" s="36" t="s">
        <v>56</v>
      </c>
      <c r="B122" s="48">
        <v>0</v>
      </c>
      <c r="C122" s="44"/>
      <c r="D122" s="14"/>
      <c r="E122" s="14"/>
      <c r="F122" s="14"/>
      <c r="G122" s="52"/>
      <c r="H122" s="14"/>
      <c r="I122" s="14"/>
    </row>
    <row r="123" spans="1:9" ht="12.75" customHeight="1">
      <c r="A123" s="35" t="s">
        <v>57</v>
      </c>
      <c r="B123" s="47">
        <v>0</v>
      </c>
      <c r="C123" s="44"/>
      <c r="D123" s="14"/>
      <c r="E123" s="14"/>
      <c r="F123" s="14"/>
      <c r="G123" s="52"/>
      <c r="H123" s="14"/>
      <c r="I123" s="14"/>
    </row>
    <row r="124" spans="1:9" ht="12.75" customHeight="1">
      <c r="A124" s="39" t="s">
        <v>58</v>
      </c>
      <c r="B124" s="49">
        <v>0</v>
      </c>
      <c r="C124" s="55"/>
      <c r="D124" s="56"/>
      <c r="E124" s="56"/>
      <c r="F124" s="56"/>
      <c r="G124" s="57"/>
      <c r="H124" s="14"/>
      <c r="I124" s="14"/>
    </row>
    <row r="125" spans="1:9" ht="12.75" customHeight="1">
      <c r="A125" s="14"/>
      <c r="B125" s="14"/>
      <c r="C125" s="14"/>
      <c r="D125" s="14"/>
      <c r="E125" s="14"/>
      <c r="F125" s="14"/>
      <c r="G125" s="14"/>
      <c r="H125" s="14"/>
      <c r="I125" s="14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ssugimura</cp:lastModifiedBy>
  <cp:lastPrinted>2010-12-02T13:13:45Z</cp:lastPrinted>
  <dcterms:created xsi:type="dcterms:W3CDTF">2005-11-08T07:43:02Z</dcterms:created>
  <dcterms:modified xsi:type="dcterms:W3CDTF">2010-12-02T13:13:51Z</dcterms:modified>
  <cp:category/>
  <cp:version/>
  <cp:contentType/>
  <cp:contentStatus/>
</cp:coreProperties>
</file>