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386" windowWidth="15690" windowHeight="12495" activeTab="0"/>
  </bookViews>
  <sheets>
    <sheet name="12-1" sheetId="1" r:id="rId1"/>
  </sheets>
  <definedNames>
    <definedName name="_xlnm.Print_Area" localSheetId="0">'12-1'!$A$1:$N$377</definedName>
    <definedName name="Z_47BEA95A_1F51_4DE3_820A_CC1BCD97F01A_.wvu.PrintArea" localSheetId="0" hidden="1">'12-1'!$A$1:$M$377</definedName>
    <definedName name="Z_9EC413FB_5076_49B5_9DC9_F955771D5990_.wvu.PrintArea" localSheetId="0" hidden="1">'12-1'!$A$1:$M$377</definedName>
    <definedName name="Z_BFC17043_DE34_45C0_87E8_36674D62F707_.wvu.PrintArea" localSheetId="0" hidden="1">'12-1'!$A$1:$M$377</definedName>
  </definedNames>
  <calcPr fullCalcOnLoad="1"/>
</workbook>
</file>

<file path=xl/sharedStrings.xml><?xml version="1.0" encoding="utf-8"?>
<sst xmlns="http://schemas.openxmlformats.org/spreadsheetml/2006/main" count="526" uniqueCount="112">
  <si>
    <t>（１）総括表  ①</t>
  </si>
  <si>
    <t xml:space="preserve">（単位：頭・羽・個） </t>
  </si>
  <si>
    <t xml:space="preserve">  　　　　　　　　　　  　学　　術　　研　　究</t>
  </si>
  <si>
    <t xml:space="preserve">  　　　　　　 　特定鳥獣保護管理計画に基づく数の調整</t>
  </si>
  <si>
    <t>　　　　区分</t>
  </si>
  <si>
    <t>　 　　鳥　類　Ａ</t>
  </si>
  <si>
    <t xml:space="preserve">   　　卵　類　Ｂ</t>
  </si>
  <si>
    <t xml:space="preserve">  　　 獣  類  Ｃ</t>
  </si>
  <si>
    <t xml:space="preserve">  年度及び</t>
  </si>
  <si>
    <t>許可証</t>
  </si>
  <si>
    <t>捕獲数</t>
  </si>
  <si>
    <t xml:space="preserve">  都道府県</t>
  </si>
  <si>
    <t>交付数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</si>
  <si>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</si>
  <si>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</si>
  <si>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</si>
  <si>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</si>
  <si>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</si>
  <si>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</si>
  <si>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</si>
  <si>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</si>
  <si>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</si>
  <si>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</si>
  <si>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</si>
  <si>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</si>
  <si>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</si>
  <si>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</si>
  <si>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</si>
  <si>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</si>
  <si>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</si>
  <si>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</si>
  <si>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</si>
  <si>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</si>
  <si>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</si>
  <si>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</si>
  <si>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</si>
  <si>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</si>
  <si>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</si>
  <si>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</si>
  <si>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</si>
  <si>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</si>
  <si>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</si>
  <si>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</si>
  <si>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</si>
  <si>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</si>
  <si>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</si>
  <si>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</si>
  <si>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</si>
  <si>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</si>
  <si>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</si>
  <si>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</si>
  <si>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</si>
  <si>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</si>
  <si>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</si>
  <si>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</si>
  <si>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</si>
  <si>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</si>
  <si>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</si>
  <si>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</si>
  <si>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</si>
  <si>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（１）総括表  ②</t>
  </si>
  <si>
    <t>　 　（鳥類のみ）</t>
  </si>
  <si>
    <t>（１）総括表  ③</t>
  </si>
  <si>
    <t xml:space="preserve">  　　　　　　　　　傷  　病  　鳥  　獣  　保  　護</t>
  </si>
  <si>
    <t>（１）総括表  ④</t>
  </si>
  <si>
    <t>（１）総括表  ⑤</t>
  </si>
  <si>
    <t>（１）総括表  ⑥</t>
  </si>
  <si>
    <t>（単位:頭・羽・個）</t>
  </si>
  <si>
    <t xml:space="preserve">     鳥類の捕獲数計</t>
  </si>
  <si>
    <t xml:space="preserve">    卵類の捕獲数計</t>
  </si>
  <si>
    <t xml:space="preserve">     獣類の捕獲数計</t>
  </si>
  <si>
    <t>平成 14 年度</t>
  </si>
  <si>
    <t>　　　 鳥　類　Ｋ</t>
  </si>
  <si>
    <t>　　   卵　類　Ｌ</t>
  </si>
  <si>
    <t xml:space="preserve"> 　　  獣　類 Ｍ</t>
  </si>
  <si>
    <t>　　　 鳥　類　Ｎ</t>
  </si>
  <si>
    <t xml:space="preserve">   　　卵　類　Ｏ</t>
  </si>
  <si>
    <t xml:space="preserve">   　　獣　類　Ｐ</t>
  </si>
  <si>
    <t>　 　　鳥　類　Ｑ</t>
  </si>
  <si>
    <t xml:space="preserve">   　　卵　類　Ｒ</t>
  </si>
  <si>
    <t xml:space="preserve">  　　 獣  類  Ｓ</t>
  </si>
  <si>
    <t>　　　 鳥　類　Ｔ</t>
  </si>
  <si>
    <t>　　   卵　類　Ｕ</t>
  </si>
  <si>
    <t xml:space="preserve"> 　　  獣　類  Ｖ</t>
  </si>
  <si>
    <t>　　　 鳥　類　Ｗ</t>
  </si>
  <si>
    <t xml:space="preserve">   　　卵　類　Ｘ</t>
  </si>
  <si>
    <t xml:space="preserve">   　　獣　類　Ｙ</t>
  </si>
  <si>
    <t>　　　 鳥　類　Ｚ</t>
  </si>
  <si>
    <t>　　   卵　類　ａａ</t>
  </si>
  <si>
    <t xml:space="preserve"> 　　  獣　類  ａｂ</t>
  </si>
  <si>
    <t>平成 15 年度</t>
  </si>
  <si>
    <t>　 　　鳥　類　Ｄ</t>
  </si>
  <si>
    <t xml:space="preserve">   　　卵　類　Ｅ</t>
  </si>
  <si>
    <t xml:space="preserve">  　　 獣  類  Ｆ</t>
  </si>
  <si>
    <t>平成 16 年度</t>
  </si>
  <si>
    <t>-</t>
  </si>
  <si>
    <t xml:space="preserve"> 　　１２  平成 １６ 年度都道府県知事の捕獲許可による捕獲鳥獣数</t>
  </si>
  <si>
    <t>注：東京都から捕獲数種別内訳のほとんどについてデータ提供が無かったため、計と内訳が一致しない場合がある</t>
  </si>
  <si>
    <t xml:space="preserve"> 　　１２  平成 １６ 年度都道府県知事の捕獲許可による捕獲鳥獣数</t>
  </si>
  <si>
    <r>
      <t xml:space="preserve">  　　　　　　　　　有  　害  　鳥  　獣</t>
    </r>
    <r>
      <rPr>
        <sz val="9"/>
        <rFont val="ＭＳ 明朝"/>
        <family val="1"/>
      </rPr>
      <t xml:space="preserve">  　捕  　獲</t>
    </r>
  </si>
  <si>
    <t xml:space="preserve">  　 愛がん飼養　Ｊ</t>
  </si>
  <si>
    <t>　 　　鳥　類　Ｇ</t>
  </si>
  <si>
    <t xml:space="preserve">   　　卵　類　Ｈ</t>
  </si>
  <si>
    <t xml:space="preserve">  　　 獣  類  Ｉ</t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</si>
  <si>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　職　務　上　必　要　な　行　為</t>
    </r>
  </si>
  <si>
    <r>
      <t xml:space="preserve">  　　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　　　　　個  体  数  調  整</t>
    </r>
  </si>
  <si>
    <r>
      <t xml:space="preserve">  　　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　　　　　　　公  共  施  設  等</t>
    </r>
  </si>
  <si>
    <r>
      <t xml:space="preserve">　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血   液   更   新</t>
    </r>
  </si>
  <si>
    <t xml:space="preserve">  　　　　　　　　　そ　の　他</t>
  </si>
  <si>
    <r>
      <t xml:space="preserve">  </t>
    </r>
    <r>
      <rPr>
        <sz val="9"/>
        <rFont val="ＭＳ 明朝"/>
        <family val="1"/>
      </rPr>
      <t>(A+D+G+J+K+N+Q+T+W+Z)</t>
    </r>
  </si>
  <si>
    <r>
      <t xml:space="preserve">  </t>
    </r>
    <r>
      <rPr>
        <sz val="9"/>
        <rFont val="ＭＳ 明朝"/>
        <family val="1"/>
      </rPr>
      <t>(B+E+H+L+O+R+U+X+aa)</t>
    </r>
  </si>
  <si>
    <r>
      <t xml:space="preserve">  </t>
    </r>
    <r>
      <rPr>
        <sz val="9"/>
        <rFont val="ＭＳ 明朝"/>
        <family val="1"/>
      </rPr>
      <t>(C+F+I+M+P+S+V+Y+ab)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</si>
</sst>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1" xfId="0" applyNumberFormat="1" applyFont="1" applyFill="1" applyBorder="1" applyAlignment="1" applyProtection="1">
      <alignment horizontal="left"/>
      <protection/>
    </xf>
    <xf numFmtId="38" fontId="0" fillId="0" borderId="12" xfId="0" applyNumberFormat="1" applyFont="1" applyFill="1" applyBorder="1" applyAlignment="1">
      <alignment/>
    </xf>
    <xf numFmtId="38" fontId="0" fillId="0" borderId="12" xfId="0" applyNumberFormat="1" applyFont="1" applyFill="1" applyBorder="1" applyAlignment="1" applyProtection="1">
      <alignment horizontal="left"/>
      <protection/>
    </xf>
    <xf numFmtId="38" fontId="0" fillId="0" borderId="13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/>
    </xf>
    <xf numFmtId="38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16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19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20" xfId="0" applyNumberFormat="1" applyFont="1" applyFill="1" applyBorder="1" applyAlignment="1">
      <alignment/>
    </xf>
    <xf numFmtId="38" fontId="0" fillId="0" borderId="21" xfId="0" applyNumberFormat="1" applyFont="1" applyFill="1" applyBorder="1" applyAlignment="1">
      <alignment/>
    </xf>
    <xf numFmtId="38" fontId="0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38" fontId="0" fillId="0" borderId="15" xfId="0" applyNumberFormat="1" applyFont="1" applyFill="1" applyBorder="1" applyAlignment="1" applyProtection="1">
      <alignment horizontal="left"/>
      <protection/>
    </xf>
    <xf numFmtId="38" fontId="0" fillId="0" borderId="23" xfId="0" applyNumberFormat="1" applyFont="1" applyFill="1" applyBorder="1" applyAlignment="1" applyProtection="1">
      <alignment horizontal="center" vertical="center"/>
      <protection/>
    </xf>
    <xf numFmtId="38" fontId="0" fillId="0" borderId="24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>
      <alignment horizontal="center" vertical="center"/>
    </xf>
    <xf numFmtId="38" fontId="0" fillId="0" borderId="26" xfId="0" applyNumberFormat="1" applyFont="1" applyFill="1" applyBorder="1" applyAlignment="1">
      <alignment horizontal="center" vertical="center"/>
    </xf>
    <xf numFmtId="38" fontId="0" fillId="0" borderId="27" xfId="0" applyNumberFormat="1" applyFont="1" applyFill="1" applyBorder="1" applyAlignment="1" applyProtection="1">
      <alignment horizontal="center"/>
      <protection/>
    </xf>
    <xf numFmtId="176" fontId="0" fillId="0" borderId="28" xfId="0" applyNumberFormat="1" applyFont="1" applyFill="1" applyBorder="1" applyAlignment="1" applyProtection="1">
      <alignment horizontal="right"/>
      <protection/>
    </xf>
    <xf numFmtId="176" fontId="0" fillId="0" borderId="29" xfId="0" applyNumberFormat="1" applyFont="1" applyFill="1" applyBorder="1" applyAlignment="1" applyProtection="1">
      <alignment horizontal="right"/>
      <protection/>
    </xf>
    <xf numFmtId="176" fontId="0" fillId="0" borderId="20" xfId="0" applyNumberFormat="1" applyFont="1" applyFill="1" applyBorder="1" applyAlignment="1" applyProtection="1">
      <alignment horizontal="right"/>
      <protection/>
    </xf>
    <xf numFmtId="38" fontId="0" fillId="0" borderId="30" xfId="0" applyNumberFormat="1" applyFont="1" applyFill="1" applyBorder="1" applyAlignment="1" applyProtection="1">
      <alignment horizontal="center"/>
      <protection/>
    </xf>
    <xf numFmtId="176" fontId="0" fillId="0" borderId="31" xfId="0" applyNumberFormat="1" applyFont="1" applyFill="1" applyBorder="1" applyAlignment="1" applyProtection="1">
      <alignment horizontal="right"/>
      <protection locked="0"/>
    </xf>
    <xf numFmtId="176" fontId="0" fillId="0" borderId="32" xfId="0" applyNumberFormat="1" applyFont="1" applyFill="1" applyBorder="1" applyAlignment="1" applyProtection="1">
      <alignment horizontal="right"/>
      <protection locked="0"/>
    </xf>
    <xf numFmtId="176" fontId="0" fillId="0" borderId="33" xfId="0" applyNumberFormat="1" applyFont="1" applyFill="1" applyBorder="1" applyAlignment="1" applyProtection="1">
      <alignment horizontal="right"/>
      <protection locked="0"/>
    </xf>
    <xf numFmtId="38" fontId="0" fillId="0" borderId="34" xfId="0" applyNumberFormat="1" applyFont="1" applyFill="1" applyBorder="1" applyAlignment="1" applyProtection="1">
      <alignment horizontal="center"/>
      <protection/>
    </xf>
    <xf numFmtId="176" fontId="0" fillId="0" borderId="23" xfId="0" applyNumberFormat="1" applyFont="1" applyFill="1" applyBorder="1" applyAlignment="1" applyProtection="1">
      <alignment horizontal="right"/>
      <protection locked="0"/>
    </xf>
    <xf numFmtId="176" fontId="0" fillId="0" borderId="24" xfId="0" applyNumberFormat="1" applyFont="1" applyFill="1" applyBorder="1" applyAlignment="1" applyProtection="1">
      <alignment horizontal="right"/>
      <protection locked="0"/>
    </xf>
    <xf numFmtId="38" fontId="0" fillId="0" borderId="35" xfId="0" applyNumberFormat="1" applyFont="1" applyFill="1" applyBorder="1" applyAlignment="1" applyProtection="1">
      <alignment horizontal="center"/>
      <protection/>
    </xf>
    <xf numFmtId="176" fontId="0" fillId="0" borderId="25" xfId="0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6" fontId="0" fillId="0" borderId="26" xfId="0" applyNumberFormat="1" applyFont="1" applyFill="1" applyBorder="1" applyAlignment="1" applyProtection="1">
      <alignment horizontal="right"/>
      <protection locked="0"/>
    </xf>
    <xf numFmtId="38" fontId="0" fillId="0" borderId="36" xfId="0" applyNumberFormat="1" applyFont="1" applyFill="1" applyBorder="1" applyAlignment="1" applyProtection="1">
      <alignment horizontal="center"/>
      <protection/>
    </xf>
    <xf numFmtId="38" fontId="0" fillId="0" borderId="15" xfId="0" applyNumberFormat="1" applyFont="1" applyFill="1" applyBorder="1" applyAlignment="1" applyProtection="1">
      <alignment horizontal="center"/>
      <protection/>
    </xf>
    <xf numFmtId="38" fontId="0" fillId="0" borderId="37" xfId="0" applyNumberFormat="1" applyFont="1" applyFill="1" applyBorder="1" applyAlignment="1" applyProtection="1">
      <alignment horizontal="center"/>
      <protection/>
    </xf>
    <xf numFmtId="38" fontId="0" fillId="0" borderId="38" xfId="0" applyNumberFormat="1" applyFont="1" applyFill="1" applyBorder="1" applyAlignment="1" applyProtection="1">
      <alignment horizontal="center"/>
      <protection/>
    </xf>
    <xf numFmtId="176" fontId="0" fillId="0" borderId="39" xfId="0" applyNumberFormat="1" applyFont="1" applyFill="1" applyBorder="1" applyAlignment="1" applyProtection="1">
      <alignment horizontal="right"/>
      <protection locked="0"/>
    </xf>
    <xf numFmtId="176" fontId="0" fillId="0" borderId="40" xfId="0" applyNumberFormat="1" applyFont="1" applyFill="1" applyBorder="1" applyAlignment="1" applyProtection="1">
      <alignment horizontal="right"/>
      <protection locked="0"/>
    </xf>
    <xf numFmtId="176" fontId="0" fillId="0" borderId="4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38" fontId="0" fillId="0" borderId="11" xfId="0" applyNumberFormat="1" applyFont="1" applyFill="1" applyBorder="1" applyAlignment="1">
      <alignment/>
    </xf>
    <xf numFmtId="38" fontId="0" fillId="0" borderId="31" xfId="0" applyNumberFormat="1" applyFont="1" applyFill="1" applyBorder="1" applyAlignment="1">
      <alignment/>
    </xf>
    <xf numFmtId="38" fontId="0" fillId="0" borderId="33" xfId="0" applyNumberFormat="1" applyFont="1" applyFill="1" applyBorder="1" applyAlignment="1">
      <alignment/>
    </xf>
    <xf numFmtId="176" fontId="0" fillId="0" borderId="3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Alignment="1">
      <alignment/>
    </xf>
    <xf numFmtId="176" fontId="0" fillId="0" borderId="42" xfId="0" applyNumberFormat="1" applyFont="1" applyFill="1" applyBorder="1" applyAlignment="1" applyProtection="1">
      <alignment horizontal="right"/>
      <protection locked="0"/>
    </xf>
    <xf numFmtId="38" fontId="0" fillId="0" borderId="43" xfId="0" applyNumberFormat="1" applyFont="1" applyFill="1" applyBorder="1" applyAlignment="1">
      <alignment/>
    </xf>
    <xf numFmtId="38" fontId="0" fillId="0" borderId="44" xfId="0" applyNumberFormat="1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1428750</xdr:colOff>
      <xdr:row>74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1428750</xdr:colOff>
      <xdr:row>326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19779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1428750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1428750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1428750</xdr:colOff>
      <xdr:row>137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3741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1428750</xdr:colOff>
      <xdr:row>263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17766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8"/>
  <sheetViews>
    <sheetView tabSelected="1" view="pageBreakPreview" zoomScaleNormal="85" zoomScaleSheetLayoutView="100" zoomScalePageLayoutView="0" workbookViewId="0" topLeftCell="A1">
      <selection activeCell="K4" sqref="K4"/>
    </sheetView>
  </sheetViews>
  <sheetFormatPr defaultColWidth="7.125" defaultRowHeight="12.75" customHeight="1"/>
  <cols>
    <col min="1" max="1" width="19.125" style="8" customWidth="1"/>
    <col min="2" max="13" width="13.00390625" style="58" customWidth="1"/>
    <col min="14" max="14" width="3.00390625" style="8" customWidth="1"/>
    <col min="15" max="16384" width="7.125" style="8" customWidth="1"/>
  </cols>
  <sheetData>
    <row r="1" spans="2:13" ht="12.7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3" ht="12.7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13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 customHeight="1">
      <c r="A4" s="1" t="s">
        <v>96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 customHeight="1">
      <c r="A5" s="2"/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 t="s">
        <v>1</v>
      </c>
      <c r="M6" s="4"/>
    </row>
    <row r="7" spans="1:13" ht="12.75" customHeight="1">
      <c r="A7" s="9"/>
      <c r="B7" s="10" t="s">
        <v>2</v>
      </c>
      <c r="C7" s="11"/>
      <c r="D7" s="11"/>
      <c r="E7" s="11"/>
      <c r="F7" s="12"/>
      <c r="G7" s="13"/>
      <c r="H7" s="10" t="s">
        <v>3</v>
      </c>
      <c r="I7" s="11"/>
      <c r="J7" s="11"/>
      <c r="K7" s="11"/>
      <c r="L7" s="12"/>
      <c r="M7" s="14"/>
    </row>
    <row r="8" spans="1:13" ht="12.75" customHeight="1">
      <c r="A8" s="15" t="s">
        <v>4</v>
      </c>
      <c r="B8" s="16"/>
      <c r="C8" s="17"/>
      <c r="D8" s="17"/>
      <c r="E8" s="17"/>
      <c r="F8" s="17"/>
      <c r="G8" s="18"/>
      <c r="H8" s="16"/>
      <c r="I8" s="17"/>
      <c r="J8" s="17"/>
      <c r="K8" s="17"/>
      <c r="L8" s="17"/>
      <c r="M8" s="19"/>
    </row>
    <row r="9" spans="1:13" s="24" customFormat="1" ht="12.75" customHeight="1">
      <c r="A9" s="20"/>
      <c r="B9" s="21" t="s">
        <v>5</v>
      </c>
      <c r="C9" s="22"/>
      <c r="D9" s="21" t="s">
        <v>6</v>
      </c>
      <c r="E9" s="22"/>
      <c r="F9" s="21" t="s">
        <v>7</v>
      </c>
      <c r="G9" s="22"/>
      <c r="H9" s="21" t="s">
        <v>91</v>
      </c>
      <c r="I9" s="22"/>
      <c r="J9" s="21" t="s">
        <v>92</v>
      </c>
      <c r="K9" s="22"/>
      <c r="L9" s="21" t="s">
        <v>93</v>
      </c>
      <c r="M9" s="23"/>
    </row>
    <row r="10" spans="1:13" ht="12.75" customHeight="1">
      <c r="A10" s="25" t="s">
        <v>8</v>
      </c>
      <c r="B10" s="26" t="s">
        <v>9</v>
      </c>
      <c r="C10" s="26" t="s">
        <v>10</v>
      </c>
      <c r="D10" s="26" t="s">
        <v>9</v>
      </c>
      <c r="E10" s="26" t="s">
        <v>10</v>
      </c>
      <c r="F10" s="26" t="s">
        <v>9</v>
      </c>
      <c r="G10" s="26" t="s">
        <v>10</v>
      </c>
      <c r="H10" s="26" t="s">
        <v>9</v>
      </c>
      <c r="I10" s="26" t="s">
        <v>10</v>
      </c>
      <c r="J10" s="26" t="s">
        <v>9</v>
      </c>
      <c r="K10" s="26" t="s">
        <v>10</v>
      </c>
      <c r="L10" s="26" t="s">
        <v>9</v>
      </c>
      <c r="M10" s="27" t="s">
        <v>10</v>
      </c>
    </row>
    <row r="11" spans="1:13" ht="12.75" customHeight="1">
      <c r="A11" s="25" t="s">
        <v>11</v>
      </c>
      <c r="B11" s="28" t="s">
        <v>12</v>
      </c>
      <c r="C11" s="28"/>
      <c r="D11" s="28" t="s">
        <v>12</v>
      </c>
      <c r="E11" s="28"/>
      <c r="F11" s="28" t="s">
        <v>12</v>
      </c>
      <c r="G11" s="28"/>
      <c r="H11" s="28" t="s">
        <v>12</v>
      </c>
      <c r="I11" s="28"/>
      <c r="J11" s="28" t="s">
        <v>12</v>
      </c>
      <c r="K11" s="28"/>
      <c r="L11" s="28" t="s">
        <v>12</v>
      </c>
      <c r="M11" s="29"/>
    </row>
    <row r="12" spans="1:13" ht="12.75" customHeight="1">
      <c r="A12" s="30" t="s">
        <v>71</v>
      </c>
      <c r="B12" s="31">
        <v>204</v>
      </c>
      <c r="C12" s="31">
        <v>4587</v>
      </c>
      <c r="D12" s="31">
        <v>23</v>
      </c>
      <c r="E12" s="31">
        <v>2712</v>
      </c>
      <c r="F12" s="31">
        <v>594</v>
      </c>
      <c r="G12" s="31">
        <v>2147</v>
      </c>
      <c r="H12" s="31" t="s">
        <v>95</v>
      </c>
      <c r="I12" s="31">
        <v>0</v>
      </c>
      <c r="J12" s="31">
        <v>0</v>
      </c>
      <c r="K12" s="31">
        <v>0</v>
      </c>
      <c r="L12" s="31">
        <v>14579</v>
      </c>
      <c r="M12" s="32">
        <v>34552</v>
      </c>
    </row>
    <row r="13" spans="1:13" ht="12.75" customHeight="1">
      <c r="A13" s="30" t="s">
        <v>90</v>
      </c>
      <c r="B13" s="31">
        <v>217</v>
      </c>
      <c r="C13" s="31">
        <v>5130</v>
      </c>
      <c r="D13" s="31">
        <v>32</v>
      </c>
      <c r="E13" s="31">
        <v>2679</v>
      </c>
      <c r="F13" s="31">
        <v>1757</v>
      </c>
      <c r="G13" s="31">
        <v>14666</v>
      </c>
      <c r="H13" s="31">
        <v>0</v>
      </c>
      <c r="I13" s="31">
        <v>0</v>
      </c>
      <c r="J13" s="31">
        <v>0</v>
      </c>
      <c r="K13" s="31">
        <v>0</v>
      </c>
      <c r="L13" s="31">
        <v>11410</v>
      </c>
      <c r="M13" s="32">
        <v>44565</v>
      </c>
    </row>
    <row r="14" spans="1:13" ht="12.75" customHeight="1">
      <c r="A14" s="30" t="s">
        <v>94</v>
      </c>
      <c r="B14" s="31">
        <f aca="true" t="shared" si="0" ref="B14:M14">SUM(B15:B61)</f>
        <v>236</v>
      </c>
      <c r="C14" s="31">
        <f t="shared" si="0"/>
        <v>4894</v>
      </c>
      <c r="D14" s="33">
        <f t="shared" si="0"/>
        <v>14</v>
      </c>
      <c r="E14" s="33">
        <f t="shared" si="0"/>
        <v>996</v>
      </c>
      <c r="F14" s="33">
        <f t="shared" si="0"/>
        <v>1948</v>
      </c>
      <c r="G14" s="33">
        <f t="shared" si="0"/>
        <v>17829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3">
        <f t="shared" si="0"/>
        <v>13157</v>
      </c>
      <c r="M14" s="32">
        <f t="shared" si="0"/>
        <v>51527</v>
      </c>
    </row>
    <row r="15" spans="1:13" ht="12.75" customHeight="1">
      <c r="A15" s="34" t="s">
        <v>13</v>
      </c>
      <c r="B15" s="35">
        <v>16</v>
      </c>
      <c r="C15" s="35">
        <v>662</v>
      </c>
      <c r="D15" s="36">
        <v>7</v>
      </c>
      <c r="E15" s="36">
        <v>237</v>
      </c>
      <c r="F15" s="36">
        <v>291</v>
      </c>
      <c r="G15" s="36">
        <v>5839</v>
      </c>
      <c r="H15" s="35">
        <v>0</v>
      </c>
      <c r="I15" s="35">
        <v>0</v>
      </c>
      <c r="J15" s="35">
        <v>0</v>
      </c>
      <c r="K15" s="35">
        <v>0</v>
      </c>
      <c r="L15" s="36">
        <v>836</v>
      </c>
      <c r="M15" s="37">
        <v>24339</v>
      </c>
    </row>
    <row r="16" spans="1:13" ht="12.75" customHeight="1">
      <c r="A16" s="38" t="s">
        <v>14</v>
      </c>
      <c r="B16" s="39">
        <v>3</v>
      </c>
      <c r="C16" s="39">
        <v>7</v>
      </c>
      <c r="D16" s="36">
        <v>3</v>
      </c>
      <c r="E16" s="36">
        <v>8</v>
      </c>
      <c r="F16" s="36">
        <v>38</v>
      </c>
      <c r="G16" s="36">
        <v>278</v>
      </c>
      <c r="H16" s="39">
        <v>0</v>
      </c>
      <c r="I16" s="39">
        <v>0</v>
      </c>
      <c r="J16" s="39">
        <v>0</v>
      </c>
      <c r="K16" s="39">
        <v>0</v>
      </c>
      <c r="L16" s="36">
        <v>2</v>
      </c>
      <c r="M16" s="40">
        <v>14</v>
      </c>
    </row>
    <row r="17" spans="1:13" ht="12.75" customHeight="1">
      <c r="A17" s="38" t="s">
        <v>15</v>
      </c>
      <c r="B17" s="39">
        <v>10</v>
      </c>
      <c r="C17" s="39">
        <v>121</v>
      </c>
      <c r="D17" s="36">
        <v>0</v>
      </c>
      <c r="E17" s="36">
        <v>0</v>
      </c>
      <c r="F17" s="36">
        <v>7</v>
      </c>
      <c r="G17" s="36">
        <v>17</v>
      </c>
      <c r="H17" s="39">
        <v>0</v>
      </c>
      <c r="I17" s="39">
        <v>0</v>
      </c>
      <c r="J17" s="39">
        <v>0</v>
      </c>
      <c r="K17" s="39">
        <v>0</v>
      </c>
      <c r="L17" s="36">
        <v>0</v>
      </c>
      <c r="M17" s="40">
        <v>0</v>
      </c>
    </row>
    <row r="18" spans="1:13" ht="12.75" customHeight="1">
      <c r="A18" s="38" t="s">
        <v>16</v>
      </c>
      <c r="B18" s="39">
        <v>1</v>
      </c>
      <c r="C18" s="39">
        <v>6</v>
      </c>
      <c r="D18" s="36">
        <v>0</v>
      </c>
      <c r="E18" s="36">
        <v>0</v>
      </c>
      <c r="F18" s="36">
        <v>93</v>
      </c>
      <c r="G18" s="36">
        <v>2808</v>
      </c>
      <c r="H18" s="39">
        <v>0</v>
      </c>
      <c r="I18" s="39">
        <v>0</v>
      </c>
      <c r="J18" s="39">
        <v>0</v>
      </c>
      <c r="K18" s="39">
        <v>0</v>
      </c>
      <c r="L18" s="36">
        <v>0</v>
      </c>
      <c r="M18" s="40">
        <v>0</v>
      </c>
    </row>
    <row r="19" spans="1:13" ht="12.75" customHeight="1">
      <c r="A19" s="41" t="s">
        <v>17</v>
      </c>
      <c r="B19" s="42">
        <v>0</v>
      </c>
      <c r="C19" s="42">
        <v>0</v>
      </c>
      <c r="D19" s="43">
        <v>0</v>
      </c>
      <c r="E19" s="43">
        <v>0</v>
      </c>
      <c r="F19" s="43">
        <v>13</v>
      </c>
      <c r="G19" s="43">
        <v>273</v>
      </c>
      <c r="H19" s="42">
        <v>0</v>
      </c>
      <c r="I19" s="42">
        <v>0</v>
      </c>
      <c r="J19" s="42">
        <v>0</v>
      </c>
      <c r="K19" s="42">
        <v>0</v>
      </c>
      <c r="L19" s="43">
        <v>38</v>
      </c>
      <c r="M19" s="44">
        <v>43</v>
      </c>
    </row>
    <row r="20" spans="1:13" ht="12.75" customHeight="1">
      <c r="A20" s="45" t="s">
        <v>18</v>
      </c>
      <c r="B20" s="35">
        <v>1</v>
      </c>
      <c r="C20" s="35">
        <v>6</v>
      </c>
      <c r="D20" s="36">
        <v>0</v>
      </c>
      <c r="E20" s="36">
        <v>0</v>
      </c>
      <c r="F20" s="36">
        <v>86</v>
      </c>
      <c r="G20" s="36">
        <v>677</v>
      </c>
      <c r="H20" s="35">
        <v>0</v>
      </c>
      <c r="I20" s="35">
        <v>0</v>
      </c>
      <c r="J20" s="35">
        <v>0</v>
      </c>
      <c r="K20" s="35">
        <v>0</v>
      </c>
      <c r="L20" s="36">
        <v>0</v>
      </c>
      <c r="M20" s="37">
        <v>0</v>
      </c>
    </row>
    <row r="21" spans="1:13" ht="12.75" customHeight="1">
      <c r="A21" s="46" t="s">
        <v>19</v>
      </c>
      <c r="B21" s="39">
        <v>0</v>
      </c>
      <c r="C21" s="39">
        <v>0</v>
      </c>
      <c r="D21" s="36">
        <v>0</v>
      </c>
      <c r="E21" s="36">
        <v>0</v>
      </c>
      <c r="F21" s="36">
        <v>15</v>
      </c>
      <c r="G21" s="36">
        <v>368</v>
      </c>
      <c r="H21" s="39">
        <v>0</v>
      </c>
      <c r="I21" s="39">
        <v>0</v>
      </c>
      <c r="J21" s="39">
        <v>0</v>
      </c>
      <c r="K21" s="39">
        <v>0</v>
      </c>
      <c r="L21" s="36">
        <v>0</v>
      </c>
      <c r="M21" s="40">
        <v>0</v>
      </c>
    </row>
    <row r="22" spans="1:13" ht="12.75" customHeight="1">
      <c r="A22" s="46" t="s">
        <v>20</v>
      </c>
      <c r="B22" s="39">
        <v>17</v>
      </c>
      <c r="C22" s="39">
        <v>27</v>
      </c>
      <c r="D22" s="36">
        <v>0</v>
      </c>
      <c r="E22" s="36">
        <v>0</v>
      </c>
      <c r="F22" s="36">
        <v>0</v>
      </c>
      <c r="G22" s="36">
        <v>81</v>
      </c>
      <c r="H22" s="39">
        <v>0</v>
      </c>
      <c r="I22" s="39">
        <v>0</v>
      </c>
      <c r="J22" s="39">
        <v>0</v>
      </c>
      <c r="K22" s="39">
        <v>0</v>
      </c>
      <c r="L22" s="36">
        <v>0</v>
      </c>
      <c r="M22" s="40">
        <v>0</v>
      </c>
    </row>
    <row r="23" spans="1:13" ht="12.75" customHeight="1">
      <c r="A23" s="46" t="s">
        <v>21</v>
      </c>
      <c r="B23" s="39">
        <v>5</v>
      </c>
      <c r="C23" s="39">
        <v>2</v>
      </c>
      <c r="D23" s="36">
        <v>0</v>
      </c>
      <c r="E23" s="36">
        <v>0</v>
      </c>
      <c r="F23" s="36">
        <v>21</v>
      </c>
      <c r="G23" s="36">
        <v>23</v>
      </c>
      <c r="H23" s="39">
        <v>0</v>
      </c>
      <c r="I23" s="39">
        <v>0</v>
      </c>
      <c r="J23" s="39">
        <v>0</v>
      </c>
      <c r="K23" s="39">
        <v>0</v>
      </c>
      <c r="L23" s="36">
        <v>32</v>
      </c>
      <c r="M23" s="40">
        <v>583</v>
      </c>
    </row>
    <row r="24" spans="1:13" ht="12.75" customHeight="1">
      <c r="A24" s="47" t="s">
        <v>22</v>
      </c>
      <c r="B24" s="42">
        <v>50</v>
      </c>
      <c r="C24" s="42">
        <v>13</v>
      </c>
      <c r="D24" s="43">
        <v>0</v>
      </c>
      <c r="E24" s="43">
        <v>0</v>
      </c>
      <c r="F24" s="43">
        <v>116</v>
      </c>
      <c r="G24" s="43">
        <v>544</v>
      </c>
      <c r="H24" s="42">
        <v>0</v>
      </c>
      <c r="I24" s="42">
        <v>0</v>
      </c>
      <c r="J24" s="42">
        <v>0</v>
      </c>
      <c r="K24" s="42">
        <v>0</v>
      </c>
      <c r="L24" s="43">
        <v>0</v>
      </c>
      <c r="M24" s="44">
        <v>0</v>
      </c>
    </row>
    <row r="25" spans="1:13" ht="12.75" customHeight="1">
      <c r="A25" s="45" t="s">
        <v>23</v>
      </c>
      <c r="B25" s="35">
        <v>21</v>
      </c>
      <c r="C25" s="35">
        <v>2105</v>
      </c>
      <c r="D25" s="36">
        <v>0</v>
      </c>
      <c r="E25" s="36">
        <v>0</v>
      </c>
      <c r="F25" s="36">
        <v>5</v>
      </c>
      <c r="G25" s="36">
        <v>51</v>
      </c>
      <c r="H25" s="35">
        <v>0</v>
      </c>
      <c r="I25" s="35">
        <v>0</v>
      </c>
      <c r="J25" s="35">
        <v>0</v>
      </c>
      <c r="K25" s="35">
        <v>0</v>
      </c>
      <c r="L25" s="36">
        <v>0</v>
      </c>
      <c r="M25" s="37">
        <v>0</v>
      </c>
    </row>
    <row r="26" spans="1:13" ht="12.75" customHeight="1">
      <c r="A26" s="46" t="s">
        <v>24</v>
      </c>
      <c r="B26" s="39">
        <v>12</v>
      </c>
      <c r="C26" s="39">
        <v>496</v>
      </c>
      <c r="D26" s="36">
        <v>0</v>
      </c>
      <c r="E26" s="36">
        <v>0</v>
      </c>
      <c r="F26" s="36">
        <v>27</v>
      </c>
      <c r="G26" s="36">
        <v>34</v>
      </c>
      <c r="H26" s="39">
        <v>0</v>
      </c>
      <c r="I26" s="39">
        <v>0</v>
      </c>
      <c r="J26" s="39">
        <v>0</v>
      </c>
      <c r="K26" s="39">
        <v>0</v>
      </c>
      <c r="L26" s="36">
        <v>19</v>
      </c>
      <c r="M26" s="40">
        <v>1005</v>
      </c>
    </row>
    <row r="27" spans="1:13" ht="12.75" customHeight="1">
      <c r="A27" s="46" t="s">
        <v>25</v>
      </c>
      <c r="B27" s="39">
        <v>20</v>
      </c>
      <c r="C27" s="39">
        <v>252</v>
      </c>
      <c r="D27" s="36">
        <v>0</v>
      </c>
      <c r="E27" s="36">
        <v>0</v>
      </c>
      <c r="F27" s="36">
        <v>72</v>
      </c>
      <c r="G27" s="36">
        <v>163</v>
      </c>
      <c r="H27" s="39">
        <v>0</v>
      </c>
      <c r="I27" s="39">
        <v>0</v>
      </c>
      <c r="J27" s="39">
        <v>0</v>
      </c>
      <c r="K27" s="39">
        <v>0</v>
      </c>
      <c r="L27" s="36">
        <v>0</v>
      </c>
      <c r="M27" s="40">
        <v>0</v>
      </c>
    </row>
    <row r="28" spans="1:13" ht="12.75" customHeight="1">
      <c r="A28" s="46" t="s">
        <v>26</v>
      </c>
      <c r="B28" s="39">
        <v>3</v>
      </c>
      <c r="C28" s="39">
        <v>39</v>
      </c>
      <c r="D28" s="36">
        <v>0</v>
      </c>
      <c r="E28" s="36">
        <v>0</v>
      </c>
      <c r="F28" s="36">
        <v>25</v>
      </c>
      <c r="G28" s="36">
        <v>423</v>
      </c>
      <c r="H28" s="39">
        <v>0</v>
      </c>
      <c r="I28" s="39">
        <v>0</v>
      </c>
      <c r="J28" s="39">
        <v>0</v>
      </c>
      <c r="K28" s="39">
        <v>0</v>
      </c>
      <c r="L28" s="36">
        <v>71</v>
      </c>
      <c r="M28" s="40">
        <v>301</v>
      </c>
    </row>
    <row r="29" spans="1:13" ht="12.75" customHeight="1">
      <c r="A29" s="47" t="s">
        <v>27</v>
      </c>
      <c r="B29" s="42">
        <v>12</v>
      </c>
      <c r="C29" s="42">
        <v>333</v>
      </c>
      <c r="D29" s="43">
        <v>0</v>
      </c>
      <c r="E29" s="43">
        <v>0</v>
      </c>
      <c r="F29" s="43">
        <v>41</v>
      </c>
      <c r="G29" s="43">
        <v>266</v>
      </c>
      <c r="H29" s="42">
        <v>0</v>
      </c>
      <c r="I29" s="42">
        <v>0</v>
      </c>
      <c r="J29" s="42">
        <v>0</v>
      </c>
      <c r="K29" s="42">
        <v>0</v>
      </c>
      <c r="L29" s="43">
        <v>0</v>
      </c>
      <c r="M29" s="44">
        <v>0</v>
      </c>
    </row>
    <row r="30" spans="1:13" ht="12.75" customHeight="1">
      <c r="A30" s="45" t="s">
        <v>28</v>
      </c>
      <c r="B30" s="35">
        <v>0</v>
      </c>
      <c r="C30" s="35">
        <v>0</v>
      </c>
      <c r="D30" s="36">
        <v>0</v>
      </c>
      <c r="E30" s="36">
        <v>0</v>
      </c>
      <c r="F30" s="36">
        <v>155</v>
      </c>
      <c r="G30" s="36">
        <v>418</v>
      </c>
      <c r="H30" s="35">
        <v>0</v>
      </c>
      <c r="I30" s="35">
        <v>0</v>
      </c>
      <c r="J30" s="35">
        <v>0</v>
      </c>
      <c r="K30" s="35">
        <v>0</v>
      </c>
      <c r="L30" s="36">
        <v>178</v>
      </c>
      <c r="M30" s="37">
        <v>154</v>
      </c>
    </row>
    <row r="31" spans="1:13" ht="12.75" customHeight="1">
      <c r="A31" s="46" t="s">
        <v>29</v>
      </c>
      <c r="B31" s="39">
        <v>0</v>
      </c>
      <c r="C31" s="39">
        <v>0</v>
      </c>
      <c r="D31" s="36">
        <v>0</v>
      </c>
      <c r="E31" s="36">
        <v>0</v>
      </c>
      <c r="F31" s="36">
        <v>45</v>
      </c>
      <c r="G31" s="36">
        <v>296</v>
      </c>
      <c r="H31" s="39">
        <v>0</v>
      </c>
      <c r="I31" s="39">
        <v>0</v>
      </c>
      <c r="J31" s="39">
        <v>0</v>
      </c>
      <c r="K31" s="39">
        <v>0</v>
      </c>
      <c r="L31" s="36">
        <v>0</v>
      </c>
      <c r="M31" s="40">
        <v>187</v>
      </c>
    </row>
    <row r="32" spans="1:13" ht="12.75" customHeight="1">
      <c r="A32" s="46" t="s">
        <v>30</v>
      </c>
      <c r="B32" s="39">
        <v>0</v>
      </c>
      <c r="C32" s="39">
        <v>0</v>
      </c>
      <c r="D32" s="36">
        <v>0</v>
      </c>
      <c r="E32" s="36">
        <v>0</v>
      </c>
      <c r="F32" s="36">
        <v>24</v>
      </c>
      <c r="G32" s="36">
        <v>34</v>
      </c>
      <c r="H32" s="39">
        <v>0</v>
      </c>
      <c r="I32" s="39">
        <v>0</v>
      </c>
      <c r="J32" s="39">
        <v>0</v>
      </c>
      <c r="K32" s="39">
        <v>0</v>
      </c>
      <c r="L32" s="36">
        <v>0</v>
      </c>
      <c r="M32" s="40">
        <v>0</v>
      </c>
    </row>
    <row r="33" spans="1:13" ht="12.75" customHeight="1">
      <c r="A33" s="46" t="s">
        <v>31</v>
      </c>
      <c r="B33" s="39">
        <v>5</v>
      </c>
      <c r="C33" s="39">
        <v>166</v>
      </c>
      <c r="D33" s="36">
        <v>2</v>
      </c>
      <c r="E33" s="36">
        <v>69</v>
      </c>
      <c r="F33" s="36">
        <v>14</v>
      </c>
      <c r="G33" s="36">
        <v>276</v>
      </c>
      <c r="H33" s="39">
        <v>0</v>
      </c>
      <c r="I33" s="39">
        <v>0</v>
      </c>
      <c r="J33" s="39">
        <v>0</v>
      </c>
      <c r="K33" s="39">
        <v>0</v>
      </c>
      <c r="L33" s="36">
        <v>0</v>
      </c>
      <c r="M33" s="40">
        <v>0</v>
      </c>
    </row>
    <row r="34" spans="1:13" ht="12.75" customHeight="1">
      <c r="A34" s="47" t="s">
        <v>32</v>
      </c>
      <c r="B34" s="42">
        <v>3</v>
      </c>
      <c r="C34" s="42">
        <v>20</v>
      </c>
      <c r="D34" s="43">
        <v>1</v>
      </c>
      <c r="E34" s="43">
        <v>567</v>
      </c>
      <c r="F34" s="43">
        <v>16</v>
      </c>
      <c r="G34" s="43">
        <v>286</v>
      </c>
      <c r="H34" s="42">
        <v>0</v>
      </c>
      <c r="I34" s="42">
        <v>0</v>
      </c>
      <c r="J34" s="42">
        <v>0</v>
      </c>
      <c r="K34" s="42">
        <v>0</v>
      </c>
      <c r="L34" s="43">
        <v>833</v>
      </c>
      <c r="M34" s="44">
        <v>5540</v>
      </c>
    </row>
    <row r="35" spans="1:13" ht="12.75" customHeight="1">
      <c r="A35" s="45" t="s">
        <v>33</v>
      </c>
      <c r="B35" s="35">
        <v>0</v>
      </c>
      <c r="C35" s="35">
        <v>0</v>
      </c>
      <c r="D35" s="36">
        <v>0</v>
      </c>
      <c r="E35" s="36">
        <v>0</v>
      </c>
      <c r="F35" s="36">
        <v>93</v>
      </c>
      <c r="G35" s="36">
        <v>270</v>
      </c>
      <c r="H35" s="35">
        <v>0</v>
      </c>
      <c r="I35" s="35">
        <v>0</v>
      </c>
      <c r="J35" s="35">
        <v>0</v>
      </c>
      <c r="K35" s="35">
        <v>0</v>
      </c>
      <c r="L35" s="36">
        <v>26</v>
      </c>
      <c r="M35" s="37">
        <v>409</v>
      </c>
    </row>
    <row r="36" spans="1:13" ht="12.75" customHeight="1">
      <c r="A36" s="46" t="s">
        <v>34</v>
      </c>
      <c r="B36" s="39">
        <v>4</v>
      </c>
      <c r="C36" s="39">
        <v>157</v>
      </c>
      <c r="D36" s="36">
        <v>0</v>
      </c>
      <c r="E36" s="36">
        <v>0</v>
      </c>
      <c r="F36" s="36">
        <v>44</v>
      </c>
      <c r="G36" s="36">
        <v>455</v>
      </c>
      <c r="H36" s="39">
        <v>0</v>
      </c>
      <c r="I36" s="39">
        <v>0</v>
      </c>
      <c r="J36" s="39">
        <v>0</v>
      </c>
      <c r="K36" s="39">
        <v>0</v>
      </c>
      <c r="L36" s="36">
        <v>106</v>
      </c>
      <c r="M36" s="40">
        <v>465</v>
      </c>
    </row>
    <row r="37" spans="1:13" ht="12.75" customHeight="1">
      <c r="A37" s="46" t="s">
        <v>35</v>
      </c>
      <c r="B37" s="39">
        <v>9</v>
      </c>
      <c r="C37" s="39">
        <v>194</v>
      </c>
      <c r="D37" s="36">
        <v>0</v>
      </c>
      <c r="E37" s="36">
        <v>0</v>
      </c>
      <c r="F37" s="36">
        <v>5</v>
      </c>
      <c r="G37" s="36">
        <v>128</v>
      </c>
      <c r="H37" s="39">
        <v>0</v>
      </c>
      <c r="I37" s="39">
        <v>0</v>
      </c>
      <c r="J37" s="39">
        <v>0</v>
      </c>
      <c r="K37" s="39">
        <v>0</v>
      </c>
      <c r="L37" s="36">
        <v>6</v>
      </c>
      <c r="M37" s="40">
        <v>67</v>
      </c>
    </row>
    <row r="38" spans="1:13" ht="12.75" customHeight="1">
      <c r="A38" s="46" t="s">
        <v>36</v>
      </c>
      <c r="B38" s="39">
        <v>0</v>
      </c>
      <c r="C38" s="39">
        <v>0</v>
      </c>
      <c r="D38" s="36">
        <v>0</v>
      </c>
      <c r="E38" s="36">
        <v>0</v>
      </c>
      <c r="F38" s="36">
        <v>5</v>
      </c>
      <c r="G38" s="36">
        <v>2</v>
      </c>
      <c r="H38" s="39">
        <v>0</v>
      </c>
      <c r="I38" s="39">
        <v>0</v>
      </c>
      <c r="J38" s="39">
        <v>0</v>
      </c>
      <c r="K38" s="39">
        <v>0</v>
      </c>
      <c r="L38" s="36">
        <v>0</v>
      </c>
      <c r="M38" s="40">
        <v>0</v>
      </c>
    </row>
    <row r="39" spans="1:13" ht="12.75" customHeight="1">
      <c r="A39" s="47" t="s">
        <v>37</v>
      </c>
      <c r="B39" s="42">
        <v>5</v>
      </c>
      <c r="C39" s="42">
        <v>148</v>
      </c>
      <c r="D39" s="43">
        <v>1</v>
      </c>
      <c r="E39" s="43">
        <v>115</v>
      </c>
      <c r="F39" s="43">
        <v>54</v>
      </c>
      <c r="G39" s="43">
        <v>228</v>
      </c>
      <c r="H39" s="42">
        <v>0</v>
      </c>
      <c r="I39" s="42">
        <v>0</v>
      </c>
      <c r="J39" s="42">
        <v>0</v>
      </c>
      <c r="K39" s="42">
        <v>0</v>
      </c>
      <c r="L39" s="43">
        <v>0</v>
      </c>
      <c r="M39" s="44">
        <v>0</v>
      </c>
    </row>
    <row r="40" spans="1:13" ht="12.75" customHeight="1">
      <c r="A40" s="45" t="s">
        <v>38</v>
      </c>
      <c r="B40" s="35">
        <v>2</v>
      </c>
      <c r="C40" s="35">
        <v>23</v>
      </c>
      <c r="D40" s="36">
        <v>0</v>
      </c>
      <c r="E40" s="36">
        <v>0</v>
      </c>
      <c r="F40" s="36">
        <v>89</v>
      </c>
      <c r="G40" s="36">
        <v>571</v>
      </c>
      <c r="H40" s="35">
        <v>0</v>
      </c>
      <c r="I40" s="35">
        <v>0</v>
      </c>
      <c r="J40" s="35">
        <v>0</v>
      </c>
      <c r="K40" s="35">
        <v>0</v>
      </c>
      <c r="L40" s="36">
        <v>0</v>
      </c>
      <c r="M40" s="37">
        <v>0</v>
      </c>
    </row>
    <row r="41" spans="1:13" ht="12.75" customHeight="1">
      <c r="A41" s="46" t="s">
        <v>39</v>
      </c>
      <c r="B41" s="39">
        <v>4</v>
      </c>
      <c r="C41" s="39">
        <v>54</v>
      </c>
      <c r="D41" s="36">
        <v>0</v>
      </c>
      <c r="E41" s="36">
        <v>0</v>
      </c>
      <c r="F41" s="36">
        <v>68</v>
      </c>
      <c r="G41" s="36">
        <v>291</v>
      </c>
      <c r="H41" s="39">
        <v>0</v>
      </c>
      <c r="I41" s="39">
        <v>0</v>
      </c>
      <c r="J41" s="39">
        <v>0</v>
      </c>
      <c r="K41" s="39">
        <v>0</v>
      </c>
      <c r="L41" s="36">
        <v>0</v>
      </c>
      <c r="M41" s="40">
        <v>0</v>
      </c>
    </row>
    <row r="42" spans="1:13" ht="12.75" customHeight="1">
      <c r="A42" s="46" t="s">
        <v>40</v>
      </c>
      <c r="B42" s="39">
        <v>5</v>
      </c>
      <c r="C42" s="39">
        <v>25</v>
      </c>
      <c r="D42" s="36">
        <v>0</v>
      </c>
      <c r="E42" s="36">
        <v>0</v>
      </c>
      <c r="F42" s="36">
        <v>127</v>
      </c>
      <c r="G42" s="36">
        <v>853</v>
      </c>
      <c r="H42" s="39">
        <v>0</v>
      </c>
      <c r="I42" s="39">
        <v>0</v>
      </c>
      <c r="J42" s="39">
        <v>0</v>
      </c>
      <c r="K42" s="39">
        <v>0</v>
      </c>
      <c r="L42" s="36">
        <v>0</v>
      </c>
      <c r="M42" s="40">
        <v>0</v>
      </c>
    </row>
    <row r="43" spans="1:13" ht="12.75" customHeight="1">
      <c r="A43" s="46" t="s">
        <v>41</v>
      </c>
      <c r="B43" s="39">
        <v>0</v>
      </c>
      <c r="C43" s="39">
        <v>0</v>
      </c>
      <c r="D43" s="36">
        <v>0</v>
      </c>
      <c r="E43" s="36">
        <v>0</v>
      </c>
      <c r="F43" s="36">
        <v>10</v>
      </c>
      <c r="G43" s="36">
        <v>68</v>
      </c>
      <c r="H43" s="39">
        <v>0</v>
      </c>
      <c r="I43" s="39">
        <v>0</v>
      </c>
      <c r="J43" s="39">
        <v>0</v>
      </c>
      <c r="K43" s="39">
        <v>0</v>
      </c>
      <c r="L43" s="36">
        <v>64</v>
      </c>
      <c r="M43" s="40">
        <v>1378</v>
      </c>
    </row>
    <row r="44" spans="1:13" ht="12.75" customHeight="1">
      <c r="A44" s="47" t="s">
        <v>42</v>
      </c>
      <c r="B44" s="42">
        <v>0</v>
      </c>
      <c r="C44" s="42">
        <v>0</v>
      </c>
      <c r="D44" s="43">
        <v>0</v>
      </c>
      <c r="E44" s="43">
        <v>0</v>
      </c>
      <c r="F44" s="43">
        <v>0</v>
      </c>
      <c r="G44" s="43">
        <v>0</v>
      </c>
      <c r="H44" s="42">
        <v>0</v>
      </c>
      <c r="I44" s="42">
        <v>0</v>
      </c>
      <c r="J44" s="42">
        <v>0</v>
      </c>
      <c r="K44" s="42">
        <v>0</v>
      </c>
      <c r="L44" s="43">
        <v>0</v>
      </c>
      <c r="M44" s="44">
        <v>68</v>
      </c>
    </row>
    <row r="45" spans="1:13" ht="12.75" customHeight="1">
      <c r="A45" s="45" t="s">
        <v>43</v>
      </c>
      <c r="B45" s="35">
        <v>0</v>
      </c>
      <c r="C45" s="35">
        <v>0</v>
      </c>
      <c r="D45" s="36">
        <v>0</v>
      </c>
      <c r="E45" s="36">
        <v>0</v>
      </c>
      <c r="F45" s="36">
        <v>22</v>
      </c>
      <c r="G45" s="36">
        <v>164</v>
      </c>
      <c r="H45" s="35">
        <v>0</v>
      </c>
      <c r="I45" s="35">
        <v>0</v>
      </c>
      <c r="J45" s="35">
        <v>0</v>
      </c>
      <c r="K45" s="35">
        <v>0</v>
      </c>
      <c r="L45" s="36">
        <v>0</v>
      </c>
      <c r="M45" s="37">
        <v>0</v>
      </c>
    </row>
    <row r="46" spans="1:13" ht="12.75" customHeight="1">
      <c r="A46" s="46" t="s">
        <v>44</v>
      </c>
      <c r="B46" s="39">
        <v>7</v>
      </c>
      <c r="C46" s="39">
        <v>14</v>
      </c>
      <c r="D46" s="36">
        <v>0</v>
      </c>
      <c r="E46" s="36">
        <v>0</v>
      </c>
      <c r="F46" s="36">
        <v>50</v>
      </c>
      <c r="G46" s="36">
        <v>43</v>
      </c>
      <c r="H46" s="39">
        <v>0</v>
      </c>
      <c r="I46" s="39">
        <v>0</v>
      </c>
      <c r="J46" s="39">
        <v>0</v>
      </c>
      <c r="K46" s="39">
        <v>0</v>
      </c>
      <c r="L46" s="36">
        <v>10070</v>
      </c>
      <c r="M46" s="40">
        <v>6575</v>
      </c>
    </row>
    <row r="47" spans="1:13" ht="12.75" customHeight="1">
      <c r="A47" s="46" t="s">
        <v>45</v>
      </c>
      <c r="B47" s="39">
        <v>0</v>
      </c>
      <c r="C47" s="39">
        <v>0</v>
      </c>
      <c r="D47" s="36">
        <v>0</v>
      </c>
      <c r="E47" s="36">
        <v>0</v>
      </c>
      <c r="F47" s="36">
        <v>9</v>
      </c>
      <c r="G47" s="36">
        <v>5</v>
      </c>
      <c r="H47" s="39">
        <v>0</v>
      </c>
      <c r="I47" s="39">
        <v>0</v>
      </c>
      <c r="J47" s="39">
        <v>0</v>
      </c>
      <c r="K47" s="39">
        <v>0</v>
      </c>
      <c r="L47" s="36">
        <v>0</v>
      </c>
      <c r="M47" s="40">
        <v>0</v>
      </c>
    </row>
    <row r="48" spans="1:13" ht="12.75" customHeight="1">
      <c r="A48" s="46" t="s">
        <v>46</v>
      </c>
      <c r="B48" s="39">
        <v>0</v>
      </c>
      <c r="C48" s="39">
        <v>0</v>
      </c>
      <c r="D48" s="36">
        <v>0</v>
      </c>
      <c r="E48" s="36">
        <v>0</v>
      </c>
      <c r="F48" s="36">
        <v>10</v>
      </c>
      <c r="G48" s="36">
        <v>0</v>
      </c>
      <c r="H48" s="39">
        <v>0</v>
      </c>
      <c r="I48" s="39">
        <v>0</v>
      </c>
      <c r="J48" s="39">
        <v>0</v>
      </c>
      <c r="K48" s="39">
        <v>0</v>
      </c>
      <c r="L48" s="36">
        <v>0</v>
      </c>
      <c r="M48" s="40">
        <v>0</v>
      </c>
    </row>
    <row r="49" spans="1:13" ht="12.75" customHeight="1">
      <c r="A49" s="47" t="s">
        <v>47</v>
      </c>
      <c r="B49" s="42">
        <v>0</v>
      </c>
      <c r="C49" s="42">
        <v>0</v>
      </c>
      <c r="D49" s="43">
        <v>0</v>
      </c>
      <c r="E49" s="43">
        <v>0</v>
      </c>
      <c r="F49" s="43">
        <v>14</v>
      </c>
      <c r="G49" s="43">
        <v>203</v>
      </c>
      <c r="H49" s="42">
        <v>0</v>
      </c>
      <c r="I49" s="42">
        <v>0</v>
      </c>
      <c r="J49" s="42">
        <v>0</v>
      </c>
      <c r="K49" s="42">
        <v>0</v>
      </c>
      <c r="L49" s="43">
        <v>0</v>
      </c>
      <c r="M49" s="44">
        <v>0</v>
      </c>
    </row>
    <row r="50" spans="1:13" ht="12.75" customHeight="1">
      <c r="A50" s="45" t="s">
        <v>48</v>
      </c>
      <c r="B50" s="35">
        <v>0</v>
      </c>
      <c r="C50" s="35">
        <v>0</v>
      </c>
      <c r="D50" s="36">
        <v>0</v>
      </c>
      <c r="E50" s="36">
        <v>0</v>
      </c>
      <c r="F50" s="36">
        <v>28</v>
      </c>
      <c r="G50" s="36">
        <v>42</v>
      </c>
      <c r="H50" s="35">
        <v>0</v>
      </c>
      <c r="I50" s="35">
        <v>0</v>
      </c>
      <c r="J50" s="35">
        <v>0</v>
      </c>
      <c r="K50" s="35">
        <v>0</v>
      </c>
      <c r="L50" s="36">
        <v>55</v>
      </c>
      <c r="M50" s="37">
        <v>729</v>
      </c>
    </row>
    <row r="51" spans="1:13" ht="12.75" customHeight="1">
      <c r="A51" s="46" t="s">
        <v>49</v>
      </c>
      <c r="B51" s="39">
        <v>0</v>
      </c>
      <c r="C51" s="39">
        <v>0</v>
      </c>
      <c r="D51" s="36">
        <v>0</v>
      </c>
      <c r="E51" s="36">
        <v>0</v>
      </c>
      <c r="F51" s="36">
        <v>2</v>
      </c>
      <c r="G51" s="36">
        <v>5</v>
      </c>
      <c r="H51" s="39">
        <v>0</v>
      </c>
      <c r="I51" s="39">
        <v>0</v>
      </c>
      <c r="J51" s="39">
        <v>0</v>
      </c>
      <c r="K51" s="39">
        <v>0</v>
      </c>
      <c r="L51" s="36">
        <v>43</v>
      </c>
      <c r="M51" s="40">
        <v>125</v>
      </c>
    </row>
    <row r="52" spans="1:13" ht="12.75" customHeight="1">
      <c r="A52" s="46" t="s">
        <v>50</v>
      </c>
      <c r="B52" s="39">
        <v>0</v>
      </c>
      <c r="C52" s="39">
        <v>0</v>
      </c>
      <c r="D52" s="36">
        <v>0</v>
      </c>
      <c r="E52" s="36">
        <v>0</v>
      </c>
      <c r="F52" s="36">
        <v>0</v>
      </c>
      <c r="G52" s="36">
        <v>0</v>
      </c>
      <c r="H52" s="39">
        <v>0</v>
      </c>
      <c r="I52" s="39">
        <v>0</v>
      </c>
      <c r="J52" s="39">
        <v>0</v>
      </c>
      <c r="K52" s="39">
        <v>0</v>
      </c>
      <c r="L52" s="36">
        <v>0</v>
      </c>
      <c r="M52" s="40">
        <v>0</v>
      </c>
    </row>
    <row r="53" spans="1:13" ht="12.75" customHeight="1">
      <c r="A53" s="46" t="s">
        <v>51</v>
      </c>
      <c r="B53" s="39">
        <v>1</v>
      </c>
      <c r="C53" s="39">
        <v>10</v>
      </c>
      <c r="D53" s="36">
        <v>0</v>
      </c>
      <c r="E53" s="36">
        <v>0</v>
      </c>
      <c r="F53" s="36">
        <v>7</v>
      </c>
      <c r="G53" s="36">
        <v>15</v>
      </c>
      <c r="H53" s="39">
        <v>0</v>
      </c>
      <c r="I53" s="39">
        <v>0</v>
      </c>
      <c r="J53" s="39">
        <v>0</v>
      </c>
      <c r="K53" s="39">
        <v>0</v>
      </c>
      <c r="L53" s="36">
        <v>0</v>
      </c>
      <c r="M53" s="40">
        <v>0</v>
      </c>
    </row>
    <row r="54" spans="1:13" ht="12.75" customHeight="1">
      <c r="A54" s="47" t="s">
        <v>52</v>
      </c>
      <c r="B54" s="42">
        <v>0</v>
      </c>
      <c r="C54" s="42">
        <v>0</v>
      </c>
      <c r="D54" s="43">
        <v>0</v>
      </c>
      <c r="E54" s="43">
        <v>0</v>
      </c>
      <c r="F54" s="43">
        <v>16</v>
      </c>
      <c r="G54" s="43">
        <v>103</v>
      </c>
      <c r="H54" s="42">
        <v>0</v>
      </c>
      <c r="I54" s="42">
        <v>0</v>
      </c>
      <c r="J54" s="42">
        <v>0</v>
      </c>
      <c r="K54" s="42">
        <v>0</v>
      </c>
      <c r="L54" s="43">
        <v>96</v>
      </c>
      <c r="M54" s="44">
        <v>442</v>
      </c>
    </row>
    <row r="55" spans="1:13" ht="12.75" customHeight="1">
      <c r="A55" s="45" t="s">
        <v>53</v>
      </c>
      <c r="B55" s="35">
        <v>0</v>
      </c>
      <c r="C55" s="35">
        <v>0</v>
      </c>
      <c r="D55" s="36">
        <v>0</v>
      </c>
      <c r="E55" s="36">
        <v>0</v>
      </c>
      <c r="F55" s="36">
        <v>4</v>
      </c>
      <c r="G55" s="36">
        <v>2</v>
      </c>
      <c r="H55" s="35">
        <v>0</v>
      </c>
      <c r="I55" s="35">
        <v>0</v>
      </c>
      <c r="J55" s="35">
        <v>0</v>
      </c>
      <c r="K55" s="35">
        <v>0</v>
      </c>
      <c r="L55" s="36">
        <v>122</v>
      </c>
      <c r="M55" s="37">
        <v>7878</v>
      </c>
    </row>
    <row r="56" spans="1:13" ht="12.75" customHeight="1">
      <c r="A56" s="46" t="s">
        <v>54</v>
      </c>
      <c r="B56" s="39">
        <v>0</v>
      </c>
      <c r="C56" s="39">
        <v>0</v>
      </c>
      <c r="D56" s="36">
        <v>0</v>
      </c>
      <c r="E56" s="36">
        <v>0</v>
      </c>
      <c r="F56" s="36">
        <v>31</v>
      </c>
      <c r="G56" s="36">
        <v>75</v>
      </c>
      <c r="H56" s="39">
        <v>0</v>
      </c>
      <c r="I56" s="39">
        <v>0</v>
      </c>
      <c r="J56" s="39">
        <v>0</v>
      </c>
      <c r="K56" s="39">
        <v>0</v>
      </c>
      <c r="L56" s="36">
        <v>523</v>
      </c>
      <c r="M56" s="40">
        <v>1034</v>
      </c>
    </row>
    <row r="57" spans="1:13" ht="12.75" customHeight="1">
      <c r="A57" s="46" t="s">
        <v>55</v>
      </c>
      <c r="B57" s="39">
        <v>0</v>
      </c>
      <c r="C57" s="39">
        <v>0</v>
      </c>
      <c r="D57" s="36">
        <v>0</v>
      </c>
      <c r="E57" s="36">
        <v>0</v>
      </c>
      <c r="F57" s="36">
        <v>6</v>
      </c>
      <c r="G57" s="36">
        <v>29</v>
      </c>
      <c r="H57" s="39">
        <v>0</v>
      </c>
      <c r="I57" s="39">
        <v>0</v>
      </c>
      <c r="J57" s="39">
        <v>0</v>
      </c>
      <c r="K57" s="39">
        <v>0</v>
      </c>
      <c r="L57" s="36">
        <v>0</v>
      </c>
      <c r="M57" s="40">
        <v>0</v>
      </c>
    </row>
    <row r="58" spans="1:13" ht="12.75" customHeight="1">
      <c r="A58" s="46" t="s">
        <v>56</v>
      </c>
      <c r="B58" s="39">
        <v>4</v>
      </c>
      <c r="C58" s="39">
        <v>0</v>
      </c>
      <c r="D58" s="36">
        <v>0</v>
      </c>
      <c r="E58" s="36">
        <v>0</v>
      </c>
      <c r="F58" s="36">
        <v>8</v>
      </c>
      <c r="G58" s="36">
        <v>267</v>
      </c>
      <c r="H58" s="39">
        <v>0</v>
      </c>
      <c r="I58" s="39">
        <v>0</v>
      </c>
      <c r="J58" s="39">
        <v>0</v>
      </c>
      <c r="K58" s="39">
        <v>0</v>
      </c>
      <c r="L58" s="36">
        <v>37</v>
      </c>
      <c r="M58" s="40">
        <v>191</v>
      </c>
    </row>
    <row r="59" spans="1:13" ht="12.75" customHeight="1">
      <c r="A59" s="47" t="s">
        <v>57</v>
      </c>
      <c r="B59" s="42">
        <v>0</v>
      </c>
      <c r="C59" s="42">
        <v>0</v>
      </c>
      <c r="D59" s="43">
        <v>0</v>
      </c>
      <c r="E59" s="43">
        <v>0</v>
      </c>
      <c r="F59" s="43">
        <v>16</v>
      </c>
      <c r="G59" s="43">
        <v>15</v>
      </c>
      <c r="H59" s="42">
        <v>0</v>
      </c>
      <c r="I59" s="42">
        <v>0</v>
      </c>
      <c r="J59" s="42">
        <v>0</v>
      </c>
      <c r="K59" s="42">
        <v>0</v>
      </c>
      <c r="L59" s="43">
        <v>0</v>
      </c>
      <c r="M59" s="44">
        <v>0</v>
      </c>
    </row>
    <row r="60" spans="1:13" ht="12.75" customHeight="1">
      <c r="A60" s="46" t="s">
        <v>58</v>
      </c>
      <c r="B60" s="35">
        <v>0</v>
      </c>
      <c r="C60" s="35">
        <v>0</v>
      </c>
      <c r="D60" s="36">
        <v>0</v>
      </c>
      <c r="E60" s="36">
        <v>0</v>
      </c>
      <c r="F60" s="36">
        <v>83</v>
      </c>
      <c r="G60" s="36">
        <v>620</v>
      </c>
      <c r="H60" s="35">
        <v>0</v>
      </c>
      <c r="I60" s="35">
        <v>0</v>
      </c>
      <c r="J60" s="35">
        <v>0</v>
      </c>
      <c r="K60" s="35">
        <v>0</v>
      </c>
      <c r="L60" s="36">
        <v>0</v>
      </c>
      <c r="M60" s="37">
        <v>0</v>
      </c>
    </row>
    <row r="61" spans="1:13" ht="12.75" customHeight="1">
      <c r="A61" s="48" t="s">
        <v>59</v>
      </c>
      <c r="B61" s="49">
        <v>16</v>
      </c>
      <c r="C61" s="49">
        <v>14</v>
      </c>
      <c r="D61" s="50">
        <v>0</v>
      </c>
      <c r="E61" s="50">
        <v>0</v>
      </c>
      <c r="F61" s="50">
        <v>43</v>
      </c>
      <c r="G61" s="50">
        <v>220</v>
      </c>
      <c r="H61" s="49">
        <v>0</v>
      </c>
      <c r="I61" s="49">
        <v>0</v>
      </c>
      <c r="J61" s="49">
        <v>0</v>
      </c>
      <c r="K61" s="49">
        <v>0</v>
      </c>
      <c r="L61" s="50">
        <v>0</v>
      </c>
      <c r="M61" s="51">
        <v>0</v>
      </c>
    </row>
    <row r="62" spans="1:13" ht="12.75" customHeight="1">
      <c r="A62" s="52"/>
      <c r="B62" s="52" t="s">
        <v>97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2:13" ht="12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2.75" customHeight="1">
      <c r="A67" s="1" t="s">
        <v>98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5" ht="12.75" customHeight="1">
      <c r="A68" s="2"/>
      <c r="B68" s="3" t="s">
        <v>60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3" ht="12.75" customHeight="1">
      <c r="A69" s="4"/>
      <c r="B69" s="4"/>
      <c r="C69" s="4"/>
      <c r="D69" s="4"/>
      <c r="E69" s="6"/>
      <c r="F69" s="5"/>
      <c r="G69" s="4"/>
      <c r="H69" s="5" t="s">
        <v>1</v>
      </c>
      <c r="I69" s="4"/>
      <c r="J69" s="8"/>
      <c r="K69" s="8"/>
      <c r="L69" s="8"/>
      <c r="M69" s="8"/>
    </row>
    <row r="70" spans="1:13" ht="12.75" customHeight="1">
      <c r="A70" s="9"/>
      <c r="B70" s="10" t="s">
        <v>99</v>
      </c>
      <c r="C70" s="11"/>
      <c r="D70" s="11"/>
      <c r="E70" s="11"/>
      <c r="F70" s="12"/>
      <c r="G70" s="13"/>
      <c r="H70" s="53" t="s">
        <v>100</v>
      </c>
      <c r="I70" s="14"/>
      <c r="J70" s="8"/>
      <c r="K70" s="8"/>
      <c r="L70" s="8"/>
      <c r="M70" s="8"/>
    </row>
    <row r="71" spans="1:13" ht="12.75" customHeight="1">
      <c r="A71" s="15" t="s">
        <v>4</v>
      </c>
      <c r="B71" s="16"/>
      <c r="C71" s="17"/>
      <c r="D71" s="17"/>
      <c r="E71" s="17"/>
      <c r="F71" s="17"/>
      <c r="G71" s="18"/>
      <c r="H71" s="16" t="s">
        <v>61</v>
      </c>
      <c r="I71" s="19"/>
      <c r="J71" s="8"/>
      <c r="K71" s="8"/>
      <c r="L71" s="8"/>
      <c r="M71" s="8"/>
    </row>
    <row r="72" spans="1:9" s="24" customFormat="1" ht="12.75" customHeight="1">
      <c r="A72" s="20"/>
      <c r="B72" s="21" t="s">
        <v>101</v>
      </c>
      <c r="C72" s="22"/>
      <c r="D72" s="21" t="s">
        <v>102</v>
      </c>
      <c r="E72" s="22"/>
      <c r="F72" s="21" t="s">
        <v>103</v>
      </c>
      <c r="G72" s="22"/>
      <c r="H72" s="54"/>
      <c r="I72" s="55"/>
    </row>
    <row r="73" spans="1:13" ht="12.75" customHeight="1">
      <c r="A73" s="25" t="s">
        <v>8</v>
      </c>
      <c r="B73" s="26" t="s">
        <v>9</v>
      </c>
      <c r="C73" s="26" t="s">
        <v>10</v>
      </c>
      <c r="D73" s="26" t="s">
        <v>9</v>
      </c>
      <c r="E73" s="26" t="s">
        <v>10</v>
      </c>
      <c r="F73" s="26" t="s">
        <v>9</v>
      </c>
      <c r="G73" s="26" t="s">
        <v>10</v>
      </c>
      <c r="H73" s="26" t="s">
        <v>9</v>
      </c>
      <c r="I73" s="27" t="s">
        <v>10</v>
      </c>
      <c r="J73" s="8"/>
      <c r="K73" s="8"/>
      <c r="L73" s="8"/>
      <c r="M73" s="8"/>
    </row>
    <row r="74" spans="1:13" ht="12.75" customHeight="1">
      <c r="A74" s="25" t="s">
        <v>11</v>
      </c>
      <c r="B74" s="28" t="s">
        <v>12</v>
      </c>
      <c r="C74" s="28"/>
      <c r="D74" s="28" t="s">
        <v>12</v>
      </c>
      <c r="E74" s="28"/>
      <c r="F74" s="28" t="s">
        <v>12</v>
      </c>
      <c r="G74" s="28"/>
      <c r="H74" s="28" t="s">
        <v>12</v>
      </c>
      <c r="I74" s="29"/>
      <c r="J74" s="8"/>
      <c r="K74" s="8"/>
      <c r="L74" s="8"/>
      <c r="M74" s="8"/>
    </row>
    <row r="75" spans="1:13" ht="12.75" customHeight="1">
      <c r="A75" s="30" t="s">
        <v>71</v>
      </c>
      <c r="B75" s="33">
        <v>71058</v>
      </c>
      <c r="C75" s="56">
        <v>715074</v>
      </c>
      <c r="D75" s="31">
        <v>2675</v>
      </c>
      <c r="E75" s="31">
        <v>11144</v>
      </c>
      <c r="F75" s="56">
        <v>143134</v>
      </c>
      <c r="G75" s="31">
        <v>142587</v>
      </c>
      <c r="H75" s="31">
        <v>2001</v>
      </c>
      <c r="I75" s="32">
        <v>1545</v>
      </c>
      <c r="J75" s="8"/>
      <c r="K75" s="8"/>
      <c r="L75" s="8"/>
      <c r="M75" s="8"/>
    </row>
    <row r="76" spans="1:13" ht="12.75" customHeight="1">
      <c r="A76" s="30" t="s">
        <v>90</v>
      </c>
      <c r="B76" s="56">
        <v>59760</v>
      </c>
      <c r="C76" s="56">
        <v>652424</v>
      </c>
      <c r="D76" s="31">
        <v>3964</v>
      </c>
      <c r="E76" s="31">
        <v>11003</v>
      </c>
      <c r="F76" s="31">
        <v>118809</v>
      </c>
      <c r="G76" s="31">
        <v>143944</v>
      </c>
      <c r="H76" s="31">
        <v>1476</v>
      </c>
      <c r="I76" s="32">
        <v>1164</v>
      </c>
      <c r="J76" s="8"/>
      <c r="K76" s="8"/>
      <c r="L76" s="8"/>
      <c r="M76" s="8"/>
    </row>
    <row r="77" spans="1:13" ht="12.75" customHeight="1">
      <c r="A77" s="30" t="s">
        <v>94</v>
      </c>
      <c r="B77" s="33">
        <f>SUM(B78:B124)</f>
        <v>69493</v>
      </c>
      <c r="C77" s="33">
        <f>SUM(C78:C124)</f>
        <v>593988</v>
      </c>
      <c r="D77" s="31">
        <f aca="true" t="shared" si="1" ref="D77:I77">SUM(D78:D124)</f>
        <v>4951</v>
      </c>
      <c r="E77" s="31">
        <f t="shared" si="1"/>
        <v>18222</v>
      </c>
      <c r="F77" s="31">
        <f t="shared" si="1"/>
        <v>133604</v>
      </c>
      <c r="G77" s="31">
        <f t="shared" si="1"/>
        <v>170788</v>
      </c>
      <c r="H77" s="31">
        <f t="shared" si="1"/>
        <v>1469</v>
      </c>
      <c r="I77" s="32">
        <f t="shared" si="1"/>
        <v>1267</v>
      </c>
      <c r="J77" s="8"/>
      <c r="K77" s="8"/>
      <c r="L77" s="8"/>
      <c r="M77" s="8"/>
    </row>
    <row r="78" spans="1:13" ht="12.75" customHeight="1">
      <c r="A78" s="34" t="s">
        <v>13</v>
      </c>
      <c r="B78" s="36">
        <v>5342</v>
      </c>
      <c r="C78" s="36">
        <v>85474</v>
      </c>
      <c r="D78" s="35">
        <v>1018</v>
      </c>
      <c r="E78" s="35">
        <v>2410</v>
      </c>
      <c r="F78" s="35">
        <v>3704</v>
      </c>
      <c r="G78" s="35">
        <v>4943</v>
      </c>
      <c r="H78" s="35">
        <v>0</v>
      </c>
      <c r="I78" s="37">
        <v>0</v>
      </c>
      <c r="J78" s="8"/>
      <c r="K78" s="8"/>
      <c r="L78" s="8"/>
      <c r="M78" s="8"/>
    </row>
    <row r="79" spans="1:13" ht="12.75" customHeight="1">
      <c r="A79" s="38" t="s">
        <v>14</v>
      </c>
      <c r="B79" s="36">
        <v>248</v>
      </c>
      <c r="C79" s="36">
        <v>7679</v>
      </c>
      <c r="D79" s="39">
        <v>0</v>
      </c>
      <c r="E79" s="39">
        <v>0</v>
      </c>
      <c r="F79" s="39">
        <v>173</v>
      </c>
      <c r="G79" s="39">
        <v>637</v>
      </c>
      <c r="H79" s="39">
        <v>0</v>
      </c>
      <c r="I79" s="40">
        <v>0</v>
      </c>
      <c r="J79" s="8"/>
      <c r="K79" s="8"/>
      <c r="L79" s="8"/>
      <c r="M79" s="8"/>
    </row>
    <row r="80" spans="1:13" ht="12.75" customHeight="1">
      <c r="A80" s="38" t="s">
        <v>15</v>
      </c>
      <c r="B80" s="36">
        <v>196</v>
      </c>
      <c r="C80" s="36">
        <v>19663</v>
      </c>
      <c r="D80" s="39">
        <v>0</v>
      </c>
      <c r="E80" s="39">
        <v>0</v>
      </c>
      <c r="F80" s="39">
        <v>234</v>
      </c>
      <c r="G80" s="39">
        <v>1078</v>
      </c>
      <c r="H80" s="39">
        <v>0</v>
      </c>
      <c r="I80" s="40">
        <v>0</v>
      </c>
      <c r="J80" s="8"/>
      <c r="K80" s="8"/>
      <c r="L80" s="8"/>
      <c r="M80" s="8"/>
    </row>
    <row r="81" spans="1:13" ht="12.75" customHeight="1">
      <c r="A81" s="38" t="s">
        <v>16</v>
      </c>
      <c r="B81" s="36">
        <v>2711</v>
      </c>
      <c r="C81" s="36">
        <v>15503</v>
      </c>
      <c r="D81" s="39">
        <v>202</v>
      </c>
      <c r="E81" s="39">
        <v>242</v>
      </c>
      <c r="F81" s="39">
        <v>1347</v>
      </c>
      <c r="G81" s="39">
        <v>518</v>
      </c>
      <c r="H81" s="39">
        <v>0</v>
      </c>
      <c r="I81" s="40">
        <v>0</v>
      </c>
      <c r="J81" s="8"/>
      <c r="K81" s="8"/>
      <c r="L81" s="8"/>
      <c r="M81" s="8"/>
    </row>
    <row r="82" spans="1:13" ht="12.75" customHeight="1">
      <c r="A82" s="41" t="s">
        <v>17</v>
      </c>
      <c r="B82" s="43">
        <v>158</v>
      </c>
      <c r="C82" s="43">
        <v>12499</v>
      </c>
      <c r="D82" s="42">
        <v>25</v>
      </c>
      <c r="E82" s="42">
        <v>223</v>
      </c>
      <c r="F82" s="42">
        <v>453</v>
      </c>
      <c r="G82" s="42">
        <v>866</v>
      </c>
      <c r="H82" s="42">
        <v>0</v>
      </c>
      <c r="I82" s="44">
        <v>0</v>
      </c>
      <c r="J82" s="8"/>
      <c r="K82" s="8"/>
      <c r="L82" s="8"/>
      <c r="M82" s="8"/>
    </row>
    <row r="83" spans="1:13" ht="12.75" customHeight="1">
      <c r="A83" s="45" t="s">
        <v>18</v>
      </c>
      <c r="B83" s="36">
        <v>803</v>
      </c>
      <c r="C83" s="36">
        <v>9117</v>
      </c>
      <c r="D83" s="35">
        <v>208</v>
      </c>
      <c r="E83" s="35">
        <v>73</v>
      </c>
      <c r="F83" s="35">
        <v>1976</v>
      </c>
      <c r="G83" s="35">
        <v>2003</v>
      </c>
      <c r="H83" s="35">
        <v>0</v>
      </c>
      <c r="I83" s="37">
        <v>0</v>
      </c>
      <c r="J83" s="8"/>
      <c r="K83" s="8"/>
      <c r="L83" s="8"/>
      <c r="M83" s="8"/>
    </row>
    <row r="84" spans="1:13" ht="12.75" customHeight="1">
      <c r="A84" s="46" t="s">
        <v>19</v>
      </c>
      <c r="B84" s="36">
        <v>237</v>
      </c>
      <c r="C84" s="36">
        <v>9701</v>
      </c>
      <c r="D84" s="39">
        <v>8</v>
      </c>
      <c r="E84" s="39">
        <v>9</v>
      </c>
      <c r="F84" s="39">
        <v>668</v>
      </c>
      <c r="G84" s="39">
        <v>784</v>
      </c>
      <c r="H84" s="39">
        <v>0</v>
      </c>
      <c r="I84" s="40">
        <v>0</v>
      </c>
      <c r="J84" s="8"/>
      <c r="K84" s="8"/>
      <c r="L84" s="8"/>
      <c r="M84" s="8"/>
    </row>
    <row r="85" spans="1:13" ht="12.75" customHeight="1">
      <c r="A85" s="46" t="s">
        <v>20</v>
      </c>
      <c r="B85" s="36">
        <v>74</v>
      </c>
      <c r="C85" s="36">
        <v>8908</v>
      </c>
      <c r="D85" s="39">
        <v>113</v>
      </c>
      <c r="E85" s="39">
        <v>216</v>
      </c>
      <c r="F85" s="39">
        <v>64</v>
      </c>
      <c r="G85" s="39">
        <v>359</v>
      </c>
      <c r="H85" s="39">
        <v>29</v>
      </c>
      <c r="I85" s="40">
        <v>29</v>
      </c>
      <c r="J85" s="8"/>
      <c r="K85" s="8"/>
      <c r="L85" s="8"/>
      <c r="M85" s="8"/>
    </row>
    <row r="86" spans="1:13" ht="12.75" customHeight="1">
      <c r="A86" s="46" t="s">
        <v>21</v>
      </c>
      <c r="B86" s="36">
        <v>54</v>
      </c>
      <c r="C86" s="36">
        <v>10893</v>
      </c>
      <c r="D86" s="39">
        <v>1</v>
      </c>
      <c r="E86" s="39">
        <v>67</v>
      </c>
      <c r="F86" s="39">
        <v>117</v>
      </c>
      <c r="G86" s="39">
        <v>849</v>
      </c>
      <c r="H86" s="39">
        <v>0</v>
      </c>
      <c r="I86" s="40">
        <v>0</v>
      </c>
      <c r="J86" s="8"/>
      <c r="K86" s="8"/>
      <c r="L86" s="8"/>
      <c r="M86" s="8"/>
    </row>
    <row r="87" spans="1:13" ht="12.75" customHeight="1">
      <c r="A87" s="47" t="s">
        <v>22</v>
      </c>
      <c r="B87" s="43">
        <v>437</v>
      </c>
      <c r="C87" s="43">
        <v>13344</v>
      </c>
      <c r="D87" s="42">
        <v>0</v>
      </c>
      <c r="E87" s="42">
        <v>0</v>
      </c>
      <c r="F87" s="42">
        <v>727</v>
      </c>
      <c r="G87" s="42">
        <v>1990</v>
      </c>
      <c r="H87" s="42">
        <v>0</v>
      </c>
      <c r="I87" s="44">
        <v>0</v>
      </c>
      <c r="J87" s="8"/>
      <c r="K87" s="8"/>
      <c r="L87" s="8"/>
      <c r="M87" s="8"/>
    </row>
    <row r="88" spans="1:13" ht="12.75" customHeight="1">
      <c r="A88" s="45" t="s">
        <v>23</v>
      </c>
      <c r="B88" s="36">
        <v>161</v>
      </c>
      <c r="C88" s="36">
        <v>5981</v>
      </c>
      <c r="D88" s="35">
        <v>12</v>
      </c>
      <c r="E88" s="35">
        <v>11</v>
      </c>
      <c r="F88" s="35">
        <v>40</v>
      </c>
      <c r="G88" s="35">
        <v>725</v>
      </c>
      <c r="H88" s="35">
        <v>0</v>
      </c>
      <c r="I88" s="37">
        <v>0</v>
      </c>
      <c r="J88" s="8"/>
      <c r="K88" s="8"/>
      <c r="L88" s="8"/>
      <c r="M88" s="8"/>
    </row>
    <row r="89" spans="1:13" ht="12.75" customHeight="1">
      <c r="A89" s="46" t="s">
        <v>24</v>
      </c>
      <c r="B89" s="36">
        <v>271</v>
      </c>
      <c r="C89" s="36">
        <v>15767</v>
      </c>
      <c r="D89" s="39">
        <v>42</v>
      </c>
      <c r="E89" s="39">
        <v>73</v>
      </c>
      <c r="F89" s="39">
        <v>217</v>
      </c>
      <c r="G89" s="39">
        <v>5707</v>
      </c>
      <c r="H89" s="39">
        <v>0</v>
      </c>
      <c r="I89" s="40">
        <v>0</v>
      </c>
      <c r="J89" s="8"/>
      <c r="K89" s="8"/>
      <c r="L89" s="8"/>
      <c r="M89" s="8"/>
    </row>
    <row r="90" spans="1:13" ht="12.75" customHeight="1">
      <c r="A90" s="46" t="s">
        <v>25</v>
      </c>
      <c r="B90" s="36">
        <v>160</v>
      </c>
      <c r="C90" s="36">
        <v>20672</v>
      </c>
      <c r="D90" s="39">
        <v>116</v>
      </c>
      <c r="E90" s="39">
        <v>2516</v>
      </c>
      <c r="F90" s="39">
        <v>76</v>
      </c>
      <c r="G90" s="39">
        <v>4300</v>
      </c>
      <c r="H90" s="39">
        <v>0</v>
      </c>
      <c r="I90" s="40">
        <v>0</v>
      </c>
      <c r="J90" s="8"/>
      <c r="K90" s="8"/>
      <c r="L90" s="8"/>
      <c r="M90" s="8"/>
    </row>
    <row r="91" spans="1:13" ht="12.75" customHeight="1">
      <c r="A91" s="46" t="s">
        <v>26</v>
      </c>
      <c r="B91" s="36">
        <v>295</v>
      </c>
      <c r="C91" s="36">
        <v>15343</v>
      </c>
      <c r="D91" s="39">
        <v>159</v>
      </c>
      <c r="E91" s="39">
        <v>416</v>
      </c>
      <c r="F91" s="39">
        <v>830</v>
      </c>
      <c r="G91" s="39">
        <v>2244</v>
      </c>
      <c r="H91" s="39">
        <v>37</v>
      </c>
      <c r="I91" s="40">
        <v>32</v>
      </c>
      <c r="J91" s="8"/>
      <c r="K91" s="8"/>
      <c r="L91" s="8"/>
      <c r="M91" s="8"/>
    </row>
    <row r="92" spans="1:13" ht="12.75" customHeight="1">
      <c r="A92" s="47" t="s">
        <v>27</v>
      </c>
      <c r="B92" s="43">
        <v>808</v>
      </c>
      <c r="C92" s="43">
        <v>33458</v>
      </c>
      <c r="D92" s="42">
        <v>2</v>
      </c>
      <c r="E92" s="42">
        <v>300</v>
      </c>
      <c r="F92" s="42">
        <v>769</v>
      </c>
      <c r="G92" s="42">
        <v>2284</v>
      </c>
      <c r="H92" s="42">
        <v>0</v>
      </c>
      <c r="I92" s="44">
        <v>0</v>
      </c>
      <c r="J92" s="8"/>
      <c r="K92" s="8"/>
      <c r="L92" s="8"/>
      <c r="M92" s="8"/>
    </row>
    <row r="93" spans="1:13" ht="12.75" customHeight="1">
      <c r="A93" s="45" t="s">
        <v>28</v>
      </c>
      <c r="B93" s="36">
        <v>1286</v>
      </c>
      <c r="C93" s="36">
        <v>5193</v>
      </c>
      <c r="D93" s="35">
        <v>18</v>
      </c>
      <c r="E93" s="35">
        <v>362</v>
      </c>
      <c r="F93" s="35">
        <v>2435</v>
      </c>
      <c r="G93" s="35">
        <v>194</v>
      </c>
      <c r="H93" s="35">
        <v>0</v>
      </c>
      <c r="I93" s="37">
        <v>0</v>
      </c>
      <c r="J93" s="8"/>
      <c r="K93" s="8"/>
      <c r="L93" s="8"/>
      <c r="M93" s="8"/>
    </row>
    <row r="94" spans="1:13" ht="12.75" customHeight="1">
      <c r="A94" s="46" t="s">
        <v>29</v>
      </c>
      <c r="B94" s="36">
        <v>74</v>
      </c>
      <c r="C94" s="36">
        <v>4456</v>
      </c>
      <c r="D94" s="39">
        <v>0</v>
      </c>
      <c r="E94" s="39">
        <v>1274</v>
      </c>
      <c r="F94" s="39">
        <v>34</v>
      </c>
      <c r="G94" s="39">
        <v>194</v>
      </c>
      <c r="H94" s="39">
        <v>0</v>
      </c>
      <c r="I94" s="40">
        <v>0</v>
      </c>
      <c r="J94" s="8"/>
      <c r="K94" s="8"/>
      <c r="L94" s="8"/>
      <c r="M94" s="8"/>
    </row>
    <row r="95" spans="1:13" ht="12.75" customHeight="1">
      <c r="A95" s="46" t="s">
        <v>30</v>
      </c>
      <c r="B95" s="36">
        <v>153</v>
      </c>
      <c r="C95" s="36">
        <v>3403</v>
      </c>
      <c r="D95" s="39">
        <v>34</v>
      </c>
      <c r="E95" s="39">
        <v>1109</v>
      </c>
      <c r="F95" s="39">
        <v>426</v>
      </c>
      <c r="G95" s="39">
        <v>4863</v>
      </c>
      <c r="H95" s="39">
        <v>0</v>
      </c>
      <c r="I95" s="40">
        <v>0</v>
      </c>
      <c r="J95" s="8"/>
      <c r="K95" s="8"/>
      <c r="L95" s="8"/>
      <c r="M95" s="8"/>
    </row>
    <row r="96" spans="1:13" ht="12.75" customHeight="1">
      <c r="A96" s="46" t="s">
        <v>31</v>
      </c>
      <c r="B96" s="36">
        <v>289</v>
      </c>
      <c r="C96" s="36">
        <v>8271</v>
      </c>
      <c r="D96" s="39">
        <v>0</v>
      </c>
      <c r="E96" s="39">
        <v>0</v>
      </c>
      <c r="F96" s="39">
        <v>559</v>
      </c>
      <c r="G96" s="39">
        <v>1268</v>
      </c>
      <c r="H96" s="39">
        <v>0</v>
      </c>
      <c r="I96" s="40">
        <v>0</v>
      </c>
      <c r="J96" s="8"/>
      <c r="K96" s="8"/>
      <c r="L96" s="8"/>
      <c r="M96" s="8"/>
    </row>
    <row r="97" spans="1:13" ht="12.75" customHeight="1">
      <c r="A97" s="47" t="s">
        <v>32</v>
      </c>
      <c r="B97" s="43">
        <v>454</v>
      </c>
      <c r="C97" s="43">
        <v>24233</v>
      </c>
      <c r="D97" s="42">
        <v>600</v>
      </c>
      <c r="E97" s="42">
        <v>685</v>
      </c>
      <c r="F97" s="42">
        <v>858</v>
      </c>
      <c r="G97" s="42">
        <v>1314</v>
      </c>
      <c r="H97" s="42">
        <v>0</v>
      </c>
      <c r="I97" s="44">
        <v>0</v>
      </c>
      <c r="J97" s="8"/>
      <c r="K97" s="8"/>
      <c r="L97" s="8"/>
      <c r="M97" s="8"/>
    </row>
    <row r="98" spans="1:13" ht="12.75" customHeight="1">
      <c r="A98" s="45" t="s">
        <v>33</v>
      </c>
      <c r="B98" s="36">
        <v>286</v>
      </c>
      <c r="C98" s="36">
        <v>26576</v>
      </c>
      <c r="D98" s="35">
        <v>47</v>
      </c>
      <c r="E98" s="35">
        <v>121</v>
      </c>
      <c r="F98" s="35">
        <v>1161</v>
      </c>
      <c r="G98" s="35">
        <v>4888</v>
      </c>
      <c r="H98" s="35">
        <v>5</v>
      </c>
      <c r="I98" s="37">
        <v>3</v>
      </c>
      <c r="J98" s="8"/>
      <c r="K98" s="8"/>
      <c r="L98" s="8"/>
      <c r="M98" s="8"/>
    </row>
    <row r="99" spans="1:13" ht="12.75" customHeight="1">
      <c r="A99" s="46" t="s">
        <v>34</v>
      </c>
      <c r="B99" s="36">
        <v>1313</v>
      </c>
      <c r="C99" s="36">
        <v>8689</v>
      </c>
      <c r="D99" s="39">
        <v>168</v>
      </c>
      <c r="E99" s="39">
        <v>1479</v>
      </c>
      <c r="F99" s="39">
        <v>3962</v>
      </c>
      <c r="G99" s="39">
        <v>3816</v>
      </c>
      <c r="H99" s="39">
        <v>141</v>
      </c>
      <c r="I99" s="40">
        <v>49</v>
      </c>
      <c r="J99" s="8"/>
      <c r="K99" s="8"/>
      <c r="L99" s="8"/>
      <c r="M99" s="8"/>
    </row>
    <row r="100" spans="1:13" ht="12.75" customHeight="1">
      <c r="A100" s="46" t="s">
        <v>35</v>
      </c>
      <c r="B100" s="36">
        <v>0</v>
      </c>
      <c r="C100" s="36">
        <v>81</v>
      </c>
      <c r="D100" s="39">
        <v>0</v>
      </c>
      <c r="E100" s="39">
        <v>1786</v>
      </c>
      <c r="F100" s="39">
        <v>0</v>
      </c>
      <c r="G100" s="39">
        <v>19</v>
      </c>
      <c r="H100" s="39">
        <v>23</v>
      </c>
      <c r="I100" s="40">
        <v>23</v>
      </c>
      <c r="J100" s="8"/>
      <c r="K100" s="8"/>
      <c r="L100" s="8"/>
      <c r="M100" s="8"/>
    </row>
    <row r="101" spans="1:13" ht="12.75" customHeight="1">
      <c r="A101" s="46" t="s">
        <v>36</v>
      </c>
      <c r="B101" s="36">
        <v>1654</v>
      </c>
      <c r="C101" s="36">
        <v>3457</v>
      </c>
      <c r="D101" s="39">
        <v>646</v>
      </c>
      <c r="E101" s="39">
        <v>513</v>
      </c>
      <c r="F101" s="39">
        <v>8109</v>
      </c>
      <c r="G101" s="39">
        <v>2809</v>
      </c>
      <c r="H101" s="39">
        <v>22</v>
      </c>
      <c r="I101" s="40">
        <v>18</v>
      </c>
      <c r="J101" s="8"/>
      <c r="K101" s="8"/>
      <c r="L101" s="8"/>
      <c r="M101" s="8"/>
    </row>
    <row r="102" spans="1:13" ht="12.75" customHeight="1">
      <c r="A102" s="47" t="s">
        <v>37</v>
      </c>
      <c r="B102" s="43">
        <v>137</v>
      </c>
      <c r="C102" s="43">
        <v>18776</v>
      </c>
      <c r="D102" s="42">
        <v>34</v>
      </c>
      <c r="E102" s="42">
        <v>1249</v>
      </c>
      <c r="F102" s="42">
        <v>582</v>
      </c>
      <c r="G102" s="42">
        <v>1810</v>
      </c>
      <c r="H102" s="42">
        <v>0</v>
      </c>
      <c r="I102" s="44">
        <v>0</v>
      </c>
      <c r="J102" s="8"/>
      <c r="K102" s="8"/>
      <c r="L102" s="8"/>
      <c r="M102" s="8"/>
    </row>
    <row r="103" spans="1:13" ht="12.75" customHeight="1">
      <c r="A103" s="45" t="s">
        <v>38</v>
      </c>
      <c r="B103" s="36">
        <v>10987</v>
      </c>
      <c r="C103" s="36">
        <v>5093</v>
      </c>
      <c r="D103" s="35">
        <v>659</v>
      </c>
      <c r="E103" s="35">
        <v>131</v>
      </c>
      <c r="F103" s="35">
        <v>12561</v>
      </c>
      <c r="G103" s="35">
        <v>6604</v>
      </c>
      <c r="H103" s="35">
        <v>0</v>
      </c>
      <c r="I103" s="37">
        <v>0</v>
      </c>
      <c r="J103" s="8"/>
      <c r="K103" s="8"/>
      <c r="L103" s="8"/>
      <c r="M103" s="8"/>
    </row>
    <row r="104" spans="1:13" ht="12.75" customHeight="1">
      <c r="A104" s="46" t="s">
        <v>39</v>
      </c>
      <c r="B104" s="36">
        <v>444</v>
      </c>
      <c r="C104" s="36">
        <v>6793</v>
      </c>
      <c r="D104" s="39">
        <v>118</v>
      </c>
      <c r="E104" s="39">
        <v>316</v>
      </c>
      <c r="F104" s="39">
        <v>552</v>
      </c>
      <c r="G104" s="39">
        <v>1282</v>
      </c>
      <c r="H104" s="39">
        <v>57</v>
      </c>
      <c r="I104" s="40">
        <v>49</v>
      </c>
      <c r="J104" s="8"/>
      <c r="K104" s="8"/>
      <c r="L104" s="8"/>
      <c r="M104" s="8"/>
    </row>
    <row r="105" spans="1:13" ht="12.75" customHeight="1">
      <c r="A105" s="46" t="s">
        <v>40</v>
      </c>
      <c r="B105" s="36">
        <v>3812</v>
      </c>
      <c r="C105" s="36">
        <v>12593</v>
      </c>
      <c r="D105" s="39">
        <v>0</v>
      </c>
      <c r="E105" s="39">
        <v>534</v>
      </c>
      <c r="F105" s="39">
        <v>12730</v>
      </c>
      <c r="G105" s="39">
        <v>8020</v>
      </c>
      <c r="H105" s="39">
        <v>8</v>
      </c>
      <c r="I105" s="40">
        <v>8</v>
      </c>
      <c r="J105" s="8"/>
      <c r="K105" s="8"/>
      <c r="L105" s="8"/>
      <c r="M105" s="8"/>
    </row>
    <row r="106" spans="1:13" ht="12.75" customHeight="1">
      <c r="A106" s="46" t="s">
        <v>41</v>
      </c>
      <c r="B106" s="36">
        <v>238</v>
      </c>
      <c r="C106" s="36">
        <v>18088</v>
      </c>
      <c r="D106" s="39">
        <v>0</v>
      </c>
      <c r="E106" s="39">
        <v>0</v>
      </c>
      <c r="F106" s="39">
        <v>248</v>
      </c>
      <c r="G106" s="39">
        <v>2533</v>
      </c>
      <c r="H106" s="39">
        <v>2</v>
      </c>
      <c r="I106" s="40">
        <v>1</v>
      </c>
      <c r="J106" s="8"/>
      <c r="K106" s="8"/>
      <c r="L106" s="8"/>
      <c r="M106" s="8"/>
    </row>
    <row r="107" spans="1:13" ht="12.75" customHeight="1">
      <c r="A107" s="47" t="s">
        <v>42</v>
      </c>
      <c r="B107" s="43">
        <v>271</v>
      </c>
      <c r="C107" s="43">
        <v>863</v>
      </c>
      <c r="D107" s="42">
        <v>0</v>
      </c>
      <c r="E107" s="42">
        <v>0</v>
      </c>
      <c r="F107" s="42">
        <v>2521</v>
      </c>
      <c r="G107" s="42">
        <v>3086</v>
      </c>
      <c r="H107" s="42">
        <v>49</v>
      </c>
      <c r="I107" s="44">
        <v>37</v>
      </c>
      <c r="J107" s="8"/>
      <c r="K107" s="8"/>
      <c r="L107" s="8"/>
      <c r="M107" s="8"/>
    </row>
    <row r="108" spans="1:13" ht="12.75" customHeight="1">
      <c r="A108" s="45" t="s">
        <v>43</v>
      </c>
      <c r="B108" s="36">
        <v>119</v>
      </c>
      <c r="C108" s="36">
        <v>2939</v>
      </c>
      <c r="D108" s="35">
        <v>0</v>
      </c>
      <c r="E108" s="35">
        <v>0</v>
      </c>
      <c r="F108" s="35">
        <v>519</v>
      </c>
      <c r="G108" s="35">
        <v>3000</v>
      </c>
      <c r="H108" s="35">
        <v>3</v>
      </c>
      <c r="I108" s="37">
        <v>3</v>
      </c>
      <c r="J108" s="8"/>
      <c r="K108" s="8"/>
      <c r="L108" s="8"/>
      <c r="M108" s="8"/>
    </row>
    <row r="109" spans="1:13" ht="12.75" customHeight="1">
      <c r="A109" s="46" t="s">
        <v>44</v>
      </c>
      <c r="B109" s="36">
        <v>5507</v>
      </c>
      <c r="C109" s="36">
        <v>3416</v>
      </c>
      <c r="D109" s="39">
        <v>218</v>
      </c>
      <c r="E109" s="39">
        <v>0</v>
      </c>
      <c r="F109" s="39">
        <v>6483</v>
      </c>
      <c r="G109" s="39">
        <v>1339</v>
      </c>
      <c r="H109" s="39">
        <v>7</v>
      </c>
      <c r="I109" s="40">
        <v>2</v>
      </c>
      <c r="J109" s="8"/>
      <c r="K109" s="8"/>
      <c r="L109" s="8"/>
      <c r="M109" s="8"/>
    </row>
    <row r="110" spans="1:13" ht="12.75" customHeight="1">
      <c r="A110" s="46" t="s">
        <v>45</v>
      </c>
      <c r="B110" s="36">
        <v>13463</v>
      </c>
      <c r="C110" s="36">
        <v>9655</v>
      </c>
      <c r="D110" s="39">
        <v>30</v>
      </c>
      <c r="E110" s="39">
        <v>1</v>
      </c>
      <c r="F110" s="39">
        <v>22511</v>
      </c>
      <c r="G110" s="39">
        <v>9889</v>
      </c>
      <c r="H110" s="39">
        <v>0</v>
      </c>
      <c r="I110" s="40">
        <v>0</v>
      </c>
      <c r="J110" s="8"/>
      <c r="K110" s="8"/>
      <c r="L110" s="8"/>
      <c r="M110" s="8"/>
    </row>
    <row r="111" spans="1:13" ht="12.75" customHeight="1">
      <c r="A111" s="46" t="s">
        <v>46</v>
      </c>
      <c r="B111" s="36">
        <v>264</v>
      </c>
      <c r="C111" s="36">
        <v>5338</v>
      </c>
      <c r="D111" s="39">
        <v>111</v>
      </c>
      <c r="E111" s="39">
        <v>75</v>
      </c>
      <c r="F111" s="39">
        <v>1653</v>
      </c>
      <c r="G111" s="39">
        <v>10153</v>
      </c>
      <c r="H111" s="39">
        <v>41</v>
      </c>
      <c r="I111" s="40">
        <v>31</v>
      </c>
      <c r="J111" s="8"/>
      <c r="K111" s="8"/>
      <c r="L111" s="8"/>
      <c r="M111" s="8"/>
    </row>
    <row r="112" spans="1:13" ht="12.75" customHeight="1">
      <c r="A112" s="47" t="s">
        <v>47</v>
      </c>
      <c r="B112" s="43">
        <v>3606</v>
      </c>
      <c r="C112" s="43">
        <v>2861</v>
      </c>
      <c r="D112" s="42">
        <v>359</v>
      </c>
      <c r="E112" s="42">
        <v>508</v>
      </c>
      <c r="F112" s="42">
        <v>16629</v>
      </c>
      <c r="G112" s="42">
        <v>12673</v>
      </c>
      <c r="H112" s="42">
        <v>74</v>
      </c>
      <c r="I112" s="44">
        <v>67</v>
      </c>
      <c r="J112" s="8"/>
      <c r="K112" s="8"/>
      <c r="L112" s="8"/>
      <c r="M112" s="8"/>
    </row>
    <row r="113" spans="1:13" ht="12.75" customHeight="1">
      <c r="A113" s="45" t="s">
        <v>48</v>
      </c>
      <c r="B113" s="36">
        <v>90</v>
      </c>
      <c r="C113" s="36">
        <v>2896</v>
      </c>
      <c r="D113" s="35">
        <v>0</v>
      </c>
      <c r="E113" s="35">
        <v>0</v>
      </c>
      <c r="F113" s="35">
        <v>322</v>
      </c>
      <c r="G113" s="35">
        <v>1763</v>
      </c>
      <c r="H113" s="35">
        <v>49</v>
      </c>
      <c r="I113" s="37">
        <v>43</v>
      </c>
      <c r="J113" s="8"/>
      <c r="K113" s="8"/>
      <c r="L113" s="8"/>
      <c r="M113" s="8"/>
    </row>
    <row r="114" spans="1:13" ht="12.75" customHeight="1">
      <c r="A114" s="46" t="s">
        <v>49</v>
      </c>
      <c r="B114" s="36">
        <v>1766</v>
      </c>
      <c r="C114" s="36">
        <v>5988</v>
      </c>
      <c r="D114" s="39">
        <v>0</v>
      </c>
      <c r="E114" s="39">
        <v>0</v>
      </c>
      <c r="F114" s="39">
        <v>2339</v>
      </c>
      <c r="G114" s="39">
        <v>1222</v>
      </c>
      <c r="H114" s="39">
        <v>4</v>
      </c>
      <c r="I114" s="40">
        <v>3</v>
      </c>
      <c r="J114" s="8"/>
      <c r="K114" s="8"/>
      <c r="L114" s="8"/>
      <c r="M114" s="8"/>
    </row>
    <row r="115" spans="1:13" ht="12.75" customHeight="1">
      <c r="A115" s="46" t="s">
        <v>50</v>
      </c>
      <c r="B115" s="36">
        <v>3871</v>
      </c>
      <c r="C115" s="36">
        <v>12061</v>
      </c>
      <c r="D115" s="39">
        <v>0</v>
      </c>
      <c r="E115" s="39">
        <v>0</v>
      </c>
      <c r="F115" s="39">
        <v>6913</v>
      </c>
      <c r="G115" s="39">
        <v>4073</v>
      </c>
      <c r="H115" s="39">
        <v>6</v>
      </c>
      <c r="I115" s="40">
        <v>6</v>
      </c>
      <c r="J115" s="8"/>
      <c r="K115" s="8"/>
      <c r="L115" s="8"/>
      <c r="M115" s="8"/>
    </row>
    <row r="116" spans="1:13" ht="12.75" customHeight="1">
      <c r="A116" s="46" t="s">
        <v>51</v>
      </c>
      <c r="B116" s="36">
        <v>2468</v>
      </c>
      <c r="C116" s="36">
        <v>2757</v>
      </c>
      <c r="D116" s="39">
        <v>0</v>
      </c>
      <c r="E116" s="39">
        <v>0</v>
      </c>
      <c r="F116" s="39">
        <v>8072</v>
      </c>
      <c r="G116" s="39">
        <v>5111</v>
      </c>
      <c r="H116" s="39">
        <v>75</v>
      </c>
      <c r="I116" s="40">
        <v>70</v>
      </c>
      <c r="J116" s="8"/>
      <c r="K116" s="8"/>
      <c r="L116" s="8"/>
      <c r="M116" s="8"/>
    </row>
    <row r="117" spans="1:13" ht="12.75" customHeight="1">
      <c r="A117" s="47" t="s">
        <v>52</v>
      </c>
      <c r="B117" s="43">
        <v>954</v>
      </c>
      <c r="C117" s="43">
        <v>36856</v>
      </c>
      <c r="D117" s="42">
        <v>0</v>
      </c>
      <c r="E117" s="42">
        <v>0</v>
      </c>
      <c r="F117" s="42">
        <v>637</v>
      </c>
      <c r="G117" s="42">
        <v>5018</v>
      </c>
      <c r="H117" s="42">
        <v>162</v>
      </c>
      <c r="I117" s="44">
        <v>162</v>
      </c>
      <c r="J117" s="8"/>
      <c r="K117" s="8"/>
      <c r="L117" s="8"/>
      <c r="M117" s="8"/>
    </row>
    <row r="118" spans="1:13" ht="12.75" customHeight="1">
      <c r="A118" s="45" t="s">
        <v>53</v>
      </c>
      <c r="B118" s="36">
        <v>153</v>
      </c>
      <c r="C118" s="36">
        <v>9414</v>
      </c>
      <c r="D118" s="35">
        <v>0</v>
      </c>
      <c r="E118" s="35">
        <v>0</v>
      </c>
      <c r="F118" s="35">
        <v>13</v>
      </c>
      <c r="G118" s="35">
        <v>186</v>
      </c>
      <c r="H118" s="35">
        <v>50</v>
      </c>
      <c r="I118" s="37">
        <v>41</v>
      </c>
      <c r="J118" s="8"/>
      <c r="K118" s="8"/>
      <c r="L118" s="8"/>
      <c r="M118" s="8"/>
    </row>
    <row r="119" spans="1:13" ht="12.75" customHeight="1">
      <c r="A119" s="46" t="s">
        <v>54</v>
      </c>
      <c r="B119" s="36">
        <v>360</v>
      </c>
      <c r="C119" s="36">
        <v>20555</v>
      </c>
      <c r="D119" s="39">
        <v>0</v>
      </c>
      <c r="E119" s="39">
        <v>0</v>
      </c>
      <c r="F119" s="39">
        <v>1777</v>
      </c>
      <c r="G119" s="39">
        <v>12165</v>
      </c>
      <c r="H119" s="39">
        <v>97</v>
      </c>
      <c r="I119" s="40">
        <v>83</v>
      </c>
      <c r="J119" s="8"/>
      <c r="K119" s="8"/>
      <c r="L119" s="8"/>
      <c r="M119" s="8"/>
    </row>
    <row r="120" spans="1:13" ht="12.75" customHeight="1">
      <c r="A120" s="46" t="s">
        <v>55</v>
      </c>
      <c r="B120" s="36">
        <v>285</v>
      </c>
      <c r="C120" s="36">
        <v>12604</v>
      </c>
      <c r="D120" s="39">
        <v>0</v>
      </c>
      <c r="E120" s="39">
        <v>0</v>
      </c>
      <c r="F120" s="39">
        <v>630</v>
      </c>
      <c r="G120" s="39">
        <v>11693</v>
      </c>
      <c r="H120" s="39">
        <v>124</v>
      </c>
      <c r="I120" s="40">
        <v>124</v>
      </c>
      <c r="J120" s="8"/>
      <c r="K120" s="8"/>
      <c r="L120" s="8"/>
      <c r="M120" s="8"/>
    </row>
    <row r="121" spans="1:13" ht="12.75" customHeight="1">
      <c r="A121" s="46" t="s">
        <v>56</v>
      </c>
      <c r="B121" s="36">
        <v>431</v>
      </c>
      <c r="C121" s="36">
        <v>4710</v>
      </c>
      <c r="D121" s="39">
        <v>3</v>
      </c>
      <c r="E121" s="39">
        <v>1523</v>
      </c>
      <c r="F121" s="39">
        <v>622</v>
      </c>
      <c r="G121" s="39">
        <v>6668</v>
      </c>
      <c r="H121" s="39">
        <v>45</v>
      </c>
      <c r="I121" s="40">
        <v>42</v>
      </c>
      <c r="J121" s="8"/>
      <c r="K121" s="8"/>
      <c r="L121" s="8"/>
      <c r="M121" s="8"/>
    </row>
    <row r="122" spans="1:13" ht="12.75" customHeight="1">
      <c r="A122" s="47" t="s">
        <v>57</v>
      </c>
      <c r="B122" s="43">
        <v>875</v>
      </c>
      <c r="C122" s="43">
        <v>7937</v>
      </c>
      <c r="D122" s="42">
        <v>0</v>
      </c>
      <c r="E122" s="42">
        <v>0</v>
      </c>
      <c r="F122" s="42">
        <v>2543</v>
      </c>
      <c r="G122" s="42">
        <v>3395</v>
      </c>
      <c r="H122" s="42">
        <v>40</v>
      </c>
      <c r="I122" s="44">
        <v>35</v>
      </c>
      <c r="J122" s="8"/>
      <c r="K122" s="8"/>
      <c r="L122" s="8"/>
      <c r="M122" s="8"/>
    </row>
    <row r="123" spans="1:13" ht="12.75" customHeight="1">
      <c r="A123" s="46" t="s">
        <v>58</v>
      </c>
      <c r="B123" s="36">
        <v>1866</v>
      </c>
      <c r="C123" s="36">
        <v>18953</v>
      </c>
      <c r="D123" s="35">
        <v>0</v>
      </c>
      <c r="E123" s="35">
        <v>0</v>
      </c>
      <c r="F123" s="35">
        <v>3761</v>
      </c>
      <c r="G123" s="35">
        <v>9089</v>
      </c>
      <c r="H123" s="35">
        <v>304</v>
      </c>
      <c r="I123" s="37">
        <v>291</v>
      </c>
      <c r="J123" s="8"/>
      <c r="K123" s="8"/>
      <c r="L123" s="8"/>
      <c r="M123" s="8"/>
    </row>
    <row r="124" spans="1:13" ht="12.75" customHeight="1">
      <c r="A124" s="48" t="s">
        <v>59</v>
      </c>
      <c r="B124" s="50">
        <v>62</v>
      </c>
      <c r="C124" s="50">
        <v>4481</v>
      </c>
      <c r="D124" s="49">
        <v>0</v>
      </c>
      <c r="E124" s="49">
        <v>0</v>
      </c>
      <c r="F124" s="49">
        <v>47</v>
      </c>
      <c r="G124" s="49">
        <v>1364</v>
      </c>
      <c r="H124" s="49">
        <v>15</v>
      </c>
      <c r="I124" s="51">
        <v>15</v>
      </c>
      <c r="J124" s="8"/>
      <c r="K124" s="8"/>
      <c r="L124" s="8"/>
      <c r="M124" s="8"/>
    </row>
    <row r="125" spans="1:13" ht="12.75" customHeight="1">
      <c r="A125" s="52"/>
      <c r="B125" s="52" t="s">
        <v>97</v>
      </c>
      <c r="C125" s="52"/>
      <c r="D125" s="52"/>
      <c r="E125" s="52"/>
      <c r="F125" s="52"/>
      <c r="G125" s="52"/>
      <c r="H125" s="57"/>
      <c r="I125" s="57"/>
      <c r="J125" s="8"/>
      <c r="K125" s="8"/>
      <c r="L125" s="8"/>
      <c r="M125" s="8"/>
    </row>
    <row r="126" spans="2:9" ht="12.75" customHeight="1">
      <c r="B126" s="8"/>
      <c r="C126" s="8"/>
      <c r="D126" s="8"/>
      <c r="E126" s="8"/>
      <c r="F126" s="8"/>
      <c r="G126" s="8"/>
      <c r="H126" s="8"/>
      <c r="I126" s="8"/>
    </row>
    <row r="127" spans="2:13" ht="12.7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ht="12.7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2.7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2.75" customHeight="1">
      <c r="A130" s="1" t="s">
        <v>98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2.75" customHeight="1">
      <c r="A131" s="2"/>
      <c r="B131" s="3" t="s">
        <v>62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6"/>
      <c r="L132" s="5" t="s">
        <v>1</v>
      </c>
      <c r="M132" s="4"/>
    </row>
    <row r="133" spans="1:13" ht="12.75" customHeight="1">
      <c r="A133" s="9"/>
      <c r="B133" s="10" t="s">
        <v>63</v>
      </c>
      <c r="C133" s="11"/>
      <c r="D133" s="12"/>
      <c r="E133" s="11"/>
      <c r="F133" s="11"/>
      <c r="G133" s="13"/>
      <c r="H133" s="10"/>
      <c r="I133" s="11" t="s">
        <v>104</v>
      </c>
      <c r="J133" s="11"/>
      <c r="K133" s="11"/>
      <c r="L133" s="12"/>
      <c r="M133" s="14"/>
    </row>
    <row r="134" spans="1:13" ht="12.75" customHeight="1">
      <c r="A134" s="15" t="s">
        <v>4</v>
      </c>
      <c r="B134" s="16"/>
      <c r="C134" s="17"/>
      <c r="D134" s="17"/>
      <c r="E134" s="17"/>
      <c r="F134" s="17"/>
      <c r="G134" s="18"/>
      <c r="H134" s="16"/>
      <c r="I134" s="17"/>
      <c r="J134" s="17"/>
      <c r="K134" s="17"/>
      <c r="L134" s="17"/>
      <c r="M134" s="19"/>
    </row>
    <row r="135" spans="1:13" s="24" customFormat="1" ht="12.75" customHeight="1">
      <c r="A135" s="20"/>
      <c r="B135" s="21" t="s">
        <v>72</v>
      </c>
      <c r="C135" s="22"/>
      <c r="D135" s="21" t="s">
        <v>73</v>
      </c>
      <c r="E135" s="22"/>
      <c r="F135" s="21" t="s">
        <v>74</v>
      </c>
      <c r="G135" s="22"/>
      <c r="H135" s="21" t="s">
        <v>75</v>
      </c>
      <c r="I135" s="22"/>
      <c r="J135" s="21" t="s">
        <v>76</v>
      </c>
      <c r="K135" s="22"/>
      <c r="L135" s="21" t="s">
        <v>77</v>
      </c>
      <c r="M135" s="23"/>
    </row>
    <row r="136" spans="1:13" ht="12.75" customHeight="1">
      <c r="A136" s="25" t="s">
        <v>8</v>
      </c>
      <c r="B136" s="26" t="s">
        <v>9</v>
      </c>
      <c r="C136" s="26" t="s">
        <v>10</v>
      </c>
      <c r="D136" s="26" t="s">
        <v>9</v>
      </c>
      <c r="E136" s="26" t="s">
        <v>10</v>
      </c>
      <c r="F136" s="26" t="s">
        <v>9</v>
      </c>
      <c r="G136" s="26" t="s">
        <v>10</v>
      </c>
      <c r="H136" s="26" t="s">
        <v>9</v>
      </c>
      <c r="I136" s="26" t="s">
        <v>10</v>
      </c>
      <c r="J136" s="26" t="s">
        <v>9</v>
      </c>
      <c r="K136" s="26" t="s">
        <v>10</v>
      </c>
      <c r="L136" s="26" t="s">
        <v>9</v>
      </c>
      <c r="M136" s="27" t="s">
        <v>10</v>
      </c>
    </row>
    <row r="137" spans="1:13" ht="12.75" customHeight="1">
      <c r="A137" s="25" t="s">
        <v>11</v>
      </c>
      <c r="B137" s="28" t="s">
        <v>12</v>
      </c>
      <c r="C137" s="28"/>
      <c r="D137" s="28" t="s">
        <v>12</v>
      </c>
      <c r="E137" s="28"/>
      <c r="F137" s="28" t="s">
        <v>12</v>
      </c>
      <c r="G137" s="28"/>
      <c r="H137" s="28" t="s">
        <v>12</v>
      </c>
      <c r="I137" s="28"/>
      <c r="J137" s="28" t="s">
        <v>12</v>
      </c>
      <c r="K137" s="28"/>
      <c r="L137" s="28" t="s">
        <v>12</v>
      </c>
      <c r="M137" s="29"/>
    </row>
    <row r="138" spans="1:13" ht="12.75" customHeight="1">
      <c r="A138" s="30" t="s">
        <v>71</v>
      </c>
      <c r="B138" s="31">
        <v>2047</v>
      </c>
      <c r="C138" s="31">
        <v>17900</v>
      </c>
      <c r="D138" s="31">
        <v>767</v>
      </c>
      <c r="E138" s="31">
        <v>252</v>
      </c>
      <c r="F138" s="56">
        <v>1213</v>
      </c>
      <c r="G138" s="36">
        <v>2287</v>
      </c>
      <c r="H138" s="31">
        <v>473</v>
      </c>
      <c r="I138" s="31">
        <v>100</v>
      </c>
      <c r="J138" s="31">
        <v>418</v>
      </c>
      <c r="K138" s="31">
        <v>53</v>
      </c>
      <c r="L138" s="31">
        <v>472</v>
      </c>
      <c r="M138" s="32">
        <v>53</v>
      </c>
    </row>
    <row r="139" spans="1:13" ht="12.75" customHeight="1">
      <c r="A139" s="30" t="s">
        <v>90</v>
      </c>
      <c r="B139" s="31">
        <v>1859</v>
      </c>
      <c r="C139" s="31">
        <v>17405</v>
      </c>
      <c r="D139" s="31">
        <v>1096</v>
      </c>
      <c r="E139" s="31">
        <v>257</v>
      </c>
      <c r="F139" s="31">
        <v>1559</v>
      </c>
      <c r="G139" s="31">
        <v>2055</v>
      </c>
      <c r="H139" s="31">
        <v>611</v>
      </c>
      <c r="I139" s="31">
        <v>263</v>
      </c>
      <c r="J139" s="31">
        <v>477</v>
      </c>
      <c r="K139" s="31">
        <v>14</v>
      </c>
      <c r="L139" s="31">
        <v>613</v>
      </c>
      <c r="M139" s="32">
        <v>193</v>
      </c>
    </row>
    <row r="140" spans="1:13" ht="12.75" customHeight="1">
      <c r="A140" s="30" t="s">
        <v>94</v>
      </c>
      <c r="B140" s="31">
        <f aca="true" t="shared" si="2" ref="B140:M140">SUM(B141:B187)</f>
        <v>2029</v>
      </c>
      <c r="C140" s="31">
        <f t="shared" si="2"/>
        <v>16766</v>
      </c>
      <c r="D140" s="31">
        <f t="shared" si="2"/>
        <v>1241</v>
      </c>
      <c r="E140" s="31">
        <f t="shared" si="2"/>
        <v>207</v>
      </c>
      <c r="F140" s="31">
        <f t="shared" si="2"/>
        <v>1723</v>
      </c>
      <c r="G140" s="31">
        <f t="shared" si="2"/>
        <v>1904</v>
      </c>
      <c r="H140" s="31">
        <f t="shared" si="2"/>
        <v>594</v>
      </c>
      <c r="I140" s="31">
        <f t="shared" si="2"/>
        <v>5</v>
      </c>
      <c r="J140" s="31">
        <f t="shared" si="2"/>
        <v>465</v>
      </c>
      <c r="K140" s="31">
        <f t="shared" si="2"/>
        <v>3</v>
      </c>
      <c r="L140" s="31">
        <f t="shared" si="2"/>
        <v>797</v>
      </c>
      <c r="M140" s="32">
        <f t="shared" si="2"/>
        <v>355</v>
      </c>
    </row>
    <row r="141" spans="1:13" ht="12.75" customHeight="1">
      <c r="A141" s="34" t="s">
        <v>13</v>
      </c>
      <c r="B141" s="35">
        <v>15</v>
      </c>
      <c r="C141" s="35">
        <v>1183</v>
      </c>
      <c r="D141" s="35">
        <v>15</v>
      </c>
      <c r="E141" s="35">
        <v>3</v>
      </c>
      <c r="F141" s="35">
        <v>15</v>
      </c>
      <c r="G141" s="35">
        <v>243</v>
      </c>
      <c r="H141" s="35">
        <v>0</v>
      </c>
      <c r="I141" s="35">
        <v>0</v>
      </c>
      <c r="J141" s="35">
        <v>0</v>
      </c>
      <c r="K141" s="59">
        <v>0</v>
      </c>
      <c r="L141" s="35">
        <v>0</v>
      </c>
      <c r="M141" s="37">
        <v>0</v>
      </c>
    </row>
    <row r="142" spans="1:13" ht="12.75" customHeight="1">
      <c r="A142" s="38" t="s">
        <v>14</v>
      </c>
      <c r="B142" s="39">
        <v>9</v>
      </c>
      <c r="C142" s="39">
        <v>225</v>
      </c>
      <c r="D142" s="39">
        <v>0</v>
      </c>
      <c r="E142" s="39">
        <v>0</v>
      </c>
      <c r="F142" s="39">
        <v>9</v>
      </c>
      <c r="G142" s="39">
        <v>15</v>
      </c>
      <c r="H142" s="39">
        <v>0</v>
      </c>
      <c r="I142" s="39">
        <v>0</v>
      </c>
      <c r="J142" s="39">
        <v>0</v>
      </c>
      <c r="K142" s="36">
        <v>0</v>
      </c>
      <c r="L142" s="39">
        <v>0</v>
      </c>
      <c r="M142" s="40">
        <v>0</v>
      </c>
    </row>
    <row r="143" spans="1:13" ht="12.75" customHeight="1">
      <c r="A143" s="38" t="s">
        <v>15</v>
      </c>
      <c r="B143" s="39">
        <v>14</v>
      </c>
      <c r="C143" s="39">
        <v>421</v>
      </c>
      <c r="D143" s="39">
        <v>14</v>
      </c>
      <c r="E143" s="39">
        <v>9</v>
      </c>
      <c r="F143" s="39">
        <v>14</v>
      </c>
      <c r="G143" s="39">
        <v>56</v>
      </c>
      <c r="H143" s="39">
        <v>0</v>
      </c>
      <c r="I143" s="39">
        <v>0</v>
      </c>
      <c r="J143" s="39">
        <v>0</v>
      </c>
      <c r="K143" s="36">
        <v>0</v>
      </c>
      <c r="L143" s="39">
        <v>0</v>
      </c>
      <c r="M143" s="40">
        <v>0</v>
      </c>
    </row>
    <row r="144" spans="1:13" ht="12.75" customHeight="1">
      <c r="A144" s="38" t="s">
        <v>16</v>
      </c>
      <c r="B144" s="39">
        <v>94</v>
      </c>
      <c r="C144" s="39">
        <v>464</v>
      </c>
      <c r="D144" s="39">
        <v>53</v>
      </c>
      <c r="E144" s="39">
        <v>0</v>
      </c>
      <c r="F144" s="39">
        <v>80</v>
      </c>
      <c r="G144" s="39">
        <v>102</v>
      </c>
      <c r="H144" s="39">
        <v>0</v>
      </c>
      <c r="I144" s="39">
        <v>0</v>
      </c>
      <c r="J144" s="39">
        <v>0</v>
      </c>
      <c r="K144" s="36">
        <v>0</v>
      </c>
      <c r="L144" s="39">
        <v>0</v>
      </c>
      <c r="M144" s="40">
        <v>0</v>
      </c>
    </row>
    <row r="145" spans="1:13" ht="12.75" customHeight="1">
      <c r="A145" s="41" t="s">
        <v>17</v>
      </c>
      <c r="B145" s="42">
        <v>1</v>
      </c>
      <c r="C145" s="42">
        <v>279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3">
        <v>0</v>
      </c>
      <c r="L145" s="42">
        <v>0</v>
      </c>
      <c r="M145" s="44">
        <v>0</v>
      </c>
    </row>
    <row r="146" spans="1:13" ht="12.75" customHeight="1">
      <c r="A146" s="45" t="s">
        <v>18</v>
      </c>
      <c r="B146" s="35">
        <v>81</v>
      </c>
      <c r="C146" s="35">
        <v>384</v>
      </c>
      <c r="D146" s="35">
        <v>81</v>
      </c>
      <c r="E146" s="35">
        <v>0</v>
      </c>
      <c r="F146" s="35">
        <v>81</v>
      </c>
      <c r="G146" s="35">
        <v>35</v>
      </c>
      <c r="H146" s="35">
        <v>0</v>
      </c>
      <c r="I146" s="35">
        <v>0</v>
      </c>
      <c r="J146" s="35">
        <v>0</v>
      </c>
      <c r="K146" s="59">
        <v>0</v>
      </c>
      <c r="L146" s="35">
        <v>1</v>
      </c>
      <c r="M146" s="37">
        <v>0</v>
      </c>
    </row>
    <row r="147" spans="1:13" ht="12.75" customHeight="1">
      <c r="A147" s="46" t="s">
        <v>19</v>
      </c>
      <c r="B147" s="39">
        <v>218</v>
      </c>
      <c r="C147" s="39">
        <v>372</v>
      </c>
      <c r="D147" s="39">
        <v>218</v>
      </c>
      <c r="E147" s="39">
        <v>0</v>
      </c>
      <c r="F147" s="39">
        <v>218</v>
      </c>
      <c r="G147" s="39">
        <v>60</v>
      </c>
      <c r="H147" s="39">
        <v>0</v>
      </c>
      <c r="I147" s="39">
        <v>0</v>
      </c>
      <c r="J147" s="39">
        <v>0</v>
      </c>
      <c r="K147" s="36">
        <v>0</v>
      </c>
      <c r="L147" s="39">
        <v>6</v>
      </c>
      <c r="M147" s="40">
        <v>4</v>
      </c>
    </row>
    <row r="148" spans="1:13" ht="12.75" customHeight="1">
      <c r="A148" s="46" t="s">
        <v>20</v>
      </c>
      <c r="B148" s="39">
        <v>5</v>
      </c>
      <c r="C148" s="39">
        <v>260</v>
      </c>
      <c r="D148" s="39">
        <v>0</v>
      </c>
      <c r="E148" s="39">
        <v>61</v>
      </c>
      <c r="F148" s="39">
        <v>0</v>
      </c>
      <c r="G148" s="39">
        <v>36</v>
      </c>
      <c r="H148" s="39">
        <v>1</v>
      </c>
      <c r="I148" s="39">
        <v>1</v>
      </c>
      <c r="J148" s="39">
        <v>0</v>
      </c>
      <c r="K148" s="36">
        <v>0</v>
      </c>
      <c r="L148" s="39">
        <v>0</v>
      </c>
      <c r="M148" s="40">
        <v>0</v>
      </c>
    </row>
    <row r="149" spans="1:13" ht="12.75" customHeight="1">
      <c r="A149" s="46" t="s">
        <v>21</v>
      </c>
      <c r="B149" s="39">
        <v>28</v>
      </c>
      <c r="C149" s="39">
        <v>371</v>
      </c>
      <c r="D149" s="39">
        <v>0</v>
      </c>
      <c r="E149" s="39">
        <v>0</v>
      </c>
      <c r="F149" s="39">
        <v>18</v>
      </c>
      <c r="G149" s="39">
        <v>59</v>
      </c>
      <c r="H149" s="39">
        <v>0</v>
      </c>
      <c r="I149" s="39">
        <v>0</v>
      </c>
      <c r="J149" s="39">
        <v>0</v>
      </c>
      <c r="K149" s="36">
        <v>0</v>
      </c>
      <c r="L149" s="39">
        <v>0</v>
      </c>
      <c r="M149" s="40">
        <v>0</v>
      </c>
    </row>
    <row r="150" spans="1:13" ht="12.75" customHeight="1">
      <c r="A150" s="47" t="s">
        <v>22</v>
      </c>
      <c r="B150" s="42">
        <v>121</v>
      </c>
      <c r="C150" s="42">
        <v>459</v>
      </c>
      <c r="D150" s="42">
        <v>121</v>
      </c>
      <c r="E150" s="42">
        <v>10</v>
      </c>
      <c r="F150" s="42">
        <v>121</v>
      </c>
      <c r="G150" s="42">
        <v>26</v>
      </c>
      <c r="H150" s="42">
        <v>0</v>
      </c>
      <c r="I150" s="42">
        <v>0</v>
      </c>
      <c r="J150" s="42">
        <v>0</v>
      </c>
      <c r="K150" s="43">
        <v>0</v>
      </c>
      <c r="L150" s="42">
        <v>0</v>
      </c>
      <c r="M150" s="44">
        <v>0</v>
      </c>
    </row>
    <row r="151" spans="1:13" ht="12.75" customHeight="1">
      <c r="A151" s="45" t="s">
        <v>23</v>
      </c>
      <c r="B151" s="35">
        <v>64</v>
      </c>
      <c r="C151" s="35">
        <v>1022</v>
      </c>
      <c r="D151" s="35">
        <v>21</v>
      </c>
      <c r="E151" s="35">
        <v>0</v>
      </c>
      <c r="F151" s="35">
        <v>22</v>
      </c>
      <c r="G151" s="35">
        <v>88</v>
      </c>
      <c r="H151" s="35">
        <v>10</v>
      </c>
      <c r="I151" s="35">
        <v>0</v>
      </c>
      <c r="J151" s="35">
        <v>10</v>
      </c>
      <c r="K151" s="59">
        <v>0</v>
      </c>
      <c r="L151" s="35">
        <v>10</v>
      </c>
      <c r="M151" s="37">
        <v>3</v>
      </c>
    </row>
    <row r="152" spans="1:13" ht="12.75" customHeight="1">
      <c r="A152" s="46" t="s">
        <v>24</v>
      </c>
      <c r="B152" s="39">
        <v>20</v>
      </c>
      <c r="C152" s="39">
        <v>537</v>
      </c>
      <c r="D152" s="39">
        <v>13</v>
      </c>
      <c r="E152" s="39">
        <v>15</v>
      </c>
      <c r="F152" s="39">
        <v>20</v>
      </c>
      <c r="G152" s="39">
        <v>79</v>
      </c>
      <c r="H152" s="39">
        <v>18</v>
      </c>
      <c r="I152" s="39">
        <v>0</v>
      </c>
      <c r="J152" s="39">
        <v>18</v>
      </c>
      <c r="K152" s="36">
        <v>0</v>
      </c>
      <c r="L152" s="39">
        <v>18</v>
      </c>
      <c r="M152" s="40">
        <v>0</v>
      </c>
    </row>
    <row r="153" spans="1:13" ht="12.75" customHeight="1">
      <c r="A153" s="46" t="s">
        <v>25</v>
      </c>
      <c r="B153" s="39">
        <v>74</v>
      </c>
      <c r="C153" s="39">
        <v>45</v>
      </c>
      <c r="D153" s="39">
        <v>74</v>
      </c>
      <c r="E153" s="39">
        <v>30</v>
      </c>
      <c r="F153" s="39">
        <v>74</v>
      </c>
      <c r="G153" s="39">
        <v>0</v>
      </c>
      <c r="H153" s="39">
        <v>0</v>
      </c>
      <c r="I153" s="39">
        <v>0</v>
      </c>
      <c r="J153" s="39">
        <v>0</v>
      </c>
      <c r="K153" s="36">
        <v>0</v>
      </c>
      <c r="L153" s="39">
        <v>0</v>
      </c>
      <c r="M153" s="40">
        <v>0</v>
      </c>
    </row>
    <row r="154" spans="1:13" ht="12.75" customHeight="1">
      <c r="A154" s="46" t="s">
        <v>26</v>
      </c>
      <c r="B154" s="39">
        <v>80</v>
      </c>
      <c r="C154" s="39">
        <v>1904</v>
      </c>
      <c r="D154" s="39">
        <v>20</v>
      </c>
      <c r="E154" s="39">
        <v>0</v>
      </c>
      <c r="F154" s="39">
        <v>68</v>
      </c>
      <c r="G154" s="39">
        <v>225</v>
      </c>
      <c r="H154" s="39">
        <v>1</v>
      </c>
      <c r="I154" s="39">
        <v>0</v>
      </c>
      <c r="J154" s="39">
        <v>0</v>
      </c>
      <c r="K154" s="36">
        <v>0</v>
      </c>
      <c r="L154" s="39">
        <v>1</v>
      </c>
      <c r="M154" s="40">
        <v>4</v>
      </c>
    </row>
    <row r="155" spans="1:13" ht="12.75" customHeight="1">
      <c r="A155" s="47" t="s">
        <v>27</v>
      </c>
      <c r="B155" s="42">
        <v>164</v>
      </c>
      <c r="C155" s="42">
        <v>1175</v>
      </c>
      <c r="D155" s="42">
        <v>164</v>
      </c>
      <c r="E155" s="42">
        <v>0</v>
      </c>
      <c r="F155" s="42">
        <v>164</v>
      </c>
      <c r="G155" s="42">
        <v>76</v>
      </c>
      <c r="H155" s="42">
        <v>52</v>
      </c>
      <c r="I155" s="42">
        <v>0</v>
      </c>
      <c r="J155" s="42">
        <v>52</v>
      </c>
      <c r="K155" s="43">
        <v>0</v>
      </c>
      <c r="L155" s="42">
        <v>52</v>
      </c>
      <c r="M155" s="44">
        <v>0</v>
      </c>
    </row>
    <row r="156" spans="1:13" ht="12.75" customHeight="1">
      <c r="A156" s="45" t="s">
        <v>28</v>
      </c>
      <c r="B156" s="35">
        <v>4</v>
      </c>
      <c r="C156" s="35">
        <v>416</v>
      </c>
      <c r="D156" s="35">
        <v>3</v>
      </c>
      <c r="E156" s="35">
        <v>77</v>
      </c>
      <c r="F156" s="35">
        <v>4</v>
      </c>
      <c r="G156" s="35">
        <v>27</v>
      </c>
      <c r="H156" s="35">
        <v>62</v>
      </c>
      <c r="I156" s="35">
        <v>0</v>
      </c>
      <c r="J156" s="35">
        <v>62</v>
      </c>
      <c r="K156" s="59">
        <v>0</v>
      </c>
      <c r="L156" s="35">
        <v>62</v>
      </c>
      <c r="M156" s="37">
        <v>0</v>
      </c>
    </row>
    <row r="157" spans="1:13" ht="12.75" customHeight="1">
      <c r="A157" s="46" t="s">
        <v>29</v>
      </c>
      <c r="B157" s="39">
        <v>41</v>
      </c>
      <c r="C157" s="39">
        <v>132</v>
      </c>
      <c r="D157" s="39">
        <v>0</v>
      </c>
      <c r="E157" s="39">
        <v>0</v>
      </c>
      <c r="F157" s="39">
        <v>37</v>
      </c>
      <c r="G157" s="39">
        <v>34</v>
      </c>
      <c r="H157" s="39">
        <v>0</v>
      </c>
      <c r="I157" s="39">
        <v>0</v>
      </c>
      <c r="J157" s="39">
        <v>0</v>
      </c>
      <c r="K157" s="36">
        <v>0</v>
      </c>
      <c r="L157" s="39">
        <v>35</v>
      </c>
      <c r="M157" s="40">
        <v>187</v>
      </c>
    </row>
    <row r="158" spans="1:13" ht="12.75" customHeight="1">
      <c r="A158" s="46" t="s">
        <v>30</v>
      </c>
      <c r="B158" s="39">
        <v>1</v>
      </c>
      <c r="C158" s="39">
        <v>368</v>
      </c>
      <c r="D158" s="39">
        <v>0</v>
      </c>
      <c r="E158" s="39">
        <v>0</v>
      </c>
      <c r="F158" s="39">
        <v>1</v>
      </c>
      <c r="G158" s="39">
        <v>51</v>
      </c>
      <c r="H158" s="39">
        <v>0</v>
      </c>
      <c r="I158" s="39">
        <v>0</v>
      </c>
      <c r="J158" s="39">
        <v>0</v>
      </c>
      <c r="K158" s="36">
        <v>0</v>
      </c>
      <c r="L158" s="39">
        <v>0</v>
      </c>
      <c r="M158" s="40">
        <v>0</v>
      </c>
    </row>
    <row r="159" spans="1:13" ht="12.75" customHeight="1">
      <c r="A159" s="46" t="s">
        <v>31</v>
      </c>
      <c r="B159" s="39">
        <v>105</v>
      </c>
      <c r="C159" s="39">
        <v>22</v>
      </c>
      <c r="D159" s="39">
        <v>56</v>
      </c>
      <c r="E159" s="39">
        <v>0</v>
      </c>
      <c r="F159" s="39">
        <v>56</v>
      </c>
      <c r="G159" s="39">
        <v>18</v>
      </c>
      <c r="H159" s="39">
        <v>0</v>
      </c>
      <c r="I159" s="39">
        <v>0</v>
      </c>
      <c r="J159" s="39">
        <v>0</v>
      </c>
      <c r="K159" s="36">
        <v>0</v>
      </c>
      <c r="L159" s="39">
        <v>0</v>
      </c>
      <c r="M159" s="40">
        <v>0</v>
      </c>
    </row>
    <row r="160" spans="1:13" ht="12.75" customHeight="1">
      <c r="A160" s="47" t="s">
        <v>32</v>
      </c>
      <c r="B160" s="42">
        <v>21</v>
      </c>
      <c r="C160" s="42">
        <v>19</v>
      </c>
      <c r="D160" s="42">
        <v>0</v>
      </c>
      <c r="E160" s="42">
        <v>0</v>
      </c>
      <c r="F160" s="42">
        <v>21</v>
      </c>
      <c r="G160" s="42">
        <v>21</v>
      </c>
      <c r="H160" s="42">
        <v>0</v>
      </c>
      <c r="I160" s="42">
        <v>0</v>
      </c>
      <c r="J160" s="42">
        <v>0</v>
      </c>
      <c r="K160" s="43">
        <v>0</v>
      </c>
      <c r="L160" s="42">
        <v>0</v>
      </c>
      <c r="M160" s="44">
        <v>0</v>
      </c>
    </row>
    <row r="161" spans="1:13" ht="12.75" customHeight="1">
      <c r="A161" s="45" t="s">
        <v>33</v>
      </c>
      <c r="B161" s="35">
        <v>55</v>
      </c>
      <c r="C161" s="35">
        <v>490</v>
      </c>
      <c r="D161" s="35">
        <v>55</v>
      </c>
      <c r="E161" s="35">
        <v>0</v>
      </c>
      <c r="F161" s="35">
        <v>55</v>
      </c>
      <c r="G161" s="35">
        <v>24</v>
      </c>
      <c r="H161" s="35">
        <v>0</v>
      </c>
      <c r="I161" s="35">
        <v>0</v>
      </c>
      <c r="J161" s="35">
        <v>0</v>
      </c>
      <c r="K161" s="59">
        <v>0</v>
      </c>
      <c r="L161" s="35">
        <v>0</v>
      </c>
      <c r="M161" s="37">
        <v>0</v>
      </c>
    </row>
    <row r="162" spans="1:13" ht="12.75" customHeight="1">
      <c r="A162" s="46" t="s">
        <v>34</v>
      </c>
      <c r="B162" s="39">
        <v>79</v>
      </c>
      <c r="C162" s="39">
        <v>930</v>
      </c>
      <c r="D162" s="39">
        <v>0</v>
      </c>
      <c r="E162" s="39">
        <v>0</v>
      </c>
      <c r="F162" s="39">
        <v>79</v>
      </c>
      <c r="G162" s="39">
        <v>83</v>
      </c>
      <c r="H162" s="39">
        <v>0</v>
      </c>
      <c r="I162" s="39">
        <v>0</v>
      </c>
      <c r="J162" s="39">
        <v>0</v>
      </c>
      <c r="K162" s="36">
        <v>0</v>
      </c>
      <c r="L162" s="39">
        <v>0</v>
      </c>
      <c r="M162" s="40">
        <v>0</v>
      </c>
    </row>
    <row r="163" spans="1:13" ht="12.75" customHeight="1">
      <c r="A163" s="46" t="s">
        <v>35</v>
      </c>
      <c r="B163" s="39">
        <v>10</v>
      </c>
      <c r="C163" s="39">
        <v>594</v>
      </c>
      <c r="D163" s="39">
        <v>0</v>
      </c>
      <c r="E163" s="39">
        <v>0</v>
      </c>
      <c r="F163" s="39">
        <v>10</v>
      </c>
      <c r="G163" s="39">
        <v>15</v>
      </c>
      <c r="H163" s="39">
        <v>0</v>
      </c>
      <c r="I163" s="39">
        <v>0</v>
      </c>
      <c r="J163" s="39">
        <v>0</v>
      </c>
      <c r="K163" s="36">
        <v>0</v>
      </c>
      <c r="L163" s="39">
        <v>0</v>
      </c>
      <c r="M163" s="40">
        <v>0</v>
      </c>
    </row>
    <row r="164" spans="1:13" ht="12.75" customHeight="1">
      <c r="A164" s="46" t="s">
        <v>36</v>
      </c>
      <c r="B164" s="39">
        <v>75</v>
      </c>
      <c r="C164" s="39">
        <v>89</v>
      </c>
      <c r="D164" s="39">
        <v>75</v>
      </c>
      <c r="E164" s="39">
        <v>0</v>
      </c>
      <c r="F164" s="39">
        <v>75</v>
      </c>
      <c r="G164" s="39">
        <v>54</v>
      </c>
      <c r="H164" s="39">
        <v>75</v>
      </c>
      <c r="I164" s="39">
        <v>0</v>
      </c>
      <c r="J164" s="39">
        <v>75</v>
      </c>
      <c r="K164" s="36">
        <v>0</v>
      </c>
      <c r="L164" s="39">
        <v>75</v>
      </c>
      <c r="M164" s="40">
        <v>1</v>
      </c>
    </row>
    <row r="165" spans="1:13" ht="12.75" customHeight="1">
      <c r="A165" s="47" t="s">
        <v>37</v>
      </c>
      <c r="B165" s="42">
        <v>7</v>
      </c>
      <c r="C165" s="42">
        <v>158</v>
      </c>
      <c r="D165" s="42">
        <v>0</v>
      </c>
      <c r="E165" s="42">
        <v>0</v>
      </c>
      <c r="F165" s="42">
        <v>7</v>
      </c>
      <c r="G165" s="42">
        <v>32</v>
      </c>
      <c r="H165" s="42">
        <v>0</v>
      </c>
      <c r="I165" s="42">
        <v>0</v>
      </c>
      <c r="J165" s="42">
        <v>0</v>
      </c>
      <c r="K165" s="43">
        <v>0</v>
      </c>
      <c r="L165" s="42">
        <v>0</v>
      </c>
      <c r="M165" s="44">
        <v>0</v>
      </c>
    </row>
    <row r="166" spans="1:13" ht="12.75" customHeight="1">
      <c r="A166" s="45" t="s">
        <v>38</v>
      </c>
      <c r="B166" s="35">
        <v>0</v>
      </c>
      <c r="C166" s="35">
        <v>0</v>
      </c>
      <c r="D166" s="35">
        <v>0</v>
      </c>
      <c r="E166" s="35">
        <v>0</v>
      </c>
      <c r="F166" s="35">
        <v>2</v>
      </c>
      <c r="G166" s="35">
        <v>2</v>
      </c>
      <c r="H166" s="35">
        <v>0</v>
      </c>
      <c r="I166" s="35">
        <v>0</v>
      </c>
      <c r="J166" s="35">
        <v>0</v>
      </c>
      <c r="K166" s="59">
        <v>0</v>
      </c>
      <c r="L166" s="35">
        <v>0</v>
      </c>
      <c r="M166" s="37">
        <v>0</v>
      </c>
    </row>
    <row r="167" spans="1:13" ht="12.75" customHeight="1">
      <c r="A167" s="46" t="s">
        <v>39</v>
      </c>
      <c r="B167" s="39">
        <v>36</v>
      </c>
      <c r="C167" s="39">
        <v>695</v>
      </c>
      <c r="D167" s="39">
        <v>0</v>
      </c>
      <c r="E167" s="39">
        <v>0</v>
      </c>
      <c r="F167" s="39">
        <v>36</v>
      </c>
      <c r="G167" s="39">
        <v>51</v>
      </c>
      <c r="H167" s="39">
        <v>36</v>
      </c>
      <c r="I167" s="39">
        <v>2</v>
      </c>
      <c r="J167" s="39">
        <v>36</v>
      </c>
      <c r="K167" s="36">
        <v>0</v>
      </c>
      <c r="L167" s="39">
        <v>49</v>
      </c>
      <c r="M167" s="40">
        <v>0</v>
      </c>
    </row>
    <row r="168" spans="1:13" ht="12.75" customHeight="1">
      <c r="A168" s="46" t="s">
        <v>40</v>
      </c>
      <c r="B168" s="39">
        <v>68</v>
      </c>
      <c r="C168" s="39">
        <v>6</v>
      </c>
      <c r="D168" s="39">
        <v>46</v>
      </c>
      <c r="E168" s="39">
        <v>0</v>
      </c>
      <c r="F168" s="39">
        <v>68</v>
      </c>
      <c r="G168" s="39">
        <v>60</v>
      </c>
      <c r="H168" s="39">
        <v>0</v>
      </c>
      <c r="I168" s="39">
        <v>0</v>
      </c>
      <c r="J168" s="39">
        <v>0</v>
      </c>
      <c r="K168" s="36">
        <v>0</v>
      </c>
      <c r="L168" s="39">
        <v>5</v>
      </c>
      <c r="M168" s="40">
        <v>94</v>
      </c>
    </row>
    <row r="169" spans="1:13" ht="12.75" customHeight="1">
      <c r="A169" s="46" t="s">
        <v>41</v>
      </c>
      <c r="B169" s="39">
        <v>1</v>
      </c>
      <c r="C169" s="39">
        <v>254</v>
      </c>
      <c r="D169" s="39">
        <v>1</v>
      </c>
      <c r="E169" s="39">
        <v>0</v>
      </c>
      <c r="F169" s="39">
        <v>1</v>
      </c>
      <c r="G169" s="39">
        <v>41</v>
      </c>
      <c r="H169" s="39">
        <v>1</v>
      </c>
      <c r="I169" s="39">
        <v>0</v>
      </c>
      <c r="J169" s="39">
        <v>1</v>
      </c>
      <c r="K169" s="36">
        <v>0</v>
      </c>
      <c r="L169" s="39">
        <v>1</v>
      </c>
      <c r="M169" s="40">
        <v>1</v>
      </c>
    </row>
    <row r="170" spans="1:13" ht="12.75" customHeight="1">
      <c r="A170" s="47" t="s">
        <v>42</v>
      </c>
      <c r="B170" s="42">
        <v>33</v>
      </c>
      <c r="C170" s="42">
        <v>82</v>
      </c>
      <c r="D170" s="42">
        <v>2</v>
      </c>
      <c r="E170" s="42">
        <v>0</v>
      </c>
      <c r="F170" s="42">
        <v>17</v>
      </c>
      <c r="G170" s="42">
        <v>10</v>
      </c>
      <c r="H170" s="42">
        <v>18</v>
      </c>
      <c r="I170" s="42"/>
      <c r="J170" s="42">
        <v>0</v>
      </c>
      <c r="K170" s="43">
        <v>0</v>
      </c>
      <c r="L170" s="42">
        <v>8</v>
      </c>
      <c r="M170" s="44">
        <v>0</v>
      </c>
    </row>
    <row r="171" spans="1:13" ht="12.75" customHeight="1">
      <c r="A171" s="45" t="s">
        <v>43</v>
      </c>
      <c r="B171" s="35">
        <v>10</v>
      </c>
      <c r="C171" s="35">
        <v>251</v>
      </c>
      <c r="D171" s="35">
        <v>2</v>
      </c>
      <c r="E171" s="35">
        <v>0</v>
      </c>
      <c r="F171" s="35">
        <v>10</v>
      </c>
      <c r="G171" s="35">
        <v>46</v>
      </c>
      <c r="H171" s="35">
        <v>7</v>
      </c>
      <c r="I171" s="35">
        <v>0</v>
      </c>
      <c r="J171" s="35">
        <v>7</v>
      </c>
      <c r="K171" s="59">
        <v>0</v>
      </c>
      <c r="L171" s="35">
        <v>16</v>
      </c>
      <c r="M171" s="37">
        <v>6</v>
      </c>
    </row>
    <row r="172" spans="1:13" ht="12.75" customHeight="1">
      <c r="A172" s="46" t="s">
        <v>44</v>
      </c>
      <c r="B172" s="39">
        <v>20</v>
      </c>
      <c r="C172" s="39">
        <v>157</v>
      </c>
      <c r="D172" s="39">
        <v>0</v>
      </c>
      <c r="E172" s="39">
        <v>0</v>
      </c>
      <c r="F172" s="39">
        <v>20</v>
      </c>
      <c r="G172" s="39">
        <v>32</v>
      </c>
      <c r="H172" s="39">
        <v>0</v>
      </c>
      <c r="I172" s="39">
        <v>0</v>
      </c>
      <c r="J172" s="39">
        <v>0</v>
      </c>
      <c r="K172" s="36">
        <v>0</v>
      </c>
      <c r="L172" s="39">
        <v>135</v>
      </c>
      <c r="M172" s="40">
        <v>45</v>
      </c>
    </row>
    <row r="173" spans="1:13" ht="12.75" customHeight="1">
      <c r="A173" s="46" t="s">
        <v>45</v>
      </c>
      <c r="B173" s="39">
        <v>100</v>
      </c>
      <c r="C173" s="39">
        <v>114</v>
      </c>
      <c r="D173" s="39">
        <v>100</v>
      </c>
      <c r="E173" s="39">
        <v>0</v>
      </c>
      <c r="F173" s="39">
        <v>100</v>
      </c>
      <c r="G173" s="39">
        <v>10</v>
      </c>
      <c r="H173" s="39">
        <v>100</v>
      </c>
      <c r="I173" s="39">
        <v>0</v>
      </c>
      <c r="J173" s="39">
        <v>100</v>
      </c>
      <c r="K173" s="36">
        <v>0</v>
      </c>
      <c r="L173" s="39">
        <v>100</v>
      </c>
      <c r="M173" s="40">
        <v>1</v>
      </c>
    </row>
    <row r="174" spans="1:13" ht="12.75" customHeight="1">
      <c r="A174" s="46" t="s">
        <v>46</v>
      </c>
      <c r="B174" s="39">
        <v>82</v>
      </c>
      <c r="C174" s="39">
        <v>276</v>
      </c>
      <c r="D174" s="39">
        <v>82</v>
      </c>
      <c r="E174" s="39">
        <v>2</v>
      </c>
      <c r="F174" s="39">
        <v>82</v>
      </c>
      <c r="G174" s="39">
        <v>14</v>
      </c>
      <c r="H174" s="39">
        <v>0</v>
      </c>
      <c r="I174" s="39">
        <v>0</v>
      </c>
      <c r="J174" s="39">
        <v>0</v>
      </c>
      <c r="K174" s="36">
        <v>0</v>
      </c>
      <c r="L174" s="39">
        <v>0</v>
      </c>
      <c r="M174" s="40">
        <v>0</v>
      </c>
    </row>
    <row r="175" spans="1:13" ht="12.75" customHeight="1">
      <c r="A175" s="47" t="s">
        <v>47</v>
      </c>
      <c r="B175" s="42">
        <v>60</v>
      </c>
      <c r="C175" s="42">
        <v>127</v>
      </c>
      <c r="D175" s="42">
        <v>0</v>
      </c>
      <c r="E175" s="42">
        <v>0</v>
      </c>
      <c r="F175" s="42">
        <v>34</v>
      </c>
      <c r="G175" s="42">
        <v>23</v>
      </c>
      <c r="H175" s="42">
        <v>0</v>
      </c>
      <c r="I175" s="42">
        <v>0</v>
      </c>
      <c r="J175" s="42">
        <v>0</v>
      </c>
      <c r="K175" s="43">
        <v>0</v>
      </c>
      <c r="L175" s="42">
        <v>0</v>
      </c>
      <c r="M175" s="44">
        <v>0</v>
      </c>
    </row>
    <row r="176" spans="1:13" ht="12.75" customHeight="1">
      <c r="A176" s="45" t="s">
        <v>48</v>
      </c>
      <c r="B176" s="35">
        <v>0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107</v>
      </c>
      <c r="I176" s="35">
        <v>0</v>
      </c>
      <c r="J176" s="35">
        <v>0</v>
      </c>
      <c r="K176" s="59">
        <v>0</v>
      </c>
      <c r="L176" s="35">
        <v>107</v>
      </c>
      <c r="M176" s="37">
        <v>0</v>
      </c>
    </row>
    <row r="177" spans="1:13" ht="12.75" customHeight="1">
      <c r="A177" s="46" t="s">
        <v>49</v>
      </c>
      <c r="B177" s="39">
        <v>4</v>
      </c>
      <c r="C177" s="39">
        <v>184</v>
      </c>
      <c r="D177" s="39">
        <v>4</v>
      </c>
      <c r="E177" s="39">
        <v>0</v>
      </c>
      <c r="F177" s="39">
        <v>4</v>
      </c>
      <c r="G177" s="39">
        <v>2</v>
      </c>
      <c r="H177" s="39">
        <v>0</v>
      </c>
      <c r="I177" s="39">
        <v>0</v>
      </c>
      <c r="J177" s="39">
        <v>0</v>
      </c>
      <c r="K177" s="36">
        <v>0</v>
      </c>
      <c r="L177" s="39">
        <v>0</v>
      </c>
      <c r="M177" s="40">
        <v>0</v>
      </c>
    </row>
    <row r="178" spans="1:13" ht="12.75" customHeight="1">
      <c r="A178" s="46" t="s">
        <v>50</v>
      </c>
      <c r="B178" s="39">
        <v>1</v>
      </c>
      <c r="C178" s="39">
        <v>15</v>
      </c>
      <c r="D178" s="39">
        <v>1</v>
      </c>
      <c r="E178" s="39">
        <v>0</v>
      </c>
      <c r="F178" s="39">
        <v>1</v>
      </c>
      <c r="G178" s="39">
        <v>8</v>
      </c>
      <c r="H178" s="39">
        <v>0</v>
      </c>
      <c r="I178" s="39">
        <v>0</v>
      </c>
      <c r="J178" s="39">
        <v>0</v>
      </c>
      <c r="K178" s="36">
        <v>0</v>
      </c>
      <c r="L178" s="39">
        <v>0</v>
      </c>
      <c r="M178" s="40">
        <v>0</v>
      </c>
    </row>
    <row r="179" spans="1:13" ht="12.75" customHeight="1">
      <c r="A179" s="46" t="s">
        <v>51</v>
      </c>
      <c r="B179" s="39">
        <v>16</v>
      </c>
      <c r="C179" s="39">
        <v>9</v>
      </c>
      <c r="D179" s="39">
        <v>0</v>
      </c>
      <c r="E179" s="39">
        <v>0</v>
      </c>
      <c r="F179" s="39">
        <v>16</v>
      </c>
      <c r="G179" s="39">
        <v>2</v>
      </c>
      <c r="H179" s="39">
        <v>0</v>
      </c>
      <c r="I179" s="39">
        <v>0</v>
      </c>
      <c r="J179" s="39">
        <v>0</v>
      </c>
      <c r="K179" s="36">
        <v>0</v>
      </c>
      <c r="L179" s="39">
        <v>0</v>
      </c>
      <c r="M179" s="40">
        <v>0</v>
      </c>
    </row>
    <row r="180" spans="1:13" ht="12.75" customHeight="1">
      <c r="A180" s="47" t="s">
        <v>52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3">
        <v>0</v>
      </c>
      <c r="L180" s="42">
        <v>0</v>
      </c>
      <c r="M180" s="44">
        <v>0</v>
      </c>
    </row>
    <row r="181" spans="1:13" ht="12.75" customHeight="1">
      <c r="A181" s="45" t="s">
        <v>53</v>
      </c>
      <c r="B181" s="35">
        <v>131</v>
      </c>
      <c r="C181" s="35">
        <v>131</v>
      </c>
      <c r="D181" s="35">
        <v>0</v>
      </c>
      <c r="E181" s="35">
        <v>0</v>
      </c>
      <c r="F181" s="35">
        <v>11</v>
      </c>
      <c r="G181" s="35">
        <v>11</v>
      </c>
      <c r="H181" s="35">
        <v>0</v>
      </c>
      <c r="I181" s="35">
        <v>0</v>
      </c>
      <c r="J181" s="35">
        <v>0</v>
      </c>
      <c r="K181" s="59">
        <v>0</v>
      </c>
      <c r="L181" s="35">
        <v>0</v>
      </c>
      <c r="M181" s="37">
        <v>0</v>
      </c>
    </row>
    <row r="182" spans="1:13" ht="12.75" customHeight="1">
      <c r="A182" s="46" t="s">
        <v>54</v>
      </c>
      <c r="B182" s="39">
        <v>19</v>
      </c>
      <c r="C182" s="39">
        <v>439</v>
      </c>
      <c r="D182" s="39">
        <v>0</v>
      </c>
      <c r="E182" s="39">
        <v>0</v>
      </c>
      <c r="F182" s="39">
        <v>19</v>
      </c>
      <c r="G182" s="39">
        <v>17</v>
      </c>
      <c r="H182" s="39">
        <v>0</v>
      </c>
      <c r="I182" s="39">
        <v>0</v>
      </c>
      <c r="J182" s="39">
        <v>0</v>
      </c>
      <c r="K182" s="36">
        <v>0</v>
      </c>
      <c r="L182" s="39">
        <v>0</v>
      </c>
      <c r="M182" s="40">
        <v>0</v>
      </c>
    </row>
    <row r="183" spans="1:13" ht="12.75" customHeight="1">
      <c r="A183" s="46" t="s">
        <v>55</v>
      </c>
      <c r="B183" s="39">
        <v>1</v>
      </c>
      <c r="C183" s="39">
        <v>937</v>
      </c>
      <c r="D183" s="39">
        <v>0</v>
      </c>
      <c r="E183" s="39">
        <v>0</v>
      </c>
      <c r="F183" s="39">
        <v>1</v>
      </c>
      <c r="G183" s="39">
        <v>70</v>
      </c>
      <c r="H183" s="39">
        <v>0</v>
      </c>
      <c r="I183" s="39">
        <v>0</v>
      </c>
      <c r="J183" s="39">
        <v>0</v>
      </c>
      <c r="K183" s="36">
        <v>0</v>
      </c>
      <c r="L183" s="39">
        <v>2</v>
      </c>
      <c r="M183" s="40">
        <v>3</v>
      </c>
    </row>
    <row r="184" spans="1:13" ht="12.75" customHeight="1">
      <c r="A184" s="46" t="s">
        <v>56</v>
      </c>
      <c r="B184" s="39">
        <v>12</v>
      </c>
      <c r="C184" s="39">
        <v>21</v>
      </c>
      <c r="D184" s="39">
        <v>2</v>
      </c>
      <c r="E184" s="39">
        <v>0</v>
      </c>
      <c r="F184" s="39">
        <v>4</v>
      </c>
      <c r="G184" s="39">
        <v>3</v>
      </c>
      <c r="H184" s="39">
        <v>1</v>
      </c>
      <c r="I184" s="39">
        <v>1</v>
      </c>
      <c r="J184" s="39">
        <v>2</v>
      </c>
      <c r="K184" s="36">
        <v>0</v>
      </c>
      <c r="L184" s="39">
        <v>2</v>
      </c>
      <c r="M184" s="40">
        <v>0</v>
      </c>
    </row>
    <row r="185" spans="1:13" ht="12.75" customHeight="1">
      <c r="A185" s="47" t="s">
        <v>57</v>
      </c>
      <c r="B185" s="42">
        <v>34</v>
      </c>
      <c r="C185" s="42">
        <v>63</v>
      </c>
      <c r="D185" s="42">
        <v>4</v>
      </c>
      <c r="E185" s="42">
        <v>0</v>
      </c>
      <c r="F185" s="42">
        <v>33</v>
      </c>
      <c r="G185" s="42">
        <v>21</v>
      </c>
      <c r="H185" s="42">
        <v>7</v>
      </c>
      <c r="I185" s="42">
        <v>0</v>
      </c>
      <c r="J185" s="42">
        <v>4</v>
      </c>
      <c r="K185" s="43">
        <v>0</v>
      </c>
      <c r="L185" s="42">
        <v>7</v>
      </c>
      <c r="M185" s="44">
        <v>4</v>
      </c>
    </row>
    <row r="186" spans="1:13" ht="12.75" customHeight="1">
      <c r="A186" s="46" t="s">
        <v>58</v>
      </c>
      <c r="B186" s="35">
        <v>14</v>
      </c>
      <c r="C186" s="35">
        <v>0</v>
      </c>
      <c r="D186" s="35">
        <v>14</v>
      </c>
      <c r="E186" s="35">
        <v>0</v>
      </c>
      <c r="F186" s="35">
        <v>14</v>
      </c>
      <c r="G186" s="35">
        <v>0</v>
      </c>
      <c r="H186" s="35">
        <v>98</v>
      </c>
      <c r="I186" s="35">
        <v>1</v>
      </c>
      <c r="J186" s="35">
        <v>98</v>
      </c>
      <c r="K186" s="59">
        <v>3</v>
      </c>
      <c r="L186" s="35">
        <v>105</v>
      </c>
      <c r="M186" s="37">
        <v>2</v>
      </c>
    </row>
    <row r="187" spans="1:13" ht="12.75" customHeight="1">
      <c r="A187" s="48" t="s">
        <v>59</v>
      </c>
      <c r="B187" s="49">
        <v>1</v>
      </c>
      <c r="C187" s="49">
        <v>686</v>
      </c>
      <c r="D187" s="49">
        <v>0</v>
      </c>
      <c r="E187" s="49">
        <v>0</v>
      </c>
      <c r="F187" s="49">
        <v>1</v>
      </c>
      <c r="G187" s="49">
        <v>22</v>
      </c>
      <c r="H187" s="49">
        <v>0</v>
      </c>
      <c r="I187" s="49">
        <v>0</v>
      </c>
      <c r="J187" s="49">
        <v>0</v>
      </c>
      <c r="K187" s="50">
        <v>0</v>
      </c>
      <c r="L187" s="49">
        <v>0</v>
      </c>
      <c r="M187" s="51">
        <v>0</v>
      </c>
    </row>
    <row r="188" spans="1:9" ht="12.75" customHeight="1">
      <c r="A188" s="52"/>
      <c r="B188" s="52" t="s">
        <v>97</v>
      </c>
      <c r="C188" s="52"/>
      <c r="D188" s="52"/>
      <c r="E188" s="52"/>
      <c r="F188" s="52"/>
      <c r="G188" s="52"/>
      <c r="H188" s="52"/>
      <c r="I188" s="52"/>
    </row>
    <row r="189" spans="2:13" ht="12.75" customHeight="1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ht="12.75" customHeight="1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ht="12.75" customHeight="1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ht="12.75" customHeight="1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2.75" customHeight="1">
      <c r="A193" s="1" t="s">
        <v>98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2.75" customHeight="1">
      <c r="A194" s="2"/>
      <c r="B194" s="3" t="s">
        <v>64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customHeight="1">
      <c r="A195" s="4"/>
      <c r="B195" s="4"/>
      <c r="C195" s="4"/>
      <c r="D195" s="4"/>
      <c r="E195" s="6"/>
      <c r="F195" s="5"/>
      <c r="G195" s="4"/>
      <c r="H195" s="4"/>
      <c r="I195" s="4"/>
      <c r="J195" s="4"/>
      <c r="K195" s="4"/>
      <c r="L195" s="5" t="s">
        <v>1</v>
      </c>
      <c r="M195" s="4"/>
    </row>
    <row r="196" spans="1:13" ht="12.75" customHeight="1">
      <c r="A196" s="9"/>
      <c r="B196" s="10" t="s">
        <v>105</v>
      </c>
      <c r="C196" s="11"/>
      <c r="D196" s="11"/>
      <c r="E196" s="11"/>
      <c r="F196" s="12"/>
      <c r="G196" s="13"/>
      <c r="H196" s="10" t="s">
        <v>106</v>
      </c>
      <c r="I196" s="11"/>
      <c r="J196" s="12"/>
      <c r="K196" s="11"/>
      <c r="L196" s="11"/>
      <c r="M196" s="14"/>
    </row>
    <row r="197" spans="1:13" ht="12.75" customHeight="1">
      <c r="A197" s="15" t="s">
        <v>4</v>
      </c>
      <c r="B197" s="16"/>
      <c r="C197" s="17"/>
      <c r="D197" s="17"/>
      <c r="E197" s="17"/>
      <c r="F197" s="17"/>
      <c r="G197" s="18"/>
      <c r="H197" s="16"/>
      <c r="I197" s="17"/>
      <c r="J197" s="17"/>
      <c r="K197" s="17"/>
      <c r="L197" s="17"/>
      <c r="M197" s="19"/>
    </row>
    <row r="198" spans="1:13" s="24" customFormat="1" ht="12.75" customHeight="1">
      <c r="A198" s="20"/>
      <c r="B198" s="21" t="s">
        <v>78</v>
      </c>
      <c r="C198" s="22"/>
      <c r="D198" s="21" t="s">
        <v>79</v>
      </c>
      <c r="E198" s="22"/>
      <c r="F198" s="21" t="s">
        <v>80</v>
      </c>
      <c r="G198" s="22"/>
      <c r="H198" s="21" t="s">
        <v>81</v>
      </c>
      <c r="I198" s="22"/>
      <c r="J198" s="21" t="s">
        <v>82</v>
      </c>
      <c r="K198" s="22"/>
      <c r="L198" s="21" t="s">
        <v>83</v>
      </c>
      <c r="M198" s="23"/>
    </row>
    <row r="199" spans="1:13" ht="12.75" customHeight="1">
      <c r="A199" s="25" t="s">
        <v>8</v>
      </c>
      <c r="B199" s="26" t="s">
        <v>9</v>
      </c>
      <c r="C199" s="26" t="s">
        <v>10</v>
      </c>
      <c r="D199" s="26" t="s">
        <v>9</v>
      </c>
      <c r="E199" s="26" t="s">
        <v>10</v>
      </c>
      <c r="F199" s="26" t="s">
        <v>9</v>
      </c>
      <c r="G199" s="26" t="s">
        <v>10</v>
      </c>
      <c r="H199" s="26" t="s">
        <v>9</v>
      </c>
      <c r="I199" s="26" t="s">
        <v>10</v>
      </c>
      <c r="J199" s="26" t="s">
        <v>9</v>
      </c>
      <c r="K199" s="26" t="s">
        <v>10</v>
      </c>
      <c r="L199" s="26" t="s">
        <v>9</v>
      </c>
      <c r="M199" s="27" t="s">
        <v>10</v>
      </c>
    </row>
    <row r="200" spans="1:13" ht="12.75" customHeight="1">
      <c r="A200" s="25" t="s">
        <v>11</v>
      </c>
      <c r="B200" s="28" t="s">
        <v>12</v>
      </c>
      <c r="C200" s="28"/>
      <c r="D200" s="28" t="s">
        <v>12</v>
      </c>
      <c r="E200" s="28"/>
      <c r="F200" s="28" t="s">
        <v>12</v>
      </c>
      <c r="G200" s="28"/>
      <c r="H200" s="28" t="s">
        <v>12</v>
      </c>
      <c r="I200" s="28"/>
      <c r="J200" s="28" t="s">
        <v>12</v>
      </c>
      <c r="K200" s="28"/>
      <c r="L200" s="28" t="s">
        <v>12</v>
      </c>
      <c r="M200" s="29"/>
    </row>
    <row r="201" spans="1:13" ht="12.75" customHeight="1">
      <c r="A201" s="30" t="s">
        <v>71</v>
      </c>
      <c r="B201" s="31">
        <v>0</v>
      </c>
      <c r="C201" s="31">
        <v>0</v>
      </c>
      <c r="D201" s="31">
        <v>3</v>
      </c>
      <c r="E201" s="31">
        <v>0</v>
      </c>
      <c r="F201" s="31">
        <v>0</v>
      </c>
      <c r="G201" s="31">
        <v>0</v>
      </c>
      <c r="H201" s="31">
        <v>6</v>
      </c>
      <c r="I201" s="31">
        <v>37</v>
      </c>
      <c r="J201" s="31">
        <v>0</v>
      </c>
      <c r="K201" s="31">
        <v>0</v>
      </c>
      <c r="L201" s="31">
        <v>0</v>
      </c>
      <c r="M201" s="32">
        <v>0</v>
      </c>
    </row>
    <row r="202" spans="1:13" ht="12.75" customHeight="1">
      <c r="A202" s="30" t="s">
        <v>90</v>
      </c>
      <c r="B202" s="31">
        <v>0</v>
      </c>
      <c r="C202" s="31">
        <v>0</v>
      </c>
      <c r="D202" s="31">
        <v>0</v>
      </c>
      <c r="E202" s="31">
        <v>0</v>
      </c>
      <c r="F202" s="31">
        <v>2</v>
      </c>
      <c r="G202" s="31">
        <v>0</v>
      </c>
      <c r="H202" s="31">
        <v>1</v>
      </c>
      <c r="I202" s="31">
        <v>1</v>
      </c>
      <c r="J202" s="31">
        <v>0</v>
      </c>
      <c r="K202" s="31">
        <v>0</v>
      </c>
      <c r="L202" s="31">
        <v>2</v>
      </c>
      <c r="M202" s="32">
        <v>2</v>
      </c>
    </row>
    <row r="203" spans="1:13" ht="12.75" customHeight="1">
      <c r="A203" s="30" t="s">
        <v>94</v>
      </c>
      <c r="B203" s="31">
        <f aca="true" t="shared" si="3" ref="B203:M203">SUM(B204:B250)</f>
        <v>0</v>
      </c>
      <c r="C203" s="31">
        <f t="shared" si="3"/>
        <v>0</v>
      </c>
      <c r="D203" s="31">
        <f t="shared" si="3"/>
        <v>3</v>
      </c>
      <c r="E203" s="31">
        <f t="shared" si="3"/>
        <v>0</v>
      </c>
      <c r="F203" s="31">
        <f t="shared" si="3"/>
        <v>0</v>
      </c>
      <c r="G203" s="31">
        <f t="shared" si="3"/>
        <v>0</v>
      </c>
      <c r="H203" s="31">
        <f t="shared" si="3"/>
        <v>1</v>
      </c>
      <c r="I203" s="31">
        <f t="shared" si="3"/>
        <v>20</v>
      </c>
      <c r="J203" s="31">
        <f t="shared" si="3"/>
        <v>0</v>
      </c>
      <c r="K203" s="31">
        <f t="shared" si="3"/>
        <v>0</v>
      </c>
      <c r="L203" s="31">
        <f t="shared" si="3"/>
        <v>0</v>
      </c>
      <c r="M203" s="32">
        <f t="shared" si="3"/>
        <v>0</v>
      </c>
    </row>
    <row r="204" spans="1:13" ht="12.75" customHeight="1">
      <c r="A204" s="34" t="s">
        <v>13</v>
      </c>
      <c r="B204" s="35">
        <v>0</v>
      </c>
      <c r="C204" s="35">
        <v>0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7">
        <v>0</v>
      </c>
    </row>
    <row r="205" spans="1:13" ht="12.75" customHeight="1">
      <c r="A205" s="38" t="s">
        <v>14</v>
      </c>
      <c r="B205" s="39">
        <v>0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40">
        <v>0</v>
      </c>
    </row>
    <row r="206" spans="1:13" ht="12.75" customHeight="1">
      <c r="A206" s="38" t="s">
        <v>15</v>
      </c>
      <c r="B206" s="39">
        <v>0</v>
      </c>
      <c r="C206" s="39">
        <v>0</v>
      </c>
      <c r="D206" s="39">
        <v>0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40">
        <v>0</v>
      </c>
    </row>
    <row r="207" spans="1:13" ht="12.75" customHeight="1">
      <c r="A207" s="38" t="s">
        <v>16</v>
      </c>
      <c r="B207" s="39">
        <v>0</v>
      </c>
      <c r="C207" s="39">
        <v>0</v>
      </c>
      <c r="D207" s="39">
        <v>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40">
        <v>0</v>
      </c>
    </row>
    <row r="208" spans="1:13" ht="12.75" customHeight="1">
      <c r="A208" s="41" t="s">
        <v>17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4">
        <v>0</v>
      </c>
    </row>
    <row r="209" spans="1:13" ht="12.75" customHeight="1">
      <c r="A209" s="45" t="s">
        <v>18</v>
      </c>
      <c r="B209" s="35">
        <v>0</v>
      </c>
      <c r="C209" s="35">
        <v>0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7">
        <v>0</v>
      </c>
    </row>
    <row r="210" spans="1:13" ht="12.75" customHeight="1">
      <c r="A210" s="46" t="s">
        <v>19</v>
      </c>
      <c r="B210" s="39">
        <v>0</v>
      </c>
      <c r="C210" s="39">
        <v>0</v>
      </c>
      <c r="D210" s="39">
        <v>0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40">
        <v>0</v>
      </c>
    </row>
    <row r="211" spans="1:13" ht="12.75" customHeight="1">
      <c r="A211" s="46" t="s">
        <v>20</v>
      </c>
      <c r="B211" s="39">
        <v>0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40">
        <v>0</v>
      </c>
    </row>
    <row r="212" spans="1:13" ht="12.75" customHeight="1">
      <c r="A212" s="46" t="s">
        <v>21</v>
      </c>
      <c r="B212" s="39">
        <v>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40">
        <v>0</v>
      </c>
    </row>
    <row r="213" spans="1:13" ht="12.75" customHeight="1">
      <c r="A213" s="47" t="s">
        <v>22</v>
      </c>
      <c r="B213" s="42">
        <v>0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4">
        <v>0</v>
      </c>
    </row>
    <row r="214" spans="1:13" ht="12.75" customHeight="1">
      <c r="A214" s="45" t="s">
        <v>23</v>
      </c>
      <c r="B214" s="35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7">
        <v>0</v>
      </c>
    </row>
    <row r="215" spans="1:13" ht="12.75" customHeight="1">
      <c r="A215" s="46" t="s">
        <v>24</v>
      </c>
      <c r="B215" s="39">
        <v>0</v>
      </c>
      <c r="C215" s="39">
        <v>0</v>
      </c>
      <c r="D215" s="39">
        <v>3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40">
        <v>0</v>
      </c>
    </row>
    <row r="216" spans="1:13" ht="12.75" customHeight="1">
      <c r="A216" s="46" t="s">
        <v>25</v>
      </c>
      <c r="B216" s="39">
        <v>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40">
        <v>0</v>
      </c>
    </row>
    <row r="217" spans="1:13" ht="12.75" customHeight="1">
      <c r="A217" s="46" t="s">
        <v>26</v>
      </c>
      <c r="B217" s="39">
        <v>0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40">
        <v>0</v>
      </c>
    </row>
    <row r="218" spans="1:13" ht="12.75" customHeight="1">
      <c r="A218" s="47" t="s">
        <v>27</v>
      </c>
      <c r="B218" s="42">
        <v>0</v>
      </c>
      <c r="C218" s="42">
        <v>0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4">
        <v>0</v>
      </c>
    </row>
    <row r="219" spans="1:13" ht="12.75" customHeight="1">
      <c r="A219" s="45" t="s">
        <v>28</v>
      </c>
      <c r="B219" s="35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7">
        <v>0</v>
      </c>
    </row>
    <row r="220" spans="1:13" ht="12.75" customHeight="1">
      <c r="A220" s="46" t="s">
        <v>29</v>
      </c>
      <c r="B220" s="39">
        <v>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40">
        <v>0</v>
      </c>
    </row>
    <row r="221" spans="1:13" ht="12.75" customHeight="1">
      <c r="A221" s="46" t="s">
        <v>30</v>
      </c>
      <c r="B221" s="39">
        <v>0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40">
        <v>0</v>
      </c>
    </row>
    <row r="222" spans="1:13" ht="12.75" customHeight="1">
      <c r="A222" s="46" t="s">
        <v>31</v>
      </c>
      <c r="B222" s="39">
        <v>0</v>
      </c>
      <c r="C222" s="39">
        <v>0</v>
      </c>
      <c r="D222" s="39">
        <v>0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40">
        <v>0</v>
      </c>
    </row>
    <row r="223" spans="1:13" ht="12.75" customHeight="1">
      <c r="A223" s="47" t="s">
        <v>32</v>
      </c>
      <c r="B223" s="42">
        <v>0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4">
        <v>0</v>
      </c>
    </row>
    <row r="224" spans="1:13" ht="12.75" customHeight="1">
      <c r="A224" s="45" t="s">
        <v>33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7">
        <v>0</v>
      </c>
    </row>
    <row r="225" spans="1:13" ht="12.75" customHeight="1">
      <c r="A225" s="46" t="s">
        <v>34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40">
        <v>0</v>
      </c>
    </row>
    <row r="226" spans="1:13" ht="12.75" customHeight="1">
      <c r="A226" s="46" t="s">
        <v>35</v>
      </c>
      <c r="B226" s="39">
        <v>0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40">
        <v>0</v>
      </c>
    </row>
    <row r="227" spans="1:13" ht="12.75" customHeight="1">
      <c r="A227" s="46" t="s">
        <v>36</v>
      </c>
      <c r="B227" s="39">
        <v>0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40">
        <v>0</v>
      </c>
    </row>
    <row r="228" spans="1:13" ht="12.75" customHeight="1">
      <c r="A228" s="47" t="s">
        <v>37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4">
        <v>0</v>
      </c>
    </row>
    <row r="229" spans="1:13" ht="12.75" customHeight="1">
      <c r="A229" s="45" t="s">
        <v>38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7">
        <v>0</v>
      </c>
    </row>
    <row r="230" spans="1:13" ht="12.75" customHeight="1">
      <c r="A230" s="46" t="s">
        <v>39</v>
      </c>
      <c r="B230" s="39">
        <v>0</v>
      </c>
      <c r="C230" s="39">
        <v>0</v>
      </c>
      <c r="D230" s="39">
        <v>0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40">
        <v>0</v>
      </c>
    </row>
    <row r="231" spans="1:13" ht="12.75" customHeight="1">
      <c r="A231" s="46" t="s">
        <v>40</v>
      </c>
      <c r="B231" s="39">
        <v>0</v>
      </c>
      <c r="C231" s="39">
        <v>0</v>
      </c>
      <c r="D231" s="39">
        <v>0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40">
        <v>0</v>
      </c>
    </row>
    <row r="232" spans="1:13" ht="12.75" customHeight="1">
      <c r="A232" s="46" t="s">
        <v>41</v>
      </c>
      <c r="B232" s="39">
        <v>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40">
        <v>0</v>
      </c>
    </row>
    <row r="233" spans="1:13" ht="12.75" customHeight="1">
      <c r="A233" s="47" t="s">
        <v>42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4">
        <v>0</v>
      </c>
    </row>
    <row r="234" spans="1:13" ht="12.75" customHeight="1">
      <c r="A234" s="45" t="s">
        <v>43</v>
      </c>
      <c r="B234" s="35">
        <v>0</v>
      </c>
      <c r="C234" s="35">
        <v>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7">
        <v>0</v>
      </c>
    </row>
    <row r="235" spans="1:13" ht="12.75" customHeight="1">
      <c r="A235" s="46" t="s">
        <v>44</v>
      </c>
      <c r="B235" s="39">
        <v>0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40">
        <v>0</v>
      </c>
    </row>
    <row r="236" spans="1:13" ht="12.75" customHeight="1">
      <c r="A236" s="46" t="s">
        <v>45</v>
      </c>
      <c r="B236" s="39">
        <v>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40">
        <v>0</v>
      </c>
    </row>
    <row r="237" spans="1:13" ht="12.75" customHeight="1">
      <c r="A237" s="46" t="s">
        <v>46</v>
      </c>
      <c r="B237" s="39">
        <v>0</v>
      </c>
      <c r="C237" s="39">
        <v>0</v>
      </c>
      <c r="D237" s="39">
        <v>0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40">
        <v>0</v>
      </c>
    </row>
    <row r="238" spans="1:13" ht="12.75" customHeight="1">
      <c r="A238" s="47" t="s">
        <v>47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1</v>
      </c>
      <c r="I238" s="42">
        <v>20</v>
      </c>
      <c r="J238" s="42">
        <v>0</v>
      </c>
      <c r="K238" s="42">
        <v>0</v>
      </c>
      <c r="L238" s="42">
        <v>0</v>
      </c>
      <c r="M238" s="44">
        <v>0</v>
      </c>
    </row>
    <row r="239" spans="1:13" ht="12.75" customHeight="1">
      <c r="A239" s="45" t="s">
        <v>48</v>
      </c>
      <c r="B239" s="35">
        <v>0</v>
      </c>
      <c r="C239" s="35">
        <v>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7">
        <v>0</v>
      </c>
    </row>
    <row r="240" spans="1:13" ht="12.75" customHeight="1">
      <c r="A240" s="46" t="s">
        <v>49</v>
      </c>
      <c r="B240" s="39">
        <v>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40">
        <v>0</v>
      </c>
    </row>
    <row r="241" spans="1:13" ht="12.75" customHeight="1">
      <c r="A241" s="46" t="s">
        <v>50</v>
      </c>
      <c r="B241" s="39">
        <v>0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40">
        <v>0</v>
      </c>
    </row>
    <row r="242" spans="1:13" ht="12.75" customHeight="1">
      <c r="A242" s="46" t="s">
        <v>51</v>
      </c>
      <c r="B242" s="39">
        <v>0</v>
      </c>
      <c r="C242" s="39">
        <v>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40">
        <v>0</v>
      </c>
    </row>
    <row r="243" spans="1:13" ht="12.75" customHeight="1">
      <c r="A243" s="47" t="s">
        <v>52</v>
      </c>
      <c r="B243" s="42">
        <v>0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4">
        <v>0</v>
      </c>
    </row>
    <row r="244" spans="1:13" ht="12.75" customHeight="1">
      <c r="A244" s="45" t="s">
        <v>53</v>
      </c>
      <c r="B244" s="35">
        <v>0</v>
      </c>
      <c r="C244" s="35">
        <v>0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7">
        <v>0</v>
      </c>
    </row>
    <row r="245" spans="1:13" ht="12.75" customHeight="1">
      <c r="A245" s="46" t="s">
        <v>54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40">
        <v>0</v>
      </c>
    </row>
    <row r="246" spans="1:13" ht="12.75" customHeight="1">
      <c r="A246" s="46" t="s">
        <v>55</v>
      </c>
      <c r="B246" s="39">
        <v>0</v>
      </c>
      <c r="C246" s="39">
        <v>0</v>
      </c>
      <c r="D246" s="39">
        <v>0</v>
      </c>
      <c r="E246" s="39">
        <v>0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40">
        <v>0</v>
      </c>
    </row>
    <row r="247" spans="1:13" ht="12.75" customHeight="1">
      <c r="A247" s="46" t="s">
        <v>56</v>
      </c>
      <c r="B247" s="39">
        <v>0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40">
        <v>0</v>
      </c>
    </row>
    <row r="248" spans="1:13" ht="12.75" customHeight="1">
      <c r="A248" s="47" t="s">
        <v>57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4">
        <v>0</v>
      </c>
    </row>
    <row r="249" spans="1:13" ht="12.75" customHeight="1">
      <c r="A249" s="46" t="s">
        <v>58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7">
        <v>0</v>
      </c>
    </row>
    <row r="250" spans="1:13" ht="12.75" customHeight="1">
      <c r="A250" s="48" t="s">
        <v>59</v>
      </c>
      <c r="B250" s="49">
        <v>0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51">
        <v>0</v>
      </c>
    </row>
    <row r="251" spans="1:13" ht="12.75" customHeight="1">
      <c r="A251" s="52"/>
      <c r="B251" s="52" t="s">
        <v>97</v>
      </c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</row>
    <row r="252" spans="2:9" ht="12.75" customHeight="1">
      <c r="B252" s="8"/>
      <c r="C252" s="8"/>
      <c r="D252" s="8"/>
      <c r="E252" s="8"/>
      <c r="F252" s="8"/>
      <c r="G252" s="8"/>
      <c r="H252" s="8"/>
      <c r="I252" s="8"/>
    </row>
    <row r="253" spans="2:13" ht="12.75" customHeight="1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2:13" ht="12.75" customHeight="1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2:13" ht="12.75" customHeight="1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 ht="12.75" customHeight="1">
      <c r="A256" s="1" t="s">
        <v>98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 ht="12.75" customHeight="1">
      <c r="A257" s="2"/>
      <c r="B257" s="3" t="s">
        <v>65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 customHeight="1">
      <c r="A258" s="4"/>
      <c r="B258" s="4"/>
      <c r="C258" s="4"/>
      <c r="D258" s="4"/>
      <c r="E258" s="6"/>
      <c r="F258" s="5"/>
      <c r="G258" s="4"/>
      <c r="H258" s="4"/>
      <c r="I258" s="4"/>
      <c r="J258" s="4"/>
      <c r="K258" s="4"/>
      <c r="L258" s="5" t="s">
        <v>1</v>
      </c>
      <c r="M258" s="4"/>
    </row>
    <row r="259" spans="1:13" ht="12.75" customHeight="1">
      <c r="A259" s="9"/>
      <c r="B259" s="10"/>
      <c r="C259" s="11" t="s">
        <v>107</v>
      </c>
      <c r="D259" s="11"/>
      <c r="E259" s="11"/>
      <c r="F259" s="12"/>
      <c r="G259" s="13"/>
      <c r="H259" s="10"/>
      <c r="I259" s="11" t="s">
        <v>108</v>
      </c>
      <c r="J259" s="12"/>
      <c r="K259" s="11"/>
      <c r="L259" s="11"/>
      <c r="M259" s="14"/>
    </row>
    <row r="260" spans="1:13" ht="12.75" customHeight="1">
      <c r="A260" s="15" t="s">
        <v>4</v>
      </c>
      <c r="B260" s="16"/>
      <c r="C260" s="17"/>
      <c r="D260" s="17"/>
      <c r="E260" s="17"/>
      <c r="F260" s="17"/>
      <c r="G260" s="18"/>
      <c r="H260" s="16"/>
      <c r="I260" s="17"/>
      <c r="J260" s="17"/>
      <c r="K260" s="17"/>
      <c r="L260" s="17"/>
      <c r="M260" s="19"/>
    </row>
    <row r="261" spans="1:13" s="24" customFormat="1" ht="12.75" customHeight="1">
      <c r="A261" s="20"/>
      <c r="B261" s="21" t="s">
        <v>84</v>
      </c>
      <c r="C261" s="22"/>
      <c r="D261" s="21" t="s">
        <v>85</v>
      </c>
      <c r="E261" s="22"/>
      <c r="F261" s="21" t="s">
        <v>86</v>
      </c>
      <c r="G261" s="22"/>
      <c r="H261" s="21" t="s">
        <v>87</v>
      </c>
      <c r="I261" s="22"/>
      <c r="J261" s="21" t="s">
        <v>88</v>
      </c>
      <c r="K261" s="22"/>
      <c r="L261" s="21" t="s">
        <v>89</v>
      </c>
      <c r="M261" s="23"/>
    </row>
    <row r="262" spans="1:13" ht="12.75" customHeight="1">
      <c r="A262" s="25" t="s">
        <v>8</v>
      </c>
      <c r="B262" s="26" t="s">
        <v>9</v>
      </c>
      <c r="C262" s="26" t="s">
        <v>10</v>
      </c>
      <c r="D262" s="26" t="s">
        <v>9</v>
      </c>
      <c r="E262" s="26" t="s">
        <v>10</v>
      </c>
      <c r="F262" s="26" t="s">
        <v>9</v>
      </c>
      <c r="G262" s="26" t="s">
        <v>10</v>
      </c>
      <c r="H262" s="26" t="s">
        <v>9</v>
      </c>
      <c r="I262" s="26" t="s">
        <v>10</v>
      </c>
      <c r="J262" s="26" t="s">
        <v>9</v>
      </c>
      <c r="K262" s="26" t="s">
        <v>10</v>
      </c>
      <c r="L262" s="26" t="s">
        <v>9</v>
      </c>
      <c r="M262" s="27" t="s">
        <v>10</v>
      </c>
    </row>
    <row r="263" spans="1:13" ht="12.75" customHeight="1">
      <c r="A263" s="25" t="s">
        <v>11</v>
      </c>
      <c r="B263" s="28" t="s">
        <v>12</v>
      </c>
      <c r="C263" s="28"/>
      <c r="D263" s="28" t="s">
        <v>12</v>
      </c>
      <c r="E263" s="28"/>
      <c r="F263" s="28" t="s">
        <v>12</v>
      </c>
      <c r="G263" s="28"/>
      <c r="H263" s="28" t="s">
        <v>12</v>
      </c>
      <c r="I263" s="28"/>
      <c r="J263" s="28" t="s">
        <v>12</v>
      </c>
      <c r="K263" s="28"/>
      <c r="L263" s="28" t="s">
        <v>12</v>
      </c>
      <c r="M263" s="29"/>
    </row>
    <row r="264" spans="1:13" ht="12.75" customHeight="1">
      <c r="A264" s="30" t="s">
        <v>71</v>
      </c>
      <c r="B264" s="31">
        <v>2</v>
      </c>
      <c r="C264" s="31">
        <v>0</v>
      </c>
      <c r="D264" s="31">
        <v>5</v>
      </c>
      <c r="E264" s="31">
        <v>70</v>
      </c>
      <c r="F264" s="31">
        <v>0</v>
      </c>
      <c r="G264" s="31">
        <v>0</v>
      </c>
      <c r="H264" s="31">
        <v>109</v>
      </c>
      <c r="I264" s="31">
        <v>1195</v>
      </c>
      <c r="J264" s="31">
        <v>74</v>
      </c>
      <c r="K264" s="31">
        <v>119</v>
      </c>
      <c r="L264" s="31">
        <v>40</v>
      </c>
      <c r="M264" s="32">
        <v>1000</v>
      </c>
    </row>
    <row r="265" spans="1:13" ht="12.75" customHeight="1">
      <c r="A265" s="30" t="s">
        <v>90</v>
      </c>
      <c r="B265" s="31">
        <v>0</v>
      </c>
      <c r="C265" s="31">
        <v>0</v>
      </c>
      <c r="D265" s="31">
        <v>5</v>
      </c>
      <c r="E265" s="31">
        <v>79</v>
      </c>
      <c r="F265" s="31">
        <v>0</v>
      </c>
      <c r="G265" s="31">
        <v>0</v>
      </c>
      <c r="H265" s="31">
        <v>93</v>
      </c>
      <c r="I265" s="31">
        <v>286</v>
      </c>
      <c r="J265" s="31">
        <v>0</v>
      </c>
      <c r="K265" s="31">
        <v>0</v>
      </c>
      <c r="L265" s="31">
        <v>955</v>
      </c>
      <c r="M265" s="32">
        <v>8228</v>
      </c>
    </row>
    <row r="266" spans="1:13" ht="12.75" customHeight="1">
      <c r="A266" s="30" t="s">
        <v>94</v>
      </c>
      <c r="B266" s="31">
        <f aca="true" t="shared" si="4" ref="B266:M266">SUM(B267:B313)</f>
        <v>0</v>
      </c>
      <c r="C266" s="31">
        <f t="shared" si="4"/>
        <v>0</v>
      </c>
      <c r="D266" s="31">
        <f t="shared" si="4"/>
        <v>5</v>
      </c>
      <c r="E266" s="31">
        <f t="shared" si="4"/>
        <v>39</v>
      </c>
      <c r="F266" s="31">
        <f t="shared" si="4"/>
        <v>0</v>
      </c>
      <c r="G266" s="31">
        <f t="shared" si="4"/>
        <v>0</v>
      </c>
      <c r="H266" s="31">
        <f t="shared" si="4"/>
        <v>511</v>
      </c>
      <c r="I266" s="31">
        <f t="shared" si="4"/>
        <v>755</v>
      </c>
      <c r="J266" s="31">
        <f t="shared" si="4"/>
        <v>490</v>
      </c>
      <c r="K266" s="31">
        <f t="shared" si="4"/>
        <v>1453</v>
      </c>
      <c r="L266" s="31">
        <f t="shared" si="4"/>
        <v>1167</v>
      </c>
      <c r="M266" s="32">
        <f t="shared" si="4"/>
        <v>5910</v>
      </c>
    </row>
    <row r="267" spans="1:13" ht="12.75" customHeight="1">
      <c r="A267" s="34" t="s">
        <v>13</v>
      </c>
      <c r="B267" s="35">
        <v>0</v>
      </c>
      <c r="C267" s="35">
        <v>0</v>
      </c>
      <c r="D267" s="35">
        <v>0</v>
      </c>
      <c r="E267" s="59" t="s">
        <v>95</v>
      </c>
      <c r="F267" s="35">
        <v>0</v>
      </c>
      <c r="G267" s="35">
        <v>0</v>
      </c>
      <c r="H267" s="36">
        <v>0</v>
      </c>
      <c r="I267" s="36">
        <v>0</v>
      </c>
      <c r="J267" s="35">
        <v>0</v>
      </c>
      <c r="K267" s="35">
        <v>0</v>
      </c>
      <c r="L267" s="35">
        <v>553</v>
      </c>
      <c r="M267" s="37">
        <v>3386</v>
      </c>
    </row>
    <row r="268" spans="1:13" ht="12.75" customHeight="1">
      <c r="A268" s="38" t="s">
        <v>14</v>
      </c>
      <c r="B268" s="39">
        <v>0</v>
      </c>
      <c r="C268" s="39">
        <v>0</v>
      </c>
      <c r="D268" s="39">
        <v>0</v>
      </c>
      <c r="E268" s="36" t="s">
        <v>95</v>
      </c>
      <c r="F268" s="39">
        <v>0</v>
      </c>
      <c r="G268" s="39">
        <v>0</v>
      </c>
      <c r="H268" s="36">
        <v>0</v>
      </c>
      <c r="I268" s="36">
        <v>0</v>
      </c>
      <c r="J268" s="39">
        <v>0</v>
      </c>
      <c r="K268" s="39">
        <v>0</v>
      </c>
      <c r="L268" s="39">
        <v>0</v>
      </c>
      <c r="M268" s="40">
        <v>0</v>
      </c>
    </row>
    <row r="269" spans="1:13" ht="12.75" customHeight="1">
      <c r="A269" s="38" t="s">
        <v>15</v>
      </c>
      <c r="B269" s="39">
        <v>0</v>
      </c>
      <c r="C269" s="39">
        <v>0</v>
      </c>
      <c r="D269" s="39">
        <v>0</v>
      </c>
      <c r="E269" s="36" t="s">
        <v>95</v>
      </c>
      <c r="F269" s="39">
        <v>0</v>
      </c>
      <c r="G269" s="39">
        <v>0</v>
      </c>
      <c r="H269" s="36">
        <v>2</v>
      </c>
      <c r="I269" s="36">
        <v>151</v>
      </c>
      <c r="J269" s="39">
        <v>0</v>
      </c>
      <c r="K269" s="39">
        <v>0</v>
      </c>
      <c r="L269" s="39">
        <v>31</v>
      </c>
      <c r="M269" s="40">
        <v>352</v>
      </c>
    </row>
    <row r="270" spans="1:13" ht="12.75" customHeight="1">
      <c r="A270" s="38" t="s">
        <v>16</v>
      </c>
      <c r="B270" s="39">
        <v>0</v>
      </c>
      <c r="C270" s="39">
        <v>0</v>
      </c>
      <c r="D270" s="39">
        <v>0</v>
      </c>
      <c r="E270" s="36" t="s">
        <v>95</v>
      </c>
      <c r="F270" s="39">
        <v>0</v>
      </c>
      <c r="G270" s="39">
        <v>0</v>
      </c>
      <c r="H270" s="36">
        <v>0</v>
      </c>
      <c r="I270" s="36">
        <v>0</v>
      </c>
      <c r="J270" s="39">
        <v>0</v>
      </c>
      <c r="K270" s="39">
        <v>0</v>
      </c>
      <c r="L270" s="39">
        <v>4</v>
      </c>
      <c r="M270" s="40">
        <v>80</v>
      </c>
    </row>
    <row r="271" spans="1:13" ht="12.75" customHeight="1">
      <c r="A271" s="41" t="s">
        <v>17</v>
      </c>
      <c r="B271" s="42">
        <v>0</v>
      </c>
      <c r="C271" s="42">
        <v>0</v>
      </c>
      <c r="D271" s="42">
        <v>0</v>
      </c>
      <c r="E271" s="43" t="s">
        <v>95</v>
      </c>
      <c r="F271" s="42">
        <v>0</v>
      </c>
      <c r="G271" s="42">
        <v>0</v>
      </c>
      <c r="H271" s="43">
        <v>0</v>
      </c>
      <c r="I271" s="43">
        <v>0</v>
      </c>
      <c r="J271" s="42">
        <v>0</v>
      </c>
      <c r="K271" s="42">
        <v>0</v>
      </c>
      <c r="L271" s="42">
        <v>0</v>
      </c>
      <c r="M271" s="44">
        <v>0</v>
      </c>
    </row>
    <row r="272" spans="1:13" ht="12.75" customHeight="1">
      <c r="A272" s="45" t="s">
        <v>18</v>
      </c>
      <c r="B272" s="35">
        <v>0</v>
      </c>
      <c r="C272" s="35">
        <v>0</v>
      </c>
      <c r="D272" s="35">
        <v>0</v>
      </c>
      <c r="E272" s="59" t="s">
        <v>95</v>
      </c>
      <c r="F272" s="35">
        <v>0</v>
      </c>
      <c r="G272" s="35">
        <v>0</v>
      </c>
      <c r="H272" s="36">
        <v>0</v>
      </c>
      <c r="I272" s="36">
        <v>0</v>
      </c>
      <c r="J272" s="35">
        <v>0</v>
      </c>
      <c r="K272" s="35">
        <v>0</v>
      </c>
      <c r="L272" s="35">
        <v>0</v>
      </c>
      <c r="M272" s="37">
        <v>0</v>
      </c>
    </row>
    <row r="273" spans="1:13" ht="12.75" customHeight="1">
      <c r="A273" s="46" t="s">
        <v>19</v>
      </c>
      <c r="B273" s="39">
        <v>0</v>
      </c>
      <c r="C273" s="39">
        <v>0</v>
      </c>
      <c r="D273" s="39">
        <v>0</v>
      </c>
      <c r="E273" s="36" t="s">
        <v>95</v>
      </c>
      <c r="F273" s="39">
        <v>0</v>
      </c>
      <c r="G273" s="39">
        <v>0</v>
      </c>
      <c r="H273" s="36">
        <v>0</v>
      </c>
      <c r="I273" s="36">
        <v>0</v>
      </c>
      <c r="J273" s="39">
        <v>0</v>
      </c>
      <c r="K273" s="39">
        <v>0</v>
      </c>
      <c r="L273" s="39">
        <v>4</v>
      </c>
      <c r="M273" s="40">
        <v>37</v>
      </c>
    </row>
    <row r="274" spans="1:13" ht="12.75" customHeight="1">
      <c r="A274" s="46" t="s">
        <v>20</v>
      </c>
      <c r="B274" s="39">
        <v>0</v>
      </c>
      <c r="C274" s="39">
        <v>0</v>
      </c>
      <c r="D274" s="39">
        <v>0</v>
      </c>
      <c r="E274" s="36" t="s">
        <v>95</v>
      </c>
      <c r="F274" s="39">
        <v>0</v>
      </c>
      <c r="G274" s="39">
        <v>0</v>
      </c>
      <c r="H274" s="36">
        <v>0</v>
      </c>
      <c r="I274" s="36">
        <v>0</v>
      </c>
      <c r="J274" s="39">
        <v>0</v>
      </c>
      <c r="K274" s="39">
        <v>0</v>
      </c>
      <c r="L274" s="39">
        <v>0</v>
      </c>
      <c r="M274" s="40">
        <v>0</v>
      </c>
    </row>
    <row r="275" spans="1:13" ht="12.75" customHeight="1">
      <c r="A275" s="46" t="s">
        <v>21</v>
      </c>
      <c r="B275" s="39">
        <v>0</v>
      </c>
      <c r="C275" s="39">
        <v>0</v>
      </c>
      <c r="D275" s="39">
        <v>0</v>
      </c>
      <c r="E275" s="36" t="s">
        <v>95</v>
      </c>
      <c r="F275" s="39">
        <v>0</v>
      </c>
      <c r="G275" s="39">
        <v>0</v>
      </c>
      <c r="H275" s="36">
        <v>0</v>
      </c>
      <c r="I275" s="36">
        <v>0</v>
      </c>
      <c r="J275" s="39">
        <v>0</v>
      </c>
      <c r="K275" s="39">
        <v>0</v>
      </c>
      <c r="L275" s="39">
        <v>14</v>
      </c>
      <c r="M275" s="40">
        <v>209</v>
      </c>
    </row>
    <row r="276" spans="1:13" ht="12.75" customHeight="1">
      <c r="A276" s="47" t="s">
        <v>22</v>
      </c>
      <c r="B276" s="42">
        <v>0</v>
      </c>
      <c r="C276" s="42">
        <v>0</v>
      </c>
      <c r="D276" s="42">
        <v>0</v>
      </c>
      <c r="E276" s="43" t="s">
        <v>95</v>
      </c>
      <c r="F276" s="42">
        <v>0</v>
      </c>
      <c r="G276" s="42">
        <v>0</v>
      </c>
      <c r="H276" s="43">
        <v>0</v>
      </c>
      <c r="I276" s="43">
        <v>0</v>
      </c>
      <c r="J276" s="42">
        <v>0</v>
      </c>
      <c r="K276" s="42">
        <v>0</v>
      </c>
      <c r="L276" s="42">
        <v>0</v>
      </c>
      <c r="M276" s="44">
        <v>0</v>
      </c>
    </row>
    <row r="277" spans="1:13" ht="12.75" customHeight="1">
      <c r="A277" s="45" t="s">
        <v>23</v>
      </c>
      <c r="B277" s="35">
        <v>0</v>
      </c>
      <c r="C277" s="35">
        <v>0</v>
      </c>
      <c r="D277" s="35">
        <v>0</v>
      </c>
      <c r="E277" s="59" t="s">
        <v>95</v>
      </c>
      <c r="F277" s="35">
        <v>0</v>
      </c>
      <c r="G277" s="35">
        <v>0</v>
      </c>
      <c r="H277" s="36">
        <v>228</v>
      </c>
      <c r="I277" s="36">
        <v>566</v>
      </c>
      <c r="J277" s="35">
        <v>228</v>
      </c>
      <c r="K277" s="35">
        <v>1192</v>
      </c>
      <c r="L277" s="35">
        <v>4</v>
      </c>
      <c r="M277" s="37">
        <v>76</v>
      </c>
    </row>
    <row r="278" spans="1:13" ht="12.75" customHeight="1">
      <c r="A278" s="46" t="s">
        <v>24</v>
      </c>
      <c r="B278" s="39">
        <v>0</v>
      </c>
      <c r="C278" s="39">
        <v>0</v>
      </c>
      <c r="D278" s="39">
        <v>0</v>
      </c>
      <c r="E278" s="36" t="s">
        <v>95</v>
      </c>
      <c r="F278" s="39">
        <v>0</v>
      </c>
      <c r="G278" s="39">
        <v>0</v>
      </c>
      <c r="H278" s="36">
        <v>0</v>
      </c>
      <c r="I278" s="36">
        <v>0</v>
      </c>
      <c r="J278" s="39">
        <v>0</v>
      </c>
      <c r="K278" s="39">
        <v>0</v>
      </c>
      <c r="L278" s="39">
        <v>99</v>
      </c>
      <c r="M278" s="40">
        <v>161</v>
      </c>
    </row>
    <row r="279" spans="1:13" ht="12.75" customHeight="1">
      <c r="A279" s="46" t="s">
        <v>25</v>
      </c>
      <c r="B279" s="39">
        <v>0</v>
      </c>
      <c r="C279" s="39">
        <v>0</v>
      </c>
      <c r="D279" s="39">
        <v>0</v>
      </c>
      <c r="E279" s="36" t="s">
        <v>95</v>
      </c>
      <c r="F279" s="39">
        <v>0</v>
      </c>
      <c r="G279" s="39">
        <v>0</v>
      </c>
      <c r="H279" s="36">
        <v>0</v>
      </c>
      <c r="I279" s="36">
        <v>0</v>
      </c>
      <c r="J279" s="39">
        <v>0</v>
      </c>
      <c r="K279" s="39">
        <v>0</v>
      </c>
      <c r="L279" s="39">
        <v>0</v>
      </c>
      <c r="M279" s="40">
        <v>0</v>
      </c>
    </row>
    <row r="280" spans="1:13" ht="12.75" customHeight="1">
      <c r="A280" s="46" t="s">
        <v>26</v>
      </c>
      <c r="B280" s="39">
        <v>0</v>
      </c>
      <c r="C280" s="39">
        <v>0</v>
      </c>
      <c r="D280" s="39">
        <v>0</v>
      </c>
      <c r="E280" s="36" t="s">
        <v>95</v>
      </c>
      <c r="F280" s="39">
        <v>0</v>
      </c>
      <c r="G280" s="39">
        <v>0</v>
      </c>
      <c r="H280" s="36">
        <v>0</v>
      </c>
      <c r="I280" s="36">
        <v>0</v>
      </c>
      <c r="J280" s="39">
        <v>0</v>
      </c>
      <c r="K280" s="39">
        <v>0</v>
      </c>
      <c r="L280" s="39">
        <v>6</v>
      </c>
      <c r="M280" s="40">
        <v>34</v>
      </c>
    </row>
    <row r="281" spans="1:13" ht="12.75" customHeight="1">
      <c r="A281" s="47" t="s">
        <v>27</v>
      </c>
      <c r="B281" s="42">
        <v>0</v>
      </c>
      <c r="C281" s="42">
        <v>0</v>
      </c>
      <c r="D281" s="42">
        <v>0</v>
      </c>
      <c r="E281" s="43" t="s">
        <v>95</v>
      </c>
      <c r="F281" s="42">
        <v>0</v>
      </c>
      <c r="G281" s="42">
        <v>0</v>
      </c>
      <c r="H281" s="43">
        <v>0</v>
      </c>
      <c r="I281" s="43">
        <v>0</v>
      </c>
      <c r="J281" s="42">
        <v>0</v>
      </c>
      <c r="K281" s="42">
        <v>0</v>
      </c>
      <c r="L281" s="42">
        <v>0</v>
      </c>
      <c r="M281" s="44">
        <v>0</v>
      </c>
    </row>
    <row r="282" spans="1:13" ht="12.75" customHeight="1">
      <c r="A282" s="45" t="s">
        <v>28</v>
      </c>
      <c r="B282" s="35">
        <v>0</v>
      </c>
      <c r="C282" s="35">
        <v>0</v>
      </c>
      <c r="D282" s="35">
        <v>0</v>
      </c>
      <c r="E282" s="59" t="s">
        <v>95</v>
      </c>
      <c r="F282" s="35">
        <v>0</v>
      </c>
      <c r="G282" s="35">
        <v>0</v>
      </c>
      <c r="H282" s="36">
        <v>0</v>
      </c>
      <c r="I282" s="36">
        <v>0</v>
      </c>
      <c r="J282" s="35">
        <v>0</v>
      </c>
      <c r="K282" s="35">
        <v>0</v>
      </c>
      <c r="L282" s="35">
        <v>0</v>
      </c>
      <c r="M282" s="37">
        <v>0</v>
      </c>
    </row>
    <row r="283" spans="1:13" ht="12.75" customHeight="1">
      <c r="A283" s="46" t="s">
        <v>29</v>
      </c>
      <c r="B283" s="39">
        <v>0</v>
      </c>
      <c r="C283" s="39">
        <v>0</v>
      </c>
      <c r="D283" s="39">
        <v>0</v>
      </c>
      <c r="E283" s="36" t="s">
        <v>95</v>
      </c>
      <c r="F283" s="39">
        <v>0</v>
      </c>
      <c r="G283" s="39">
        <v>0</v>
      </c>
      <c r="H283" s="36">
        <v>1</v>
      </c>
      <c r="I283" s="36">
        <v>1</v>
      </c>
      <c r="J283" s="39">
        <v>0</v>
      </c>
      <c r="K283" s="39">
        <v>0</v>
      </c>
      <c r="L283" s="39">
        <v>0</v>
      </c>
      <c r="M283" s="40">
        <v>0</v>
      </c>
    </row>
    <row r="284" spans="1:13" ht="12.75" customHeight="1">
      <c r="A284" s="46" t="s">
        <v>30</v>
      </c>
      <c r="B284" s="39">
        <v>0</v>
      </c>
      <c r="C284" s="39">
        <v>0</v>
      </c>
      <c r="D284" s="39">
        <v>0</v>
      </c>
      <c r="E284" s="36" t="s">
        <v>95</v>
      </c>
      <c r="F284" s="39">
        <v>0</v>
      </c>
      <c r="G284" s="39">
        <v>0</v>
      </c>
      <c r="H284" s="36">
        <v>0</v>
      </c>
      <c r="I284" s="36">
        <v>0</v>
      </c>
      <c r="J284" s="39">
        <v>0</v>
      </c>
      <c r="K284" s="39">
        <v>0</v>
      </c>
      <c r="L284" s="39">
        <v>0</v>
      </c>
      <c r="M284" s="40">
        <v>0</v>
      </c>
    </row>
    <row r="285" spans="1:13" ht="12.75" customHeight="1">
      <c r="A285" s="46" t="s">
        <v>31</v>
      </c>
      <c r="B285" s="39">
        <v>0</v>
      </c>
      <c r="C285" s="39">
        <v>0</v>
      </c>
      <c r="D285" s="39">
        <v>0</v>
      </c>
      <c r="E285" s="36" t="s">
        <v>95</v>
      </c>
      <c r="F285" s="39">
        <v>0</v>
      </c>
      <c r="G285" s="39">
        <v>0</v>
      </c>
      <c r="H285" s="36">
        <v>0</v>
      </c>
      <c r="I285" s="36">
        <v>0</v>
      </c>
      <c r="J285" s="39">
        <v>0</v>
      </c>
      <c r="K285" s="39">
        <v>0</v>
      </c>
      <c r="L285" s="39">
        <v>17</v>
      </c>
      <c r="M285" s="40">
        <v>39</v>
      </c>
    </row>
    <row r="286" spans="1:13" ht="12.75" customHeight="1">
      <c r="A286" s="47" t="s">
        <v>32</v>
      </c>
      <c r="B286" s="42">
        <v>0</v>
      </c>
      <c r="C286" s="42">
        <v>0</v>
      </c>
      <c r="D286" s="42">
        <v>0</v>
      </c>
      <c r="E286" s="43" t="s">
        <v>95</v>
      </c>
      <c r="F286" s="42">
        <v>0</v>
      </c>
      <c r="G286" s="42">
        <v>0</v>
      </c>
      <c r="H286" s="43">
        <v>0</v>
      </c>
      <c r="I286" s="43">
        <v>0</v>
      </c>
      <c r="J286" s="42">
        <v>0</v>
      </c>
      <c r="K286" s="42">
        <v>0</v>
      </c>
      <c r="L286" s="42">
        <v>0</v>
      </c>
      <c r="M286" s="44">
        <v>0</v>
      </c>
    </row>
    <row r="287" spans="1:13" ht="12.75" customHeight="1">
      <c r="A287" s="45" t="s">
        <v>33</v>
      </c>
      <c r="B287" s="35">
        <v>0</v>
      </c>
      <c r="C287" s="35">
        <v>0</v>
      </c>
      <c r="D287" s="35">
        <v>0</v>
      </c>
      <c r="E287" s="59" t="s">
        <v>95</v>
      </c>
      <c r="F287" s="35">
        <v>0</v>
      </c>
      <c r="G287" s="35">
        <v>0</v>
      </c>
      <c r="H287" s="36">
        <v>0</v>
      </c>
      <c r="I287" s="36">
        <v>0</v>
      </c>
      <c r="J287" s="35">
        <v>0</v>
      </c>
      <c r="K287" s="35">
        <v>0</v>
      </c>
      <c r="L287" s="35">
        <v>0</v>
      </c>
      <c r="M287" s="37">
        <v>0</v>
      </c>
    </row>
    <row r="288" spans="1:13" ht="12.75" customHeight="1">
      <c r="A288" s="46" t="s">
        <v>34</v>
      </c>
      <c r="B288" s="39">
        <v>0</v>
      </c>
      <c r="C288" s="39">
        <v>0</v>
      </c>
      <c r="D288" s="39">
        <v>0</v>
      </c>
      <c r="E288" s="36" t="s">
        <v>95</v>
      </c>
      <c r="F288" s="39">
        <v>0</v>
      </c>
      <c r="G288" s="39">
        <v>0</v>
      </c>
      <c r="H288" s="36">
        <v>0</v>
      </c>
      <c r="I288" s="36">
        <v>0</v>
      </c>
      <c r="J288" s="39">
        <v>0</v>
      </c>
      <c r="K288" s="39">
        <v>0</v>
      </c>
      <c r="L288" s="39">
        <v>0</v>
      </c>
      <c r="M288" s="40">
        <v>0</v>
      </c>
    </row>
    <row r="289" spans="1:13" ht="12.75" customHeight="1">
      <c r="A289" s="46" t="s">
        <v>35</v>
      </c>
      <c r="B289" s="39">
        <v>0</v>
      </c>
      <c r="C289" s="39">
        <v>0</v>
      </c>
      <c r="D289" s="39">
        <v>0</v>
      </c>
      <c r="E289" s="36" t="s">
        <v>95</v>
      </c>
      <c r="F289" s="39">
        <v>0</v>
      </c>
      <c r="G289" s="39">
        <v>0</v>
      </c>
      <c r="H289" s="36">
        <v>0</v>
      </c>
      <c r="I289" s="36">
        <v>0</v>
      </c>
      <c r="J289" s="39">
        <v>0</v>
      </c>
      <c r="K289" s="39">
        <v>0</v>
      </c>
      <c r="L289" s="39">
        <v>0</v>
      </c>
      <c r="M289" s="40">
        <v>0</v>
      </c>
    </row>
    <row r="290" spans="1:13" ht="12.75" customHeight="1">
      <c r="A290" s="46" t="s">
        <v>36</v>
      </c>
      <c r="B290" s="39">
        <v>0</v>
      </c>
      <c r="C290" s="39">
        <v>0</v>
      </c>
      <c r="D290" s="39">
        <v>0</v>
      </c>
      <c r="E290" s="36" t="s">
        <v>95</v>
      </c>
      <c r="F290" s="39">
        <v>0</v>
      </c>
      <c r="G290" s="39">
        <v>0</v>
      </c>
      <c r="H290" s="36">
        <v>0</v>
      </c>
      <c r="I290" s="36">
        <v>0</v>
      </c>
      <c r="J290" s="39">
        <v>0</v>
      </c>
      <c r="K290" s="39">
        <v>0</v>
      </c>
      <c r="L290" s="39">
        <v>29</v>
      </c>
      <c r="M290" s="40">
        <v>53</v>
      </c>
    </row>
    <row r="291" spans="1:13" ht="12.75" customHeight="1">
      <c r="A291" s="47" t="s">
        <v>37</v>
      </c>
      <c r="B291" s="42">
        <v>0</v>
      </c>
      <c r="C291" s="42">
        <v>0</v>
      </c>
      <c r="D291" s="42">
        <v>0</v>
      </c>
      <c r="E291" s="43" t="s">
        <v>95</v>
      </c>
      <c r="F291" s="42">
        <v>0</v>
      </c>
      <c r="G291" s="42">
        <v>0</v>
      </c>
      <c r="H291" s="43">
        <v>0</v>
      </c>
      <c r="I291" s="43">
        <v>0</v>
      </c>
      <c r="J291" s="42">
        <v>0</v>
      </c>
      <c r="K291" s="42">
        <v>0</v>
      </c>
      <c r="L291" s="42">
        <v>0</v>
      </c>
      <c r="M291" s="44">
        <v>0</v>
      </c>
    </row>
    <row r="292" spans="1:13" ht="12.75" customHeight="1">
      <c r="A292" s="45" t="s">
        <v>38</v>
      </c>
      <c r="B292" s="35">
        <v>0</v>
      </c>
      <c r="C292" s="35">
        <v>0</v>
      </c>
      <c r="D292" s="35">
        <v>0</v>
      </c>
      <c r="E292" s="59" t="s">
        <v>95</v>
      </c>
      <c r="F292" s="35">
        <v>0</v>
      </c>
      <c r="G292" s="35">
        <v>0</v>
      </c>
      <c r="H292" s="36">
        <v>0</v>
      </c>
      <c r="I292" s="36">
        <v>0</v>
      </c>
      <c r="J292" s="35">
        <v>0</v>
      </c>
      <c r="K292" s="35">
        <v>0</v>
      </c>
      <c r="L292" s="35">
        <v>0</v>
      </c>
      <c r="M292" s="37">
        <v>0</v>
      </c>
    </row>
    <row r="293" spans="1:13" ht="12.75" customHeight="1">
      <c r="A293" s="46" t="s">
        <v>39</v>
      </c>
      <c r="B293" s="39">
        <v>0</v>
      </c>
      <c r="C293" s="39">
        <v>0</v>
      </c>
      <c r="D293" s="39">
        <v>0</v>
      </c>
      <c r="E293" s="36" t="s">
        <v>95</v>
      </c>
      <c r="F293" s="39">
        <v>0</v>
      </c>
      <c r="G293" s="39">
        <v>0</v>
      </c>
      <c r="H293" s="36">
        <v>262</v>
      </c>
      <c r="I293" s="36">
        <v>5</v>
      </c>
      <c r="J293" s="39">
        <v>262</v>
      </c>
      <c r="K293" s="39">
        <v>261</v>
      </c>
      <c r="L293" s="39">
        <v>0</v>
      </c>
      <c r="M293" s="40">
        <v>0</v>
      </c>
    </row>
    <row r="294" spans="1:13" ht="12.75" customHeight="1">
      <c r="A294" s="46" t="s">
        <v>40</v>
      </c>
      <c r="B294" s="39">
        <v>0</v>
      </c>
      <c r="C294" s="39">
        <v>0</v>
      </c>
      <c r="D294" s="39">
        <v>0</v>
      </c>
      <c r="E294" s="36" t="s">
        <v>95</v>
      </c>
      <c r="F294" s="39">
        <v>0</v>
      </c>
      <c r="G294" s="39">
        <v>0</v>
      </c>
      <c r="H294" s="36">
        <v>0</v>
      </c>
      <c r="I294" s="36">
        <v>0</v>
      </c>
      <c r="J294" s="39">
        <v>0</v>
      </c>
      <c r="K294" s="39">
        <v>0</v>
      </c>
      <c r="L294" s="39">
        <v>0</v>
      </c>
      <c r="M294" s="40">
        <v>0</v>
      </c>
    </row>
    <row r="295" spans="1:13" ht="12.75" customHeight="1">
      <c r="A295" s="46" t="s">
        <v>41</v>
      </c>
      <c r="B295" s="39">
        <v>0</v>
      </c>
      <c r="C295" s="39">
        <v>0</v>
      </c>
      <c r="D295" s="39">
        <v>0</v>
      </c>
      <c r="E295" s="36" t="s">
        <v>95</v>
      </c>
      <c r="F295" s="39">
        <v>0</v>
      </c>
      <c r="G295" s="39">
        <v>0</v>
      </c>
      <c r="H295" s="36">
        <v>0</v>
      </c>
      <c r="I295" s="36">
        <v>0</v>
      </c>
      <c r="J295" s="39">
        <v>0</v>
      </c>
      <c r="K295" s="39">
        <v>0</v>
      </c>
      <c r="L295" s="39">
        <v>1</v>
      </c>
      <c r="M295" s="40">
        <v>786</v>
      </c>
    </row>
    <row r="296" spans="1:13" ht="12.75" customHeight="1">
      <c r="A296" s="47" t="s">
        <v>42</v>
      </c>
      <c r="B296" s="42">
        <v>0</v>
      </c>
      <c r="C296" s="42">
        <v>0</v>
      </c>
      <c r="D296" s="42">
        <v>0</v>
      </c>
      <c r="E296" s="43" t="s">
        <v>95</v>
      </c>
      <c r="F296" s="42">
        <v>0</v>
      </c>
      <c r="G296" s="42">
        <v>0</v>
      </c>
      <c r="H296" s="43">
        <v>18</v>
      </c>
      <c r="I296" s="43">
        <v>32</v>
      </c>
      <c r="J296" s="42">
        <v>0</v>
      </c>
      <c r="K296" s="42">
        <v>0</v>
      </c>
      <c r="L296" s="42">
        <v>0</v>
      </c>
      <c r="M296" s="44">
        <v>0</v>
      </c>
    </row>
    <row r="297" spans="1:13" ht="12.75" customHeight="1">
      <c r="A297" s="45" t="s">
        <v>43</v>
      </c>
      <c r="B297" s="35">
        <v>0</v>
      </c>
      <c r="C297" s="35">
        <v>0</v>
      </c>
      <c r="D297" s="35">
        <v>0</v>
      </c>
      <c r="E297" s="59" t="s">
        <v>95</v>
      </c>
      <c r="F297" s="35">
        <v>0</v>
      </c>
      <c r="G297" s="35">
        <v>0</v>
      </c>
      <c r="H297" s="36">
        <v>0</v>
      </c>
      <c r="I297" s="36">
        <v>0</v>
      </c>
      <c r="J297" s="35">
        <v>0</v>
      </c>
      <c r="K297" s="35">
        <v>0</v>
      </c>
      <c r="L297" s="35">
        <v>0</v>
      </c>
      <c r="M297" s="37">
        <v>0</v>
      </c>
    </row>
    <row r="298" spans="1:13" ht="12.75" customHeight="1">
      <c r="A298" s="46" t="s">
        <v>44</v>
      </c>
      <c r="B298" s="39">
        <v>0</v>
      </c>
      <c r="C298" s="39">
        <v>0</v>
      </c>
      <c r="D298" s="39">
        <v>0</v>
      </c>
      <c r="E298" s="36" t="s">
        <v>95</v>
      </c>
      <c r="F298" s="39">
        <v>0</v>
      </c>
      <c r="G298" s="39">
        <v>0</v>
      </c>
      <c r="H298" s="36">
        <v>0</v>
      </c>
      <c r="I298" s="36">
        <v>0</v>
      </c>
      <c r="J298" s="39">
        <v>0</v>
      </c>
      <c r="K298" s="39">
        <v>0</v>
      </c>
      <c r="L298" s="39">
        <v>75</v>
      </c>
      <c r="M298" s="40">
        <v>381</v>
      </c>
    </row>
    <row r="299" spans="1:13" ht="12.75" customHeight="1">
      <c r="A299" s="46" t="s">
        <v>45</v>
      </c>
      <c r="B299" s="39">
        <v>0</v>
      </c>
      <c r="C299" s="39">
        <v>0</v>
      </c>
      <c r="D299" s="39">
        <v>0</v>
      </c>
      <c r="E299" s="36" t="s">
        <v>95</v>
      </c>
      <c r="F299" s="39">
        <v>0</v>
      </c>
      <c r="G299" s="39">
        <v>0</v>
      </c>
      <c r="H299" s="36">
        <v>0</v>
      </c>
      <c r="I299" s="36">
        <v>0</v>
      </c>
      <c r="J299" s="39">
        <v>0</v>
      </c>
      <c r="K299" s="39">
        <v>0</v>
      </c>
      <c r="L299" s="39">
        <v>17</v>
      </c>
      <c r="M299" s="40">
        <v>24</v>
      </c>
    </row>
    <row r="300" spans="1:13" ht="12.75" customHeight="1">
      <c r="A300" s="46" t="s">
        <v>46</v>
      </c>
      <c r="B300" s="39">
        <v>0</v>
      </c>
      <c r="C300" s="39">
        <v>0</v>
      </c>
      <c r="D300" s="39">
        <v>0</v>
      </c>
      <c r="E300" s="36" t="s">
        <v>95</v>
      </c>
      <c r="F300" s="39">
        <v>0</v>
      </c>
      <c r="G300" s="39">
        <v>0</v>
      </c>
      <c r="H300" s="36">
        <v>0</v>
      </c>
      <c r="I300" s="36">
        <v>0</v>
      </c>
      <c r="J300" s="39">
        <v>0</v>
      </c>
      <c r="K300" s="39">
        <v>0</v>
      </c>
      <c r="L300" s="39">
        <v>134</v>
      </c>
      <c r="M300" s="40">
        <v>52</v>
      </c>
    </row>
    <row r="301" spans="1:13" ht="12.75" customHeight="1">
      <c r="A301" s="47" t="s">
        <v>47</v>
      </c>
      <c r="B301" s="42">
        <v>0</v>
      </c>
      <c r="C301" s="42">
        <v>0</v>
      </c>
      <c r="D301" s="42">
        <v>5</v>
      </c>
      <c r="E301" s="43">
        <v>39</v>
      </c>
      <c r="F301" s="42">
        <v>0</v>
      </c>
      <c r="G301" s="42">
        <v>0</v>
      </c>
      <c r="H301" s="43">
        <v>0</v>
      </c>
      <c r="I301" s="43">
        <v>0</v>
      </c>
      <c r="J301" s="42">
        <v>0</v>
      </c>
      <c r="K301" s="42">
        <v>0</v>
      </c>
      <c r="L301" s="42">
        <v>4</v>
      </c>
      <c r="M301" s="44">
        <v>5</v>
      </c>
    </row>
    <row r="302" spans="1:13" ht="12.75" customHeight="1">
      <c r="A302" s="45" t="s">
        <v>48</v>
      </c>
      <c r="B302" s="35">
        <v>0</v>
      </c>
      <c r="C302" s="35">
        <v>0</v>
      </c>
      <c r="D302" s="35">
        <v>0</v>
      </c>
      <c r="E302" s="59" t="s">
        <v>95</v>
      </c>
      <c r="F302" s="35">
        <v>0</v>
      </c>
      <c r="G302" s="35">
        <v>0</v>
      </c>
      <c r="H302" s="36">
        <v>0</v>
      </c>
      <c r="I302" s="36">
        <v>0</v>
      </c>
      <c r="J302" s="35">
        <v>0</v>
      </c>
      <c r="K302" s="35">
        <v>0</v>
      </c>
      <c r="L302" s="35">
        <v>0</v>
      </c>
      <c r="M302" s="37">
        <v>0</v>
      </c>
    </row>
    <row r="303" spans="1:13" ht="12.75" customHeight="1">
      <c r="A303" s="46" t="s">
        <v>49</v>
      </c>
      <c r="B303" s="39">
        <v>0</v>
      </c>
      <c r="C303" s="39">
        <v>0</v>
      </c>
      <c r="D303" s="39">
        <v>0</v>
      </c>
      <c r="E303" s="36" t="s">
        <v>95</v>
      </c>
      <c r="F303" s="39">
        <v>0</v>
      </c>
      <c r="G303" s="39">
        <v>0</v>
      </c>
      <c r="H303" s="36">
        <v>0</v>
      </c>
      <c r="I303" s="36">
        <v>0</v>
      </c>
      <c r="J303" s="39">
        <v>0</v>
      </c>
      <c r="K303" s="39">
        <v>0</v>
      </c>
      <c r="L303" s="39">
        <v>23</v>
      </c>
      <c r="M303" s="40">
        <v>28</v>
      </c>
    </row>
    <row r="304" spans="1:13" ht="12.75" customHeight="1">
      <c r="A304" s="46" t="s">
        <v>50</v>
      </c>
      <c r="B304" s="39">
        <v>0</v>
      </c>
      <c r="C304" s="39">
        <v>0</v>
      </c>
      <c r="D304" s="39">
        <v>0</v>
      </c>
      <c r="E304" s="36" t="s">
        <v>95</v>
      </c>
      <c r="F304" s="39">
        <v>0</v>
      </c>
      <c r="G304" s="39">
        <v>0</v>
      </c>
      <c r="H304" s="36">
        <v>0</v>
      </c>
      <c r="I304" s="36">
        <v>0</v>
      </c>
      <c r="J304" s="39">
        <v>0</v>
      </c>
      <c r="K304" s="39">
        <v>0</v>
      </c>
      <c r="L304" s="39">
        <v>68</v>
      </c>
      <c r="M304" s="40">
        <v>177</v>
      </c>
    </row>
    <row r="305" spans="1:13" ht="12.75" customHeight="1">
      <c r="A305" s="46" t="s">
        <v>51</v>
      </c>
      <c r="B305" s="39">
        <v>0</v>
      </c>
      <c r="C305" s="39">
        <v>0</v>
      </c>
      <c r="D305" s="39">
        <v>0</v>
      </c>
      <c r="E305" s="36" t="s">
        <v>95</v>
      </c>
      <c r="F305" s="39">
        <v>0</v>
      </c>
      <c r="G305" s="39">
        <v>0</v>
      </c>
      <c r="H305" s="36">
        <v>0</v>
      </c>
      <c r="I305" s="36">
        <v>0</v>
      </c>
      <c r="J305" s="39">
        <v>0</v>
      </c>
      <c r="K305" s="39">
        <v>0</v>
      </c>
      <c r="L305" s="39">
        <v>0</v>
      </c>
      <c r="M305" s="40">
        <v>0</v>
      </c>
    </row>
    <row r="306" spans="1:13" ht="12.75" customHeight="1">
      <c r="A306" s="47" t="s">
        <v>52</v>
      </c>
      <c r="B306" s="42">
        <v>0</v>
      </c>
      <c r="C306" s="42">
        <v>0</v>
      </c>
      <c r="D306" s="42">
        <v>0</v>
      </c>
      <c r="E306" s="43" t="s">
        <v>95</v>
      </c>
      <c r="F306" s="42">
        <v>0</v>
      </c>
      <c r="G306" s="42">
        <v>0</v>
      </c>
      <c r="H306" s="43">
        <v>0</v>
      </c>
      <c r="I306" s="43">
        <v>0</v>
      </c>
      <c r="J306" s="42">
        <v>0</v>
      </c>
      <c r="K306" s="42">
        <v>0</v>
      </c>
      <c r="L306" s="42">
        <v>0</v>
      </c>
      <c r="M306" s="44">
        <v>0</v>
      </c>
    </row>
    <row r="307" spans="1:13" ht="12.75" customHeight="1">
      <c r="A307" s="45" t="s">
        <v>53</v>
      </c>
      <c r="B307" s="35">
        <v>0</v>
      </c>
      <c r="C307" s="35">
        <v>0</v>
      </c>
      <c r="D307" s="35">
        <v>0</v>
      </c>
      <c r="E307" s="59" t="s">
        <v>95</v>
      </c>
      <c r="F307" s="35">
        <v>0</v>
      </c>
      <c r="G307" s="35">
        <v>0</v>
      </c>
      <c r="H307" s="36">
        <v>0</v>
      </c>
      <c r="I307" s="36">
        <v>0</v>
      </c>
      <c r="J307" s="35">
        <v>0</v>
      </c>
      <c r="K307" s="35">
        <v>0</v>
      </c>
      <c r="L307" s="35">
        <v>0</v>
      </c>
      <c r="M307" s="37">
        <v>0</v>
      </c>
    </row>
    <row r="308" spans="1:13" ht="12.75" customHeight="1">
      <c r="A308" s="46" t="s">
        <v>54</v>
      </c>
      <c r="B308" s="39">
        <v>0</v>
      </c>
      <c r="C308" s="39">
        <v>0</v>
      </c>
      <c r="D308" s="39">
        <v>0</v>
      </c>
      <c r="E308" s="36" t="s">
        <v>95</v>
      </c>
      <c r="F308" s="39">
        <v>0</v>
      </c>
      <c r="G308" s="39">
        <v>0</v>
      </c>
      <c r="H308" s="36">
        <v>0</v>
      </c>
      <c r="I308" s="36">
        <v>0</v>
      </c>
      <c r="J308" s="39">
        <v>0</v>
      </c>
      <c r="K308" s="39">
        <v>0</v>
      </c>
      <c r="L308" s="39">
        <v>0</v>
      </c>
      <c r="M308" s="40">
        <v>0</v>
      </c>
    </row>
    <row r="309" spans="1:13" ht="12.75" customHeight="1">
      <c r="A309" s="46" t="s">
        <v>55</v>
      </c>
      <c r="B309" s="39">
        <v>0</v>
      </c>
      <c r="C309" s="39">
        <v>0</v>
      </c>
      <c r="D309" s="39">
        <v>0</v>
      </c>
      <c r="E309" s="36" t="s">
        <v>95</v>
      </c>
      <c r="F309" s="39">
        <v>0</v>
      </c>
      <c r="G309" s="39">
        <v>0</v>
      </c>
      <c r="H309" s="36">
        <v>0</v>
      </c>
      <c r="I309" s="36">
        <v>0</v>
      </c>
      <c r="J309" s="39">
        <v>0</v>
      </c>
      <c r="K309" s="39">
        <v>0</v>
      </c>
      <c r="L309" s="39">
        <v>0</v>
      </c>
      <c r="M309" s="40">
        <v>0</v>
      </c>
    </row>
    <row r="310" spans="1:13" ht="12.75" customHeight="1">
      <c r="A310" s="46" t="s">
        <v>56</v>
      </c>
      <c r="B310" s="39">
        <v>0</v>
      </c>
      <c r="C310" s="39">
        <v>0</v>
      </c>
      <c r="D310" s="39">
        <v>0</v>
      </c>
      <c r="E310" s="36" t="s">
        <v>95</v>
      </c>
      <c r="F310" s="39">
        <v>0</v>
      </c>
      <c r="G310" s="39">
        <v>0</v>
      </c>
      <c r="H310" s="36">
        <v>0</v>
      </c>
      <c r="I310" s="36">
        <v>0</v>
      </c>
      <c r="J310" s="39">
        <v>0</v>
      </c>
      <c r="K310" s="39">
        <v>0</v>
      </c>
      <c r="L310" s="39">
        <v>0</v>
      </c>
      <c r="M310" s="40">
        <v>0</v>
      </c>
    </row>
    <row r="311" spans="1:13" ht="12.75" customHeight="1">
      <c r="A311" s="47" t="s">
        <v>57</v>
      </c>
      <c r="B311" s="42">
        <v>0</v>
      </c>
      <c r="C311" s="42">
        <v>0</v>
      </c>
      <c r="D311" s="42">
        <v>0</v>
      </c>
      <c r="E311" s="43" t="s">
        <v>95</v>
      </c>
      <c r="F311" s="42">
        <v>0</v>
      </c>
      <c r="G311" s="42">
        <v>0</v>
      </c>
      <c r="H311" s="43">
        <v>0</v>
      </c>
      <c r="I311" s="43">
        <v>0</v>
      </c>
      <c r="J311" s="42">
        <v>0</v>
      </c>
      <c r="K311" s="42">
        <v>0</v>
      </c>
      <c r="L311" s="42">
        <v>0</v>
      </c>
      <c r="M311" s="44">
        <v>0</v>
      </c>
    </row>
    <row r="312" spans="1:13" ht="12.75" customHeight="1">
      <c r="A312" s="46" t="s">
        <v>58</v>
      </c>
      <c r="B312" s="35">
        <v>0</v>
      </c>
      <c r="C312" s="35">
        <v>0</v>
      </c>
      <c r="D312" s="35">
        <v>0</v>
      </c>
      <c r="E312" s="59" t="s">
        <v>95</v>
      </c>
      <c r="F312" s="35">
        <v>0</v>
      </c>
      <c r="G312" s="35">
        <v>0</v>
      </c>
      <c r="H312" s="36">
        <v>0</v>
      </c>
      <c r="I312" s="36">
        <v>0</v>
      </c>
      <c r="J312" s="35">
        <v>0</v>
      </c>
      <c r="K312" s="35">
        <v>0</v>
      </c>
      <c r="L312" s="35">
        <v>28</v>
      </c>
      <c r="M312" s="37">
        <v>0</v>
      </c>
    </row>
    <row r="313" spans="1:13" ht="12.75" customHeight="1">
      <c r="A313" s="48" t="s">
        <v>59</v>
      </c>
      <c r="B313" s="49">
        <v>0</v>
      </c>
      <c r="C313" s="49">
        <v>0</v>
      </c>
      <c r="D313" s="49">
        <v>0</v>
      </c>
      <c r="E313" s="50" t="s">
        <v>95</v>
      </c>
      <c r="F313" s="49">
        <v>0</v>
      </c>
      <c r="G313" s="49">
        <v>0</v>
      </c>
      <c r="H313" s="50">
        <v>0</v>
      </c>
      <c r="I313" s="50">
        <v>0</v>
      </c>
      <c r="J313" s="49">
        <v>0</v>
      </c>
      <c r="K313" s="49">
        <v>0</v>
      </c>
      <c r="L313" s="49">
        <v>56</v>
      </c>
      <c r="M313" s="51">
        <v>30</v>
      </c>
    </row>
    <row r="314" spans="1:13" ht="12.75" customHeight="1">
      <c r="A314" s="52"/>
      <c r="B314" s="52" t="s">
        <v>97</v>
      </c>
      <c r="C314" s="52"/>
      <c r="H314" s="52"/>
      <c r="I314" s="52"/>
      <c r="J314" s="52"/>
      <c r="K314" s="52"/>
      <c r="L314" s="52"/>
      <c r="M314" s="52"/>
    </row>
    <row r="315" spans="2:9" ht="12.75" customHeight="1">
      <c r="B315" s="8"/>
      <c r="C315" s="8"/>
      <c r="D315" s="8"/>
      <c r="E315" s="8"/>
      <c r="F315" s="8"/>
      <c r="G315" s="8"/>
      <c r="H315" s="8"/>
      <c r="I315" s="8"/>
    </row>
    <row r="316" spans="2:13" ht="12.75" customHeight="1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2:13" ht="12.75" customHeight="1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2:13" ht="12.75" customHeight="1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1:13" ht="12.75" customHeight="1">
      <c r="A319" s="1" t="s">
        <v>98</v>
      </c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1:13" ht="12.75" customHeight="1">
      <c r="A320" s="2"/>
      <c r="B320" s="3" t="s">
        <v>66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 customHeight="1">
      <c r="A321" s="4"/>
      <c r="B321" s="2"/>
      <c r="C321" s="2"/>
      <c r="E321" s="2"/>
      <c r="F321" s="7" t="s">
        <v>67</v>
      </c>
      <c r="G321" s="2"/>
      <c r="H321" s="2"/>
      <c r="I321" s="2"/>
      <c r="J321" s="2"/>
      <c r="K321" s="2"/>
      <c r="L321" s="2"/>
      <c r="M321" s="2"/>
    </row>
    <row r="322" spans="1:13" ht="12.75" customHeight="1">
      <c r="A322" s="9"/>
      <c r="B322" s="12" t="s">
        <v>68</v>
      </c>
      <c r="C322" s="13"/>
      <c r="D322" s="53" t="s">
        <v>69</v>
      </c>
      <c r="E322" s="13"/>
      <c r="F322" s="53" t="s">
        <v>70</v>
      </c>
      <c r="G322" s="14"/>
      <c r="H322" s="8"/>
      <c r="I322" s="8"/>
      <c r="J322" s="8"/>
      <c r="K322" s="8"/>
      <c r="L322" s="8"/>
      <c r="M322" s="8"/>
    </row>
    <row r="323" spans="1:13" ht="12.75" customHeight="1">
      <c r="A323" s="15" t="s">
        <v>4</v>
      </c>
      <c r="B323" s="17" t="s">
        <v>109</v>
      </c>
      <c r="C323" s="18"/>
      <c r="D323" s="16" t="s">
        <v>110</v>
      </c>
      <c r="E323" s="18"/>
      <c r="F323" s="16" t="s">
        <v>111</v>
      </c>
      <c r="G323" s="19"/>
      <c r="H323" s="8"/>
      <c r="I323" s="8"/>
      <c r="J323" s="8"/>
      <c r="K323" s="8"/>
      <c r="L323" s="8"/>
      <c r="M323" s="8"/>
    </row>
    <row r="324" spans="1:13" s="24" customFormat="1" ht="12.75" customHeight="1">
      <c r="A324" s="20"/>
      <c r="B324" s="60"/>
      <c r="C324" s="54"/>
      <c r="D324" s="54"/>
      <c r="E324" s="54"/>
      <c r="F324" s="54"/>
      <c r="G324" s="55"/>
      <c r="H324" s="8"/>
      <c r="I324" s="8"/>
      <c r="J324" s="8"/>
      <c r="K324" s="8"/>
      <c r="L324" s="8"/>
      <c r="M324" s="8"/>
    </row>
    <row r="325" spans="1:13" ht="12.75" customHeight="1">
      <c r="A325" s="25" t="s">
        <v>8</v>
      </c>
      <c r="B325" s="61" t="s">
        <v>9</v>
      </c>
      <c r="C325" s="26" t="s">
        <v>10</v>
      </c>
      <c r="D325" s="26" t="s">
        <v>9</v>
      </c>
      <c r="E325" s="26" t="s">
        <v>10</v>
      </c>
      <c r="F325" s="26" t="s">
        <v>9</v>
      </c>
      <c r="G325" s="27" t="s">
        <v>10</v>
      </c>
      <c r="H325" s="8"/>
      <c r="I325" s="8"/>
      <c r="J325" s="8"/>
      <c r="K325" s="8"/>
      <c r="L325" s="8"/>
      <c r="M325" s="8"/>
    </row>
    <row r="326" spans="1:13" ht="12.75" customHeight="1">
      <c r="A326" s="25" t="s">
        <v>11</v>
      </c>
      <c r="B326" s="62" t="s">
        <v>12</v>
      </c>
      <c r="C326" s="28"/>
      <c r="D326" s="28" t="s">
        <v>12</v>
      </c>
      <c r="E326" s="28"/>
      <c r="F326" s="28" t="s">
        <v>12</v>
      </c>
      <c r="G326" s="29"/>
      <c r="H326" s="8"/>
      <c r="I326" s="8"/>
      <c r="J326" s="8"/>
      <c r="K326" s="8"/>
      <c r="L326" s="8"/>
      <c r="M326" s="8"/>
    </row>
    <row r="327" spans="1:13" ht="12.75" customHeight="1">
      <c r="A327" s="30" t="s">
        <v>71</v>
      </c>
      <c r="B327" s="31">
        <v>75900</v>
      </c>
      <c r="C327" s="31">
        <v>740438</v>
      </c>
      <c r="D327" s="31">
        <v>3965</v>
      </c>
      <c r="E327" s="31">
        <v>14350</v>
      </c>
      <c r="F327" s="31">
        <v>160032</v>
      </c>
      <c r="G327" s="32">
        <v>182626</v>
      </c>
      <c r="H327" s="8"/>
      <c r="I327" s="8"/>
      <c r="J327" s="8"/>
      <c r="K327" s="8"/>
      <c r="L327" s="8"/>
      <c r="M327" s="8"/>
    </row>
    <row r="328" spans="1:13" ht="12.75" customHeight="1">
      <c r="A328" s="30" t="s">
        <v>90</v>
      </c>
      <c r="B328" s="31">
        <v>64017</v>
      </c>
      <c r="C328" s="31">
        <v>676713</v>
      </c>
      <c r="D328" s="31">
        <v>5574</v>
      </c>
      <c r="E328" s="31">
        <v>14032</v>
      </c>
      <c r="F328" s="31">
        <v>135107</v>
      </c>
      <c r="G328" s="32">
        <v>213642</v>
      </c>
      <c r="H328" s="8"/>
      <c r="I328" s="8"/>
      <c r="J328" s="8"/>
      <c r="K328" s="8"/>
      <c r="L328" s="8"/>
      <c r="M328" s="8"/>
    </row>
    <row r="329" spans="1:13" ht="12.75" customHeight="1">
      <c r="A329" s="30" t="s">
        <v>94</v>
      </c>
      <c r="B329" s="31">
        <f aca="true" t="shared" si="5" ref="B329:G329">SUM(B330:B376)</f>
        <v>74333</v>
      </c>
      <c r="C329" s="31">
        <f t="shared" si="5"/>
        <v>617695</v>
      </c>
      <c r="D329" s="31">
        <f t="shared" si="5"/>
        <v>7169</v>
      </c>
      <c r="E329" s="31">
        <f t="shared" si="5"/>
        <v>20920</v>
      </c>
      <c r="F329" s="31">
        <f t="shared" si="5"/>
        <v>152396</v>
      </c>
      <c r="G329" s="32">
        <f t="shared" si="5"/>
        <v>248313</v>
      </c>
      <c r="H329" s="8"/>
      <c r="I329" s="8"/>
      <c r="J329" s="8"/>
      <c r="K329" s="8"/>
      <c r="L329" s="8"/>
      <c r="M329" s="8"/>
    </row>
    <row r="330" spans="1:13" ht="12.75" customHeight="1">
      <c r="A330" s="34" t="s">
        <v>13</v>
      </c>
      <c r="B330" s="35">
        <f>SUM(B15,H15,B78,H78,B141,H141,B204,H204,B267,H267)</f>
        <v>5373</v>
      </c>
      <c r="C330" s="35">
        <f>SUM(C15,I15,C78,I78,C141,I141,C204,I204,C267,I267)</f>
        <v>87319</v>
      </c>
      <c r="D330" s="35">
        <f aca="true" t="shared" si="6" ref="D330:D346">SUM(D15,J15,D78,D141,J141,D204,J204,D267,J267)</f>
        <v>1040</v>
      </c>
      <c r="E330" s="35">
        <f aca="true" t="shared" si="7" ref="E330:G345">SUM(E15,K15,E78,E141,K141,E204,K204,E267,K267)</f>
        <v>2650</v>
      </c>
      <c r="F330" s="35">
        <f t="shared" si="7"/>
        <v>5399</v>
      </c>
      <c r="G330" s="37">
        <f t="shared" si="7"/>
        <v>38750</v>
      </c>
      <c r="H330" s="8"/>
      <c r="I330" s="8"/>
      <c r="J330" s="8"/>
      <c r="K330" s="8"/>
      <c r="L330" s="8"/>
      <c r="M330" s="8"/>
    </row>
    <row r="331" spans="1:13" ht="12.75" customHeight="1">
      <c r="A331" s="38" t="s">
        <v>14</v>
      </c>
      <c r="B331" s="39">
        <f aca="true" t="shared" si="8" ref="B331:C346">SUM(B16,H16,B79,H79,B142,H142,B205,H205,B268,H268)</f>
        <v>260</v>
      </c>
      <c r="C331" s="39">
        <f t="shared" si="8"/>
        <v>7911</v>
      </c>
      <c r="D331" s="39">
        <f t="shared" si="6"/>
        <v>3</v>
      </c>
      <c r="E331" s="39">
        <f t="shared" si="7"/>
        <v>8</v>
      </c>
      <c r="F331" s="39">
        <f t="shared" si="7"/>
        <v>222</v>
      </c>
      <c r="G331" s="40">
        <f t="shared" si="7"/>
        <v>944</v>
      </c>
      <c r="H331" s="8"/>
      <c r="I331" s="8"/>
      <c r="J331" s="8"/>
      <c r="K331" s="8"/>
      <c r="L331" s="8"/>
      <c r="M331" s="8"/>
    </row>
    <row r="332" spans="1:13" ht="12.75" customHeight="1">
      <c r="A332" s="38" t="s">
        <v>15</v>
      </c>
      <c r="B332" s="39">
        <f t="shared" si="8"/>
        <v>222</v>
      </c>
      <c r="C332" s="39">
        <f t="shared" si="8"/>
        <v>20356</v>
      </c>
      <c r="D332" s="39">
        <f t="shared" si="6"/>
        <v>14</v>
      </c>
      <c r="E332" s="39">
        <f t="shared" si="7"/>
        <v>9</v>
      </c>
      <c r="F332" s="39">
        <f t="shared" si="7"/>
        <v>286</v>
      </c>
      <c r="G332" s="40">
        <f t="shared" si="7"/>
        <v>1503</v>
      </c>
      <c r="H332" s="8"/>
      <c r="I332" s="8"/>
      <c r="J332" s="8"/>
      <c r="K332" s="8"/>
      <c r="L332" s="8"/>
      <c r="M332" s="8"/>
    </row>
    <row r="333" spans="1:13" ht="12.75" customHeight="1">
      <c r="A333" s="38" t="s">
        <v>16</v>
      </c>
      <c r="B333" s="39">
        <f t="shared" si="8"/>
        <v>2806</v>
      </c>
      <c r="C333" s="39">
        <f t="shared" si="8"/>
        <v>15973</v>
      </c>
      <c r="D333" s="39">
        <f t="shared" si="6"/>
        <v>255</v>
      </c>
      <c r="E333" s="39">
        <f t="shared" si="7"/>
        <v>242</v>
      </c>
      <c r="F333" s="39">
        <f t="shared" si="7"/>
        <v>1524</v>
      </c>
      <c r="G333" s="40">
        <f t="shared" si="7"/>
        <v>3508</v>
      </c>
      <c r="H333" s="8"/>
      <c r="I333" s="8"/>
      <c r="J333" s="8"/>
      <c r="K333" s="8"/>
      <c r="L333" s="8"/>
      <c r="M333" s="8"/>
    </row>
    <row r="334" spans="1:13" ht="12.75" customHeight="1">
      <c r="A334" s="41" t="s">
        <v>17</v>
      </c>
      <c r="B334" s="42">
        <f t="shared" si="8"/>
        <v>159</v>
      </c>
      <c r="C334" s="42">
        <f t="shared" si="8"/>
        <v>12778</v>
      </c>
      <c r="D334" s="42">
        <f t="shared" si="6"/>
        <v>25</v>
      </c>
      <c r="E334" s="42">
        <f t="shared" si="7"/>
        <v>223</v>
      </c>
      <c r="F334" s="42">
        <f t="shared" si="7"/>
        <v>504</v>
      </c>
      <c r="G334" s="44">
        <f t="shared" si="7"/>
        <v>1182</v>
      </c>
      <c r="H334" s="8"/>
      <c r="I334" s="8"/>
      <c r="J334" s="8"/>
      <c r="K334" s="8"/>
      <c r="L334" s="8"/>
      <c r="M334" s="8"/>
    </row>
    <row r="335" spans="1:13" ht="12.75" customHeight="1">
      <c r="A335" s="45" t="s">
        <v>18</v>
      </c>
      <c r="B335" s="35">
        <f t="shared" si="8"/>
        <v>885</v>
      </c>
      <c r="C335" s="35">
        <f t="shared" si="8"/>
        <v>9507</v>
      </c>
      <c r="D335" s="35">
        <f t="shared" si="6"/>
        <v>289</v>
      </c>
      <c r="E335" s="35">
        <f t="shared" si="7"/>
        <v>73</v>
      </c>
      <c r="F335" s="35">
        <f t="shared" si="7"/>
        <v>2144</v>
      </c>
      <c r="G335" s="37">
        <f t="shared" si="7"/>
        <v>2715</v>
      </c>
      <c r="H335" s="8"/>
      <c r="I335" s="8"/>
      <c r="J335" s="8"/>
      <c r="K335" s="8"/>
      <c r="L335" s="8"/>
      <c r="M335" s="8"/>
    </row>
    <row r="336" spans="1:13" ht="12.75" customHeight="1">
      <c r="A336" s="46" t="s">
        <v>19</v>
      </c>
      <c r="B336" s="39">
        <f t="shared" si="8"/>
        <v>455</v>
      </c>
      <c r="C336" s="39">
        <f t="shared" si="8"/>
        <v>10073</v>
      </c>
      <c r="D336" s="39">
        <f t="shared" si="6"/>
        <v>226</v>
      </c>
      <c r="E336" s="39">
        <f t="shared" si="7"/>
        <v>9</v>
      </c>
      <c r="F336" s="39">
        <f t="shared" si="7"/>
        <v>911</v>
      </c>
      <c r="G336" s="40">
        <f t="shared" si="7"/>
        <v>1253</v>
      </c>
      <c r="H336" s="8"/>
      <c r="I336" s="8"/>
      <c r="J336" s="8"/>
      <c r="K336" s="8"/>
      <c r="L336" s="8"/>
      <c r="M336" s="8"/>
    </row>
    <row r="337" spans="1:13" ht="12.75" customHeight="1">
      <c r="A337" s="46" t="s">
        <v>20</v>
      </c>
      <c r="B337" s="39">
        <f t="shared" si="8"/>
        <v>126</v>
      </c>
      <c r="C337" s="39">
        <f t="shared" si="8"/>
        <v>9225</v>
      </c>
      <c r="D337" s="39">
        <f t="shared" si="6"/>
        <v>113</v>
      </c>
      <c r="E337" s="39">
        <f t="shared" si="7"/>
        <v>277</v>
      </c>
      <c r="F337" s="39">
        <f t="shared" si="7"/>
        <v>64</v>
      </c>
      <c r="G337" s="40">
        <f t="shared" si="7"/>
        <v>476</v>
      </c>
      <c r="H337" s="8"/>
      <c r="I337" s="8"/>
      <c r="J337" s="8"/>
      <c r="K337" s="8"/>
      <c r="L337" s="8"/>
      <c r="M337" s="8"/>
    </row>
    <row r="338" spans="1:13" ht="12.75" customHeight="1">
      <c r="A338" s="46" t="s">
        <v>21</v>
      </c>
      <c r="B338" s="39">
        <f t="shared" si="8"/>
        <v>87</v>
      </c>
      <c r="C338" s="39">
        <f t="shared" si="8"/>
        <v>11266</v>
      </c>
      <c r="D338" s="39">
        <f t="shared" si="6"/>
        <v>1</v>
      </c>
      <c r="E338" s="39">
        <f t="shared" si="7"/>
        <v>67</v>
      </c>
      <c r="F338" s="39">
        <f t="shared" si="7"/>
        <v>202</v>
      </c>
      <c r="G338" s="40">
        <f t="shared" si="7"/>
        <v>1723</v>
      </c>
      <c r="H338" s="8"/>
      <c r="I338" s="8"/>
      <c r="J338" s="8"/>
      <c r="K338" s="8"/>
      <c r="L338" s="8"/>
      <c r="M338" s="8"/>
    </row>
    <row r="339" spans="1:13" ht="12.75" customHeight="1">
      <c r="A339" s="47" t="s">
        <v>22</v>
      </c>
      <c r="B339" s="42">
        <f t="shared" si="8"/>
        <v>608</v>
      </c>
      <c r="C339" s="42">
        <f t="shared" si="8"/>
        <v>13816</v>
      </c>
      <c r="D339" s="42">
        <f t="shared" si="6"/>
        <v>121</v>
      </c>
      <c r="E339" s="42">
        <f t="shared" si="7"/>
        <v>10</v>
      </c>
      <c r="F339" s="42">
        <f t="shared" si="7"/>
        <v>964</v>
      </c>
      <c r="G339" s="44">
        <f t="shared" si="7"/>
        <v>2560</v>
      </c>
      <c r="H339" s="8"/>
      <c r="I339" s="8"/>
      <c r="J339" s="8"/>
      <c r="K339" s="8"/>
      <c r="L339" s="8"/>
      <c r="M339" s="8"/>
    </row>
    <row r="340" spans="1:13" ht="12.75" customHeight="1">
      <c r="A340" s="45" t="s">
        <v>23</v>
      </c>
      <c r="B340" s="35">
        <f t="shared" si="8"/>
        <v>484</v>
      </c>
      <c r="C340" s="35">
        <f t="shared" si="8"/>
        <v>9674</v>
      </c>
      <c r="D340" s="35">
        <f t="shared" si="6"/>
        <v>271</v>
      </c>
      <c r="E340" s="35">
        <f t="shared" si="7"/>
        <v>1203</v>
      </c>
      <c r="F340" s="35">
        <f t="shared" si="7"/>
        <v>81</v>
      </c>
      <c r="G340" s="37">
        <f t="shared" si="7"/>
        <v>943</v>
      </c>
      <c r="H340" s="8"/>
      <c r="I340" s="8"/>
      <c r="J340" s="8"/>
      <c r="K340" s="8"/>
      <c r="L340" s="8"/>
      <c r="M340" s="8"/>
    </row>
    <row r="341" spans="1:13" ht="12.75" customHeight="1">
      <c r="A341" s="46" t="s">
        <v>24</v>
      </c>
      <c r="B341" s="39">
        <f t="shared" si="8"/>
        <v>321</v>
      </c>
      <c r="C341" s="39">
        <f t="shared" si="8"/>
        <v>16800</v>
      </c>
      <c r="D341" s="39">
        <f t="shared" si="6"/>
        <v>76</v>
      </c>
      <c r="E341" s="39">
        <f t="shared" si="7"/>
        <v>88</v>
      </c>
      <c r="F341" s="39">
        <f t="shared" si="7"/>
        <v>400</v>
      </c>
      <c r="G341" s="40">
        <f t="shared" si="7"/>
        <v>6986</v>
      </c>
      <c r="H341" s="8"/>
      <c r="I341" s="8"/>
      <c r="J341" s="8"/>
      <c r="K341" s="8"/>
      <c r="L341" s="8"/>
      <c r="M341" s="8"/>
    </row>
    <row r="342" spans="1:13" ht="12.75" customHeight="1">
      <c r="A342" s="46" t="s">
        <v>25</v>
      </c>
      <c r="B342" s="39">
        <f t="shared" si="8"/>
        <v>254</v>
      </c>
      <c r="C342" s="39">
        <f t="shared" si="8"/>
        <v>20969</v>
      </c>
      <c r="D342" s="39">
        <f t="shared" si="6"/>
        <v>190</v>
      </c>
      <c r="E342" s="39">
        <f t="shared" si="7"/>
        <v>2546</v>
      </c>
      <c r="F342" s="39">
        <f t="shared" si="7"/>
        <v>222</v>
      </c>
      <c r="G342" s="40">
        <f t="shared" si="7"/>
        <v>4463</v>
      </c>
      <c r="H342" s="8"/>
      <c r="I342" s="8"/>
      <c r="J342" s="8"/>
      <c r="K342" s="8"/>
      <c r="L342" s="8"/>
      <c r="M342" s="8"/>
    </row>
    <row r="343" spans="1:13" ht="12.75" customHeight="1">
      <c r="A343" s="46" t="s">
        <v>26</v>
      </c>
      <c r="B343" s="39">
        <f t="shared" si="8"/>
        <v>416</v>
      </c>
      <c r="C343" s="39">
        <f t="shared" si="8"/>
        <v>17318</v>
      </c>
      <c r="D343" s="39">
        <f t="shared" si="6"/>
        <v>179</v>
      </c>
      <c r="E343" s="39">
        <f t="shared" si="7"/>
        <v>416</v>
      </c>
      <c r="F343" s="39">
        <f t="shared" si="7"/>
        <v>1001</v>
      </c>
      <c r="G343" s="40">
        <f t="shared" si="7"/>
        <v>3231</v>
      </c>
      <c r="H343" s="8"/>
      <c r="I343" s="8"/>
      <c r="J343" s="8"/>
      <c r="K343" s="8"/>
      <c r="L343" s="8"/>
      <c r="M343" s="8"/>
    </row>
    <row r="344" spans="1:13" ht="12.75" customHeight="1">
      <c r="A344" s="47" t="s">
        <v>27</v>
      </c>
      <c r="B344" s="42">
        <f t="shared" si="8"/>
        <v>1036</v>
      </c>
      <c r="C344" s="42">
        <f t="shared" si="8"/>
        <v>34966</v>
      </c>
      <c r="D344" s="42">
        <f t="shared" si="6"/>
        <v>218</v>
      </c>
      <c r="E344" s="42">
        <f t="shared" si="7"/>
        <v>300</v>
      </c>
      <c r="F344" s="42">
        <f t="shared" si="7"/>
        <v>1026</v>
      </c>
      <c r="G344" s="44">
        <f t="shared" si="7"/>
        <v>2626</v>
      </c>
      <c r="H344" s="8"/>
      <c r="I344" s="8"/>
      <c r="J344" s="8"/>
      <c r="K344" s="8"/>
      <c r="L344" s="8"/>
      <c r="M344" s="8"/>
    </row>
    <row r="345" spans="1:13" ht="12.75" customHeight="1">
      <c r="A345" s="45" t="s">
        <v>28</v>
      </c>
      <c r="B345" s="35">
        <f t="shared" si="8"/>
        <v>1352</v>
      </c>
      <c r="C345" s="35">
        <f t="shared" si="8"/>
        <v>5609</v>
      </c>
      <c r="D345" s="35">
        <f t="shared" si="6"/>
        <v>83</v>
      </c>
      <c r="E345" s="35">
        <f t="shared" si="7"/>
        <v>439</v>
      </c>
      <c r="F345" s="35">
        <f t="shared" si="7"/>
        <v>2834</v>
      </c>
      <c r="G345" s="37">
        <f t="shared" si="7"/>
        <v>793</v>
      </c>
      <c r="H345" s="8"/>
      <c r="I345" s="8"/>
      <c r="J345" s="8"/>
      <c r="K345" s="8"/>
      <c r="L345" s="8"/>
      <c r="M345" s="8"/>
    </row>
    <row r="346" spans="1:13" ht="12.75" customHeight="1">
      <c r="A346" s="46" t="s">
        <v>29</v>
      </c>
      <c r="B346" s="39">
        <f t="shared" si="8"/>
        <v>116</v>
      </c>
      <c r="C346" s="39">
        <f t="shared" si="8"/>
        <v>4589</v>
      </c>
      <c r="D346" s="39">
        <f t="shared" si="6"/>
        <v>0</v>
      </c>
      <c r="E346" s="39">
        <f>SUM(E31,K31,E94,E157,K157,E220,K220,E283,K283)</f>
        <v>1274</v>
      </c>
      <c r="F346" s="39">
        <f>SUM(F31,L31,F94,F157,L157,F220,L220,F283,L283)</f>
        <v>151</v>
      </c>
      <c r="G346" s="40">
        <f>SUM(G31,M31,G94,G157,M157,G220,M220,G283,M283)</f>
        <v>898</v>
      </c>
      <c r="H346" s="8"/>
      <c r="I346" s="8"/>
      <c r="J346" s="8"/>
      <c r="K346" s="8"/>
      <c r="L346" s="8"/>
      <c r="M346" s="8"/>
    </row>
    <row r="347" spans="1:13" ht="12.75" customHeight="1">
      <c r="A347" s="46" t="s">
        <v>30</v>
      </c>
      <c r="B347" s="39">
        <f aca="true" t="shared" si="9" ref="B347:C362">SUM(B32,H32,B95,H95,B158,H158,B221,H221,B284,H284)</f>
        <v>154</v>
      </c>
      <c r="C347" s="39">
        <f t="shared" si="9"/>
        <v>3771</v>
      </c>
      <c r="D347" s="39">
        <f aca="true" t="shared" si="10" ref="D347:G362">SUM(D32,J32,D95,D158,J158,D221,J221,D284,J284)</f>
        <v>34</v>
      </c>
      <c r="E347" s="39">
        <f t="shared" si="10"/>
        <v>1109</v>
      </c>
      <c r="F347" s="39">
        <f t="shared" si="10"/>
        <v>451</v>
      </c>
      <c r="G347" s="40">
        <f t="shared" si="10"/>
        <v>4948</v>
      </c>
      <c r="H347" s="8"/>
      <c r="I347" s="8"/>
      <c r="J347" s="8"/>
      <c r="K347" s="8"/>
      <c r="L347" s="8"/>
      <c r="M347" s="8"/>
    </row>
    <row r="348" spans="1:13" ht="12.75" customHeight="1">
      <c r="A348" s="46" t="s">
        <v>31</v>
      </c>
      <c r="B348" s="39">
        <f t="shared" si="9"/>
        <v>399</v>
      </c>
      <c r="C348" s="39">
        <f t="shared" si="9"/>
        <v>8459</v>
      </c>
      <c r="D348" s="39">
        <f t="shared" si="10"/>
        <v>58</v>
      </c>
      <c r="E348" s="39">
        <f t="shared" si="10"/>
        <v>69</v>
      </c>
      <c r="F348" s="39">
        <f t="shared" si="10"/>
        <v>646</v>
      </c>
      <c r="G348" s="40">
        <f t="shared" si="10"/>
        <v>1601</v>
      </c>
      <c r="H348" s="8"/>
      <c r="I348" s="8"/>
      <c r="J348" s="8"/>
      <c r="K348" s="8"/>
      <c r="L348" s="8"/>
      <c r="M348" s="8"/>
    </row>
    <row r="349" spans="1:13" ht="12.75" customHeight="1">
      <c r="A349" s="47" t="s">
        <v>32</v>
      </c>
      <c r="B349" s="42">
        <f t="shared" si="9"/>
        <v>478</v>
      </c>
      <c r="C349" s="42">
        <f t="shared" si="9"/>
        <v>24272</v>
      </c>
      <c r="D349" s="42">
        <f t="shared" si="10"/>
        <v>601</v>
      </c>
      <c r="E349" s="42">
        <f t="shared" si="10"/>
        <v>1252</v>
      </c>
      <c r="F349" s="42">
        <f t="shared" si="10"/>
        <v>1728</v>
      </c>
      <c r="G349" s="44">
        <f t="shared" si="10"/>
        <v>7161</v>
      </c>
      <c r="H349" s="8"/>
      <c r="I349" s="8"/>
      <c r="J349" s="8"/>
      <c r="K349" s="8"/>
      <c r="L349" s="8"/>
      <c r="M349" s="8"/>
    </row>
    <row r="350" spans="1:13" ht="12.75" customHeight="1">
      <c r="A350" s="45" t="s">
        <v>33</v>
      </c>
      <c r="B350" s="35">
        <f t="shared" si="9"/>
        <v>346</v>
      </c>
      <c r="C350" s="35">
        <f t="shared" si="9"/>
        <v>27069</v>
      </c>
      <c r="D350" s="35">
        <f t="shared" si="10"/>
        <v>102</v>
      </c>
      <c r="E350" s="35">
        <f t="shared" si="10"/>
        <v>121</v>
      </c>
      <c r="F350" s="35">
        <f t="shared" si="10"/>
        <v>1335</v>
      </c>
      <c r="G350" s="37">
        <f t="shared" si="10"/>
        <v>5591</v>
      </c>
      <c r="H350" s="8"/>
      <c r="I350" s="8"/>
      <c r="J350" s="8"/>
      <c r="K350" s="8"/>
      <c r="L350" s="8"/>
      <c r="M350" s="8"/>
    </row>
    <row r="351" spans="1:13" ht="12.75" customHeight="1">
      <c r="A351" s="46" t="s">
        <v>34</v>
      </c>
      <c r="B351" s="39">
        <f t="shared" si="9"/>
        <v>1537</v>
      </c>
      <c r="C351" s="39">
        <f t="shared" si="9"/>
        <v>9825</v>
      </c>
      <c r="D351" s="39">
        <f t="shared" si="10"/>
        <v>168</v>
      </c>
      <c r="E351" s="39">
        <f t="shared" si="10"/>
        <v>1479</v>
      </c>
      <c r="F351" s="39">
        <f t="shared" si="10"/>
        <v>4191</v>
      </c>
      <c r="G351" s="40">
        <f t="shared" si="10"/>
        <v>4819</v>
      </c>
      <c r="H351" s="8"/>
      <c r="I351" s="8"/>
      <c r="J351" s="8"/>
      <c r="K351" s="8"/>
      <c r="L351" s="8"/>
      <c r="M351" s="8"/>
    </row>
    <row r="352" spans="1:13" ht="12.75" customHeight="1">
      <c r="A352" s="46" t="s">
        <v>35</v>
      </c>
      <c r="B352" s="39">
        <f t="shared" si="9"/>
        <v>42</v>
      </c>
      <c r="C352" s="39">
        <f t="shared" si="9"/>
        <v>892</v>
      </c>
      <c r="D352" s="39">
        <f t="shared" si="10"/>
        <v>0</v>
      </c>
      <c r="E352" s="39">
        <f t="shared" si="10"/>
        <v>1786</v>
      </c>
      <c r="F352" s="39">
        <f t="shared" si="10"/>
        <v>21</v>
      </c>
      <c r="G352" s="40">
        <f t="shared" si="10"/>
        <v>229</v>
      </c>
      <c r="H352" s="8"/>
      <c r="I352" s="8"/>
      <c r="J352" s="8"/>
      <c r="K352" s="8"/>
      <c r="L352" s="8"/>
      <c r="M352" s="8"/>
    </row>
    <row r="353" spans="1:13" ht="12.75" customHeight="1">
      <c r="A353" s="46" t="s">
        <v>36</v>
      </c>
      <c r="B353" s="39">
        <f t="shared" si="9"/>
        <v>1826</v>
      </c>
      <c r="C353" s="39">
        <f t="shared" si="9"/>
        <v>3564</v>
      </c>
      <c r="D353" s="39">
        <f t="shared" si="10"/>
        <v>796</v>
      </c>
      <c r="E353" s="39">
        <f t="shared" si="10"/>
        <v>513</v>
      </c>
      <c r="F353" s="39">
        <f t="shared" si="10"/>
        <v>8293</v>
      </c>
      <c r="G353" s="40">
        <f t="shared" si="10"/>
        <v>2919</v>
      </c>
      <c r="H353" s="8"/>
      <c r="I353" s="8"/>
      <c r="J353" s="8"/>
      <c r="K353" s="8"/>
      <c r="L353" s="8"/>
      <c r="M353" s="8"/>
    </row>
    <row r="354" spans="1:13" ht="12.75" customHeight="1">
      <c r="A354" s="47" t="s">
        <v>37</v>
      </c>
      <c r="B354" s="42">
        <f t="shared" si="9"/>
        <v>149</v>
      </c>
      <c r="C354" s="42">
        <f t="shared" si="9"/>
        <v>19082</v>
      </c>
      <c r="D354" s="42">
        <f t="shared" si="10"/>
        <v>35</v>
      </c>
      <c r="E354" s="42">
        <f t="shared" si="10"/>
        <v>1364</v>
      </c>
      <c r="F354" s="42">
        <f t="shared" si="10"/>
        <v>643</v>
      </c>
      <c r="G354" s="44">
        <f t="shared" si="10"/>
        <v>2070</v>
      </c>
      <c r="H354" s="8"/>
      <c r="I354" s="8"/>
      <c r="J354" s="8"/>
      <c r="K354" s="8"/>
      <c r="L354" s="8"/>
      <c r="M354" s="8"/>
    </row>
    <row r="355" spans="1:13" ht="12.75" customHeight="1">
      <c r="A355" s="45" t="s">
        <v>38</v>
      </c>
      <c r="B355" s="35">
        <f t="shared" si="9"/>
        <v>10989</v>
      </c>
      <c r="C355" s="35">
        <f t="shared" si="9"/>
        <v>5116</v>
      </c>
      <c r="D355" s="35">
        <f t="shared" si="10"/>
        <v>659</v>
      </c>
      <c r="E355" s="35">
        <f t="shared" si="10"/>
        <v>131</v>
      </c>
      <c r="F355" s="35">
        <f t="shared" si="10"/>
        <v>12652</v>
      </c>
      <c r="G355" s="37">
        <f t="shared" si="10"/>
        <v>7177</v>
      </c>
      <c r="H355" s="8"/>
      <c r="I355" s="8"/>
      <c r="J355" s="8"/>
      <c r="K355" s="8"/>
      <c r="L355" s="8"/>
      <c r="M355" s="8"/>
    </row>
    <row r="356" spans="1:13" ht="12.75" customHeight="1">
      <c r="A356" s="46" t="s">
        <v>39</v>
      </c>
      <c r="B356" s="39">
        <f t="shared" si="9"/>
        <v>839</v>
      </c>
      <c r="C356" s="39">
        <f t="shared" si="9"/>
        <v>7598</v>
      </c>
      <c r="D356" s="39">
        <f t="shared" si="10"/>
        <v>416</v>
      </c>
      <c r="E356" s="39">
        <f t="shared" si="10"/>
        <v>577</v>
      </c>
      <c r="F356" s="39">
        <f t="shared" si="10"/>
        <v>705</v>
      </c>
      <c r="G356" s="40">
        <f t="shared" si="10"/>
        <v>1624</v>
      </c>
      <c r="H356" s="8"/>
      <c r="I356" s="8"/>
      <c r="J356" s="8"/>
      <c r="K356" s="8"/>
      <c r="L356" s="8"/>
      <c r="M356" s="8"/>
    </row>
    <row r="357" spans="1:13" ht="12.75" customHeight="1">
      <c r="A357" s="46" t="s">
        <v>40</v>
      </c>
      <c r="B357" s="39">
        <f t="shared" si="9"/>
        <v>3893</v>
      </c>
      <c r="C357" s="39">
        <f t="shared" si="9"/>
        <v>12632</v>
      </c>
      <c r="D357" s="39">
        <f t="shared" si="10"/>
        <v>46</v>
      </c>
      <c r="E357" s="39">
        <f t="shared" si="10"/>
        <v>534</v>
      </c>
      <c r="F357" s="39">
        <f t="shared" si="10"/>
        <v>12930</v>
      </c>
      <c r="G357" s="40">
        <f t="shared" si="10"/>
        <v>9027</v>
      </c>
      <c r="H357" s="8"/>
      <c r="I357" s="8"/>
      <c r="J357" s="8"/>
      <c r="K357" s="8"/>
      <c r="L357" s="8"/>
      <c r="M357" s="8"/>
    </row>
    <row r="358" spans="1:13" ht="12.75" customHeight="1">
      <c r="A358" s="46" t="s">
        <v>41</v>
      </c>
      <c r="B358" s="39">
        <f t="shared" si="9"/>
        <v>242</v>
      </c>
      <c r="C358" s="39">
        <f t="shared" si="9"/>
        <v>18343</v>
      </c>
      <c r="D358" s="39">
        <f t="shared" si="10"/>
        <v>2</v>
      </c>
      <c r="E358" s="39">
        <f t="shared" si="10"/>
        <v>0</v>
      </c>
      <c r="F358" s="39">
        <f t="shared" si="10"/>
        <v>325</v>
      </c>
      <c r="G358" s="40">
        <f t="shared" si="10"/>
        <v>4807</v>
      </c>
      <c r="H358" s="8"/>
      <c r="I358" s="8"/>
      <c r="J358" s="8"/>
      <c r="K358" s="8"/>
      <c r="L358" s="8"/>
      <c r="M358" s="8"/>
    </row>
    <row r="359" spans="1:13" ht="12.75" customHeight="1">
      <c r="A359" s="47" t="s">
        <v>42</v>
      </c>
      <c r="B359" s="42">
        <f t="shared" si="9"/>
        <v>389</v>
      </c>
      <c r="C359" s="42">
        <f t="shared" si="9"/>
        <v>1014</v>
      </c>
      <c r="D359" s="42">
        <f t="shared" si="10"/>
        <v>2</v>
      </c>
      <c r="E359" s="42">
        <f t="shared" si="10"/>
        <v>0</v>
      </c>
      <c r="F359" s="42">
        <f t="shared" si="10"/>
        <v>2546</v>
      </c>
      <c r="G359" s="44">
        <f t="shared" si="10"/>
        <v>3164</v>
      </c>
      <c r="H359" s="8"/>
      <c r="I359" s="8"/>
      <c r="J359" s="8"/>
      <c r="K359" s="8"/>
      <c r="L359" s="8"/>
      <c r="M359" s="8"/>
    </row>
    <row r="360" spans="1:13" ht="12.75" customHeight="1">
      <c r="A360" s="45" t="s">
        <v>43</v>
      </c>
      <c r="B360" s="35">
        <f t="shared" si="9"/>
        <v>139</v>
      </c>
      <c r="C360" s="35">
        <f t="shared" si="9"/>
        <v>3193</v>
      </c>
      <c r="D360" s="35">
        <f t="shared" si="10"/>
        <v>9</v>
      </c>
      <c r="E360" s="35">
        <f t="shared" si="10"/>
        <v>0</v>
      </c>
      <c r="F360" s="35">
        <f t="shared" si="10"/>
        <v>567</v>
      </c>
      <c r="G360" s="37">
        <f t="shared" si="10"/>
        <v>3216</v>
      </c>
      <c r="H360" s="8"/>
      <c r="I360" s="8"/>
      <c r="J360" s="8"/>
      <c r="K360" s="8"/>
      <c r="L360" s="8"/>
      <c r="M360" s="8"/>
    </row>
    <row r="361" spans="1:13" ht="12.75" customHeight="1">
      <c r="A361" s="46" t="s">
        <v>44</v>
      </c>
      <c r="B361" s="39">
        <f t="shared" si="9"/>
        <v>5541</v>
      </c>
      <c r="C361" s="39">
        <f t="shared" si="9"/>
        <v>3589</v>
      </c>
      <c r="D361" s="39">
        <f t="shared" si="10"/>
        <v>218</v>
      </c>
      <c r="E361" s="39">
        <f t="shared" si="10"/>
        <v>0</v>
      </c>
      <c r="F361" s="39">
        <f t="shared" si="10"/>
        <v>16833</v>
      </c>
      <c r="G361" s="40">
        <f t="shared" si="10"/>
        <v>8415</v>
      </c>
      <c r="H361" s="8"/>
      <c r="I361" s="8"/>
      <c r="J361" s="8"/>
      <c r="K361" s="8"/>
      <c r="L361" s="8"/>
      <c r="M361" s="8"/>
    </row>
    <row r="362" spans="1:13" ht="12.75" customHeight="1">
      <c r="A362" s="46" t="s">
        <v>45</v>
      </c>
      <c r="B362" s="39">
        <f t="shared" si="9"/>
        <v>13663</v>
      </c>
      <c r="C362" s="39">
        <f t="shared" si="9"/>
        <v>9769</v>
      </c>
      <c r="D362" s="39">
        <f t="shared" si="10"/>
        <v>230</v>
      </c>
      <c r="E362" s="39">
        <f t="shared" si="10"/>
        <v>1</v>
      </c>
      <c r="F362" s="39">
        <f t="shared" si="10"/>
        <v>22737</v>
      </c>
      <c r="G362" s="40">
        <f t="shared" si="10"/>
        <v>9929</v>
      </c>
      <c r="H362" s="8"/>
      <c r="I362" s="8"/>
      <c r="J362" s="8"/>
      <c r="K362" s="8"/>
      <c r="L362" s="8"/>
      <c r="M362" s="8"/>
    </row>
    <row r="363" spans="1:13" ht="12.75" customHeight="1">
      <c r="A363" s="46" t="s">
        <v>46</v>
      </c>
      <c r="B363" s="39">
        <f aca="true" t="shared" si="11" ref="B363:C376">SUM(B48,H48,B111,H111,B174,H174,B237,H237,B300,H300)</f>
        <v>387</v>
      </c>
      <c r="C363" s="39">
        <f t="shared" si="11"/>
        <v>5645</v>
      </c>
      <c r="D363" s="39">
        <f aca="true" t="shared" si="12" ref="D363:G376">SUM(D48,J48,D111,D174,J174,D237,J237,D300,J300)</f>
        <v>193</v>
      </c>
      <c r="E363" s="39">
        <f t="shared" si="12"/>
        <v>77</v>
      </c>
      <c r="F363" s="39">
        <f t="shared" si="12"/>
        <v>1879</v>
      </c>
      <c r="G363" s="40">
        <f t="shared" si="12"/>
        <v>10219</v>
      </c>
      <c r="H363" s="8"/>
      <c r="I363" s="8"/>
      <c r="J363" s="8"/>
      <c r="K363" s="8"/>
      <c r="L363" s="8"/>
      <c r="M363" s="8"/>
    </row>
    <row r="364" spans="1:13" ht="12.75" customHeight="1">
      <c r="A364" s="47" t="s">
        <v>47</v>
      </c>
      <c r="B364" s="42">
        <f t="shared" si="11"/>
        <v>3741</v>
      </c>
      <c r="C364" s="42">
        <f t="shared" si="11"/>
        <v>3075</v>
      </c>
      <c r="D364" s="42">
        <f t="shared" si="12"/>
        <v>364</v>
      </c>
      <c r="E364" s="42">
        <f t="shared" si="12"/>
        <v>547</v>
      </c>
      <c r="F364" s="42">
        <f t="shared" si="12"/>
        <v>16681</v>
      </c>
      <c r="G364" s="44">
        <f t="shared" si="12"/>
        <v>12904</v>
      </c>
      <c r="H364" s="8"/>
      <c r="I364" s="8"/>
      <c r="J364" s="8"/>
      <c r="K364" s="8"/>
      <c r="L364" s="8"/>
      <c r="M364" s="8"/>
    </row>
    <row r="365" spans="1:13" ht="12.75" customHeight="1">
      <c r="A365" s="45" t="s">
        <v>48</v>
      </c>
      <c r="B365" s="35">
        <f t="shared" si="11"/>
        <v>246</v>
      </c>
      <c r="C365" s="35">
        <f t="shared" si="11"/>
        <v>2939</v>
      </c>
      <c r="D365" s="35">
        <f t="shared" si="12"/>
        <v>0</v>
      </c>
      <c r="E365" s="35">
        <f t="shared" si="12"/>
        <v>0</v>
      </c>
      <c r="F365" s="35">
        <f t="shared" si="12"/>
        <v>512</v>
      </c>
      <c r="G365" s="37">
        <f t="shared" si="12"/>
        <v>2534</v>
      </c>
      <c r="H365" s="8"/>
      <c r="I365" s="8"/>
      <c r="J365" s="8"/>
      <c r="K365" s="8"/>
      <c r="L365" s="8"/>
      <c r="M365" s="8"/>
    </row>
    <row r="366" spans="1:13" ht="12.75" customHeight="1">
      <c r="A366" s="46" t="s">
        <v>49</v>
      </c>
      <c r="B366" s="39">
        <f t="shared" si="11"/>
        <v>1774</v>
      </c>
      <c r="C366" s="39">
        <f t="shared" si="11"/>
        <v>6175</v>
      </c>
      <c r="D366" s="39">
        <f t="shared" si="12"/>
        <v>4</v>
      </c>
      <c r="E366" s="39">
        <f t="shared" si="12"/>
        <v>0</v>
      </c>
      <c r="F366" s="39">
        <f t="shared" si="12"/>
        <v>2411</v>
      </c>
      <c r="G366" s="40">
        <f t="shared" si="12"/>
        <v>1382</v>
      </c>
      <c r="H366" s="8"/>
      <c r="I366" s="8"/>
      <c r="J366" s="8"/>
      <c r="K366" s="8"/>
      <c r="L366" s="8"/>
      <c r="M366" s="8"/>
    </row>
    <row r="367" spans="1:13" ht="12.75" customHeight="1">
      <c r="A367" s="46" t="s">
        <v>50</v>
      </c>
      <c r="B367" s="39">
        <f t="shared" si="11"/>
        <v>3878</v>
      </c>
      <c r="C367" s="39">
        <f t="shared" si="11"/>
        <v>12082</v>
      </c>
      <c r="D367" s="39">
        <f t="shared" si="12"/>
        <v>1</v>
      </c>
      <c r="E367" s="39">
        <f t="shared" si="12"/>
        <v>0</v>
      </c>
      <c r="F367" s="39">
        <f t="shared" si="12"/>
        <v>6982</v>
      </c>
      <c r="G367" s="40">
        <f t="shared" si="12"/>
        <v>4258</v>
      </c>
      <c r="H367" s="8"/>
      <c r="I367" s="8"/>
      <c r="J367" s="8"/>
      <c r="K367" s="8"/>
      <c r="L367" s="8"/>
      <c r="M367" s="8"/>
    </row>
    <row r="368" spans="1:13" ht="12.75" customHeight="1">
      <c r="A368" s="46" t="s">
        <v>51</v>
      </c>
      <c r="B368" s="39">
        <f t="shared" si="11"/>
        <v>2560</v>
      </c>
      <c r="C368" s="39">
        <f t="shared" si="11"/>
        <v>2846</v>
      </c>
      <c r="D368" s="39">
        <f t="shared" si="12"/>
        <v>0</v>
      </c>
      <c r="E368" s="39">
        <f t="shared" si="12"/>
        <v>0</v>
      </c>
      <c r="F368" s="39">
        <f t="shared" si="12"/>
        <v>8095</v>
      </c>
      <c r="G368" s="40">
        <f t="shared" si="12"/>
        <v>5128</v>
      </c>
      <c r="H368" s="8"/>
      <c r="I368" s="8"/>
      <c r="J368" s="8"/>
      <c r="K368" s="8"/>
      <c r="L368" s="8"/>
      <c r="M368" s="8"/>
    </row>
    <row r="369" spans="1:13" ht="12.75" customHeight="1">
      <c r="A369" s="47" t="s">
        <v>52</v>
      </c>
      <c r="B369" s="42">
        <f t="shared" si="11"/>
        <v>1116</v>
      </c>
      <c r="C369" s="42">
        <f t="shared" si="11"/>
        <v>37018</v>
      </c>
      <c r="D369" s="42">
        <f t="shared" si="12"/>
        <v>0</v>
      </c>
      <c r="E369" s="42">
        <f t="shared" si="12"/>
        <v>0</v>
      </c>
      <c r="F369" s="42">
        <f t="shared" si="12"/>
        <v>749</v>
      </c>
      <c r="G369" s="44">
        <f t="shared" si="12"/>
        <v>5563</v>
      </c>
      <c r="H369" s="8"/>
      <c r="I369" s="8"/>
      <c r="J369" s="8"/>
      <c r="K369" s="8"/>
      <c r="L369" s="8"/>
      <c r="M369" s="8"/>
    </row>
    <row r="370" spans="1:13" ht="12.75" customHeight="1">
      <c r="A370" s="45" t="s">
        <v>53</v>
      </c>
      <c r="B370" s="35">
        <f t="shared" si="11"/>
        <v>334</v>
      </c>
      <c r="C370" s="35">
        <f t="shared" si="11"/>
        <v>9586</v>
      </c>
      <c r="D370" s="35">
        <f t="shared" si="12"/>
        <v>0</v>
      </c>
      <c r="E370" s="35">
        <f t="shared" si="12"/>
        <v>0</v>
      </c>
      <c r="F370" s="35">
        <f t="shared" si="12"/>
        <v>150</v>
      </c>
      <c r="G370" s="37">
        <f t="shared" si="12"/>
        <v>8077</v>
      </c>
      <c r="H370" s="8"/>
      <c r="I370" s="8"/>
      <c r="J370" s="8"/>
      <c r="K370" s="8"/>
      <c r="L370" s="8"/>
      <c r="M370" s="8"/>
    </row>
    <row r="371" spans="1:13" ht="12.75" customHeight="1">
      <c r="A371" s="46" t="s">
        <v>54</v>
      </c>
      <c r="B371" s="39">
        <f t="shared" si="11"/>
        <v>476</v>
      </c>
      <c r="C371" s="39">
        <f t="shared" si="11"/>
        <v>21077</v>
      </c>
      <c r="D371" s="39">
        <f t="shared" si="12"/>
        <v>0</v>
      </c>
      <c r="E371" s="39">
        <f t="shared" si="12"/>
        <v>0</v>
      </c>
      <c r="F371" s="39">
        <f t="shared" si="12"/>
        <v>2350</v>
      </c>
      <c r="G371" s="40">
        <f t="shared" si="12"/>
        <v>13291</v>
      </c>
      <c r="H371" s="8"/>
      <c r="I371" s="8"/>
      <c r="J371" s="8"/>
      <c r="K371" s="8"/>
      <c r="L371" s="8"/>
      <c r="M371" s="8"/>
    </row>
    <row r="372" spans="1:13" ht="12.75" customHeight="1">
      <c r="A372" s="46" t="s">
        <v>55</v>
      </c>
      <c r="B372" s="39">
        <f t="shared" si="11"/>
        <v>410</v>
      </c>
      <c r="C372" s="39">
        <f t="shared" si="11"/>
        <v>13665</v>
      </c>
      <c r="D372" s="39">
        <f t="shared" si="12"/>
        <v>0</v>
      </c>
      <c r="E372" s="39">
        <f t="shared" si="12"/>
        <v>0</v>
      </c>
      <c r="F372" s="39">
        <f t="shared" si="12"/>
        <v>639</v>
      </c>
      <c r="G372" s="40">
        <f t="shared" si="12"/>
        <v>11795</v>
      </c>
      <c r="H372" s="8"/>
      <c r="I372" s="8"/>
      <c r="J372" s="8"/>
      <c r="K372" s="8"/>
      <c r="L372" s="8"/>
      <c r="M372" s="8"/>
    </row>
    <row r="373" spans="1:13" ht="12.75" customHeight="1">
      <c r="A373" s="46" t="s">
        <v>56</v>
      </c>
      <c r="B373" s="39">
        <f t="shared" si="11"/>
        <v>493</v>
      </c>
      <c r="C373" s="39">
        <f t="shared" si="11"/>
        <v>4774</v>
      </c>
      <c r="D373" s="39">
        <f t="shared" si="12"/>
        <v>7</v>
      </c>
      <c r="E373" s="39">
        <f t="shared" si="12"/>
        <v>1523</v>
      </c>
      <c r="F373" s="39">
        <f t="shared" si="12"/>
        <v>673</v>
      </c>
      <c r="G373" s="40">
        <f t="shared" si="12"/>
        <v>7129</v>
      </c>
      <c r="H373" s="8"/>
      <c r="I373" s="8"/>
      <c r="J373" s="8"/>
      <c r="K373" s="8"/>
      <c r="L373" s="8"/>
      <c r="M373" s="8"/>
    </row>
    <row r="374" spans="1:13" ht="12.75" customHeight="1">
      <c r="A374" s="47" t="s">
        <v>57</v>
      </c>
      <c r="B374" s="42">
        <f t="shared" si="11"/>
        <v>956</v>
      </c>
      <c r="C374" s="42">
        <f t="shared" si="11"/>
        <v>8035</v>
      </c>
      <c r="D374" s="42">
        <f t="shared" si="12"/>
        <v>8</v>
      </c>
      <c r="E374" s="42">
        <f t="shared" si="12"/>
        <v>0</v>
      </c>
      <c r="F374" s="42">
        <f t="shared" si="12"/>
        <v>2599</v>
      </c>
      <c r="G374" s="44">
        <f t="shared" si="12"/>
        <v>3435</v>
      </c>
      <c r="H374" s="8"/>
      <c r="I374" s="8"/>
      <c r="J374" s="8"/>
      <c r="K374" s="8"/>
      <c r="L374" s="8"/>
      <c r="M374" s="8"/>
    </row>
    <row r="375" spans="1:13" ht="12.75" customHeight="1">
      <c r="A375" s="46" t="s">
        <v>58</v>
      </c>
      <c r="B375" s="35">
        <f t="shared" si="11"/>
        <v>2282</v>
      </c>
      <c r="C375" s="35">
        <f t="shared" si="11"/>
        <v>19245</v>
      </c>
      <c r="D375" s="35">
        <f t="shared" si="12"/>
        <v>112</v>
      </c>
      <c r="E375" s="35">
        <f t="shared" si="12"/>
        <v>3</v>
      </c>
      <c r="F375" s="35">
        <f t="shared" si="12"/>
        <v>3991</v>
      </c>
      <c r="G375" s="37">
        <f t="shared" si="12"/>
        <v>9711</v>
      </c>
      <c r="H375" s="8"/>
      <c r="I375" s="8"/>
      <c r="J375" s="8"/>
      <c r="K375" s="8"/>
      <c r="L375" s="8"/>
      <c r="M375" s="8"/>
    </row>
    <row r="376" spans="1:13" ht="12.75" customHeight="1">
      <c r="A376" s="48" t="s">
        <v>59</v>
      </c>
      <c r="B376" s="49">
        <f t="shared" si="11"/>
        <v>94</v>
      </c>
      <c r="C376" s="49">
        <f t="shared" si="11"/>
        <v>5196</v>
      </c>
      <c r="D376" s="49">
        <f t="shared" si="12"/>
        <v>0</v>
      </c>
      <c r="E376" s="49">
        <f t="shared" si="12"/>
        <v>0</v>
      </c>
      <c r="F376" s="49">
        <f t="shared" si="12"/>
        <v>147</v>
      </c>
      <c r="G376" s="51">
        <f t="shared" si="12"/>
        <v>1636</v>
      </c>
      <c r="H376" s="8"/>
      <c r="I376" s="8"/>
      <c r="J376" s="8"/>
      <c r="K376" s="8"/>
      <c r="L376" s="8"/>
      <c r="M376" s="8"/>
    </row>
    <row r="377" spans="1:13" ht="12.75" customHeight="1">
      <c r="A377" s="52"/>
      <c r="B377" s="57" t="s">
        <v>97</v>
      </c>
      <c r="C377" s="57"/>
      <c r="D377" s="52"/>
      <c r="E377" s="52"/>
      <c r="F377" s="52"/>
      <c r="G377" s="52"/>
      <c r="H377" s="52"/>
      <c r="I377" s="52"/>
      <c r="J377" s="52"/>
      <c r="K377" s="52"/>
      <c r="L377" s="52"/>
      <c r="M377" s="52"/>
    </row>
    <row r="378" spans="2:13" ht="12.75" customHeight="1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</row>
  </sheetData>
  <sheetProtection/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68" r:id="rId2"/>
  <rowBreaks count="5" manualBreakCount="5">
    <brk id="63" max="13" man="1"/>
    <brk id="126" max="13" man="1"/>
    <brk id="189" max="255" man="1"/>
    <brk id="252" max="255" man="1"/>
    <brk id="31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ssugimura</cp:lastModifiedBy>
  <cp:lastPrinted>2010-12-02T13:11:19Z</cp:lastPrinted>
  <dcterms:created xsi:type="dcterms:W3CDTF">2005-11-08T07:42:13Z</dcterms:created>
  <dcterms:modified xsi:type="dcterms:W3CDTF">2010-12-02T13:11:56Z</dcterms:modified>
  <cp:category/>
  <cp:version/>
  <cp:contentType/>
  <cp:contentStatus/>
</cp:coreProperties>
</file>