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4050" activeTab="0"/>
  </bookViews>
  <sheets>
    <sheet name="2 " sheetId="1" r:id="rId1"/>
  </sheets>
  <definedNames>
    <definedName name="_xlnm.Print_Area" localSheetId="0">'2 '!$A$1:$M$63</definedName>
    <definedName name="Z_0D53D5ED_FD7C_4CF5_8713_DA9ED4AA0EF6_.wvu.PrintArea" localSheetId="0" hidden="1">'2 '!$A$1:$M$63</definedName>
    <definedName name="Z_B3DBC51A_D2E2_4267_B97D_8EA54D46E557_.wvu.PrintArea" localSheetId="0" hidden="1">'2 '!$A$1:$M$63</definedName>
  </definedNames>
  <calcPr fullCalcOnLoad="1"/>
</workbook>
</file>

<file path=xl/sharedStrings.xml><?xml version="1.0" encoding="utf-8"?>
<sst xmlns="http://schemas.openxmlformats.org/spreadsheetml/2006/main" count="70" uniqueCount="69">
  <si>
    <t>　　　　区分</t>
  </si>
  <si>
    <t xml:space="preserve">  年度及び</t>
  </si>
  <si>
    <t>合　計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</si>
  <si>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</si>
  <si>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</si>
  <si>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</si>
  <si>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</si>
  <si>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</si>
  <si>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</si>
  <si>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</si>
  <si>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</si>
  <si>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</si>
  <si>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</si>
  <si>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</si>
  <si>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</si>
  <si>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</si>
  <si>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</si>
  <si>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</si>
  <si>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16　富　山</t>
  </si>
  <si>
    <t>17　石　川</t>
  </si>
  <si>
    <t>18　福　井</t>
  </si>
  <si>
    <t>19　山　梨</t>
  </si>
  <si>
    <t>20　長　野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</si>
  <si>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</si>
  <si>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</si>
  <si>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</si>
  <si>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</si>
  <si>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</si>
  <si>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</si>
  <si>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</si>
  <si>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</si>
  <si>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</si>
  <si>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</si>
  <si>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</si>
  <si>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</si>
  <si>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</si>
  <si>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</si>
  <si>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</si>
  <si>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</si>
  <si>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</si>
  <si>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</si>
  <si>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</si>
  <si>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</si>
  <si>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</si>
  <si>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</si>
  <si>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</si>
  <si>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</si>
  <si>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</si>
  <si>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</si>
  <si>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（実　数）</t>
  </si>
  <si>
    <t>平成 14 年度</t>
  </si>
  <si>
    <t>15　新　潟</t>
  </si>
  <si>
    <t>21　岐　阜</t>
  </si>
  <si>
    <t>平成 15 年度</t>
  </si>
  <si>
    <t>平成 13 年度</t>
  </si>
  <si>
    <t>網・わな</t>
  </si>
  <si>
    <t>第一種</t>
  </si>
  <si>
    <t>第二種</t>
  </si>
  <si>
    <t>網・わなのみ</t>
  </si>
  <si>
    <t>第一種のみ</t>
  </si>
  <si>
    <t>第二種のみ</t>
  </si>
  <si>
    <t>※平成１４年度以前は 網・わな－甲種 第一種－乙種　第二種－丙種 にそれぞれ相当</t>
  </si>
  <si>
    <t xml:space="preserve"> 　　２  平成 １５ 年度種別狩猟免状交付状況</t>
  </si>
  <si>
    <t>(単位：人）</t>
  </si>
  <si>
    <t>免　　　許　　　所　　　持　　　者　　　数</t>
  </si>
  <si>
    <t>網・わな及び
第一種</t>
  </si>
  <si>
    <t>網・わな及び
第二種</t>
  </si>
  <si>
    <t>第一種及び
第二種</t>
  </si>
  <si>
    <t>網・わな、
第一種
及び第二種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</si>
</sst>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  <numFmt numFmtId="179" formatCode="#,##0_);[Red]\(#,##0\)"/>
  </numFmts>
  <fonts count="8">
    <font>
      <sz val="9"/>
      <name val="ＭＳ ・団"/>
      <family val="3"/>
    </font>
    <font>
      <b/>
      <sz val="9"/>
      <name val="ＭＳ ・団"/>
      <family val="3"/>
    </font>
    <font>
      <i/>
      <sz val="9"/>
      <name val="ＭＳ ・団"/>
      <family val="3"/>
    </font>
    <font>
      <b/>
      <i/>
      <sz val="9"/>
      <name val="ＭＳ ・団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 applyProtection="1">
      <alignment vertical="center"/>
      <protection/>
    </xf>
    <xf numFmtId="38" fontId="6" fillId="0" borderId="2" xfId="0" applyNumberFormat="1" applyFont="1" applyFill="1" applyBorder="1" applyAlignment="1">
      <alignment/>
    </xf>
    <xf numFmtId="38" fontId="6" fillId="0" borderId="3" xfId="0" applyNumberFormat="1" applyFont="1" applyFill="1" applyBorder="1" applyAlignment="1" applyProtection="1">
      <alignment horizontal="center" vertical="center"/>
      <protection/>
    </xf>
    <xf numFmtId="38" fontId="6" fillId="0" borderId="4" xfId="0" applyNumberFormat="1" applyFont="1" applyFill="1" applyBorder="1" applyAlignment="1">
      <alignment/>
    </xf>
    <xf numFmtId="38" fontId="6" fillId="0" borderId="5" xfId="0" applyNumberFormat="1" applyFont="1" applyFill="1" applyBorder="1" applyAlignment="1">
      <alignment/>
    </xf>
    <xf numFmtId="38" fontId="6" fillId="0" borderId="4" xfId="0" applyNumberFormat="1" applyFont="1" applyFill="1" applyBorder="1" applyAlignment="1">
      <alignment horizontal="center" vertical="center"/>
    </xf>
    <xf numFmtId="38" fontId="6" fillId="0" borderId="6" xfId="0" applyNumberFormat="1" applyFont="1" applyFill="1" applyBorder="1" applyAlignment="1" applyProtection="1">
      <alignment horizontal="center" vertical="center"/>
      <protection/>
    </xf>
    <xf numFmtId="38" fontId="6" fillId="0" borderId="3" xfId="0" applyNumberFormat="1" applyFont="1" applyFill="1" applyBorder="1" applyAlignment="1" applyProtection="1">
      <alignment horizontal="left"/>
      <protection/>
    </xf>
    <xf numFmtId="38" fontId="6" fillId="0" borderId="7" xfId="0" applyNumberFormat="1" applyFont="1" applyFill="1" applyBorder="1" applyAlignment="1" applyProtection="1">
      <alignment horizontal="center" vertical="center"/>
      <protection/>
    </xf>
    <xf numFmtId="38" fontId="6" fillId="0" borderId="8" xfId="0" applyNumberFormat="1" applyFont="1" applyFill="1" applyBorder="1" applyAlignment="1">
      <alignment horizontal="center" vertical="center"/>
    </xf>
    <xf numFmtId="38" fontId="6" fillId="0" borderId="9" xfId="0" applyNumberFormat="1" applyFont="1" applyFill="1" applyBorder="1" applyAlignment="1" applyProtection="1">
      <alignment horizontal="center"/>
      <protection/>
    </xf>
    <xf numFmtId="177" fontId="6" fillId="0" borderId="4" xfId="0" applyNumberFormat="1" applyFont="1" applyFill="1" applyBorder="1" applyAlignment="1" applyProtection="1">
      <alignment horizontal="right"/>
      <protection/>
    </xf>
    <xf numFmtId="177" fontId="6" fillId="0" borderId="8" xfId="0" applyNumberFormat="1" applyFont="1" applyFill="1" applyBorder="1" applyAlignment="1" applyProtection="1">
      <alignment horizontal="right"/>
      <protection/>
    </xf>
    <xf numFmtId="177" fontId="6" fillId="0" borderId="10" xfId="0" applyNumberFormat="1" applyFont="1" applyFill="1" applyBorder="1" applyAlignment="1" applyProtection="1">
      <alignment horizontal="right"/>
      <protection/>
    </xf>
    <xf numFmtId="38" fontId="6" fillId="0" borderId="11" xfId="0" applyNumberFormat="1" applyFont="1" applyFill="1" applyBorder="1" applyAlignment="1" applyProtection="1">
      <alignment horizontal="center"/>
      <protection/>
    </xf>
    <xf numFmtId="177" fontId="6" fillId="0" borderId="6" xfId="0" applyNumberFormat="1" applyFont="1" applyFill="1" applyBorder="1" applyAlignment="1" applyProtection="1">
      <alignment horizontal="right"/>
      <protection/>
    </xf>
    <xf numFmtId="177" fontId="6" fillId="0" borderId="7" xfId="0" applyNumberFormat="1" applyFont="1" applyFill="1" applyBorder="1" applyAlignment="1" applyProtection="1">
      <alignment horizontal="right"/>
      <protection/>
    </xf>
    <xf numFmtId="38" fontId="6" fillId="0" borderId="12" xfId="0" applyNumberFormat="1" applyFont="1" applyFill="1" applyBorder="1" applyAlignment="1" applyProtection="1">
      <alignment horizontal="center"/>
      <protection/>
    </xf>
    <xf numFmtId="38" fontId="6" fillId="0" borderId="13" xfId="0" applyNumberFormat="1" applyFont="1" applyFill="1" applyBorder="1" applyAlignment="1" applyProtection="1">
      <alignment horizontal="center"/>
      <protection/>
    </xf>
    <xf numFmtId="38" fontId="6" fillId="0" borderId="14" xfId="0" applyNumberFormat="1" applyFont="1" applyFill="1" applyBorder="1" applyAlignment="1" applyProtection="1">
      <alignment horizontal="center"/>
      <protection/>
    </xf>
    <xf numFmtId="38" fontId="6" fillId="0" borderId="3" xfId="0" applyNumberFormat="1" applyFont="1" applyFill="1" applyBorder="1" applyAlignment="1" applyProtection="1">
      <alignment horizontal="center"/>
      <protection/>
    </xf>
    <xf numFmtId="38" fontId="6" fillId="0" borderId="15" xfId="0" applyNumberFormat="1" applyFont="1" applyFill="1" applyBorder="1" applyAlignment="1" applyProtection="1">
      <alignment horizontal="center"/>
      <protection/>
    </xf>
    <xf numFmtId="177" fontId="6" fillId="0" borderId="6" xfId="0" applyNumberFormat="1" applyFont="1" applyFill="1" applyBorder="1" applyAlignment="1">
      <alignment horizontal="right"/>
    </xf>
    <xf numFmtId="38" fontId="6" fillId="0" borderId="16" xfId="0" applyNumberFormat="1" applyFont="1" applyFill="1" applyBorder="1" applyAlignment="1" applyProtection="1">
      <alignment horizontal="center"/>
      <protection/>
    </xf>
    <xf numFmtId="177" fontId="6" fillId="0" borderId="17" xfId="0" applyNumberFormat="1" applyFont="1" applyFill="1" applyBorder="1" applyAlignment="1" applyProtection="1">
      <alignment horizontal="right"/>
      <protection/>
    </xf>
    <xf numFmtId="177" fontId="6" fillId="0" borderId="18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19" xfId="0" applyNumberFormat="1" applyFont="1" applyFill="1" applyBorder="1" applyAlignment="1">
      <alignment horizontal="center" vertical="center"/>
    </xf>
    <xf numFmtId="38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38" fontId="6" fillId="0" borderId="20" xfId="0" applyNumberFormat="1" applyFont="1" applyFill="1" applyBorder="1" applyAlignment="1" applyProtection="1">
      <alignment horizontal="center" vertical="center"/>
      <protection/>
    </xf>
    <xf numFmtId="177" fontId="6" fillId="0" borderId="20" xfId="0" applyNumberFormat="1" applyFont="1" applyFill="1" applyBorder="1" applyAlignment="1" applyProtection="1">
      <alignment horizontal="right"/>
      <protection/>
    </xf>
    <xf numFmtId="38" fontId="6" fillId="0" borderId="7" xfId="0" applyNumberFormat="1" applyFont="1" applyFill="1" applyBorder="1" applyAlignment="1" applyProtection="1">
      <alignment horizontal="center" vertical="center" wrapText="1"/>
      <protection/>
    </xf>
    <xf numFmtId="38" fontId="6" fillId="0" borderId="21" xfId="0" applyNumberFormat="1" applyFont="1" applyFill="1" applyBorder="1" applyAlignment="1">
      <alignment/>
    </xf>
    <xf numFmtId="38" fontId="7" fillId="0" borderId="0" xfId="0" applyNumberFormat="1" applyFont="1" applyFill="1" applyBorder="1" applyAlignment="1">
      <alignment vertical="center"/>
    </xf>
    <xf numFmtId="38" fontId="6" fillId="0" borderId="22" xfId="0" applyNumberFormat="1" applyFont="1" applyFill="1" applyBorder="1" applyAlignment="1">
      <alignment horizontal="center"/>
    </xf>
    <xf numFmtId="38" fontId="6" fillId="0" borderId="5" xfId="0" applyNumberFormat="1" applyFont="1" applyFill="1" applyBorder="1" applyAlignment="1">
      <alignment horizontal="center"/>
    </xf>
    <xf numFmtId="38" fontId="6" fillId="0" borderId="23" xfId="0" applyNumberFormat="1" applyFont="1" applyFill="1" applyBorder="1" applyAlignment="1">
      <alignment/>
    </xf>
    <xf numFmtId="38" fontId="6" fillId="0" borderId="20" xfId="0" applyNumberFormat="1" applyFont="1" applyFill="1" applyBorder="1" applyAlignment="1">
      <alignment/>
    </xf>
    <xf numFmtId="177" fontId="6" fillId="0" borderId="19" xfId="0" applyNumberFormat="1" applyFont="1" applyFill="1" applyBorder="1" applyAlignment="1" applyProtection="1">
      <alignment horizontal="right"/>
      <protection/>
    </xf>
    <xf numFmtId="177" fontId="6" fillId="0" borderId="24" xfId="0" applyNumberFormat="1" applyFont="1" applyFill="1" applyBorder="1" applyAlignment="1" applyProtection="1">
      <alignment horizontal="right"/>
      <protection/>
    </xf>
    <xf numFmtId="177" fontId="6" fillId="0" borderId="25" xfId="0" applyNumberFormat="1" applyFont="1" applyFill="1" applyBorder="1" applyAlignment="1" applyProtection="1">
      <alignment horizontal="right"/>
      <protection/>
    </xf>
    <xf numFmtId="38" fontId="6" fillId="0" borderId="0" xfId="0" applyNumberFormat="1" applyFont="1" applyFill="1" applyBorder="1" applyAlignment="1">
      <alignment/>
    </xf>
    <xf numFmtId="38" fontId="7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11049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10</xdr:row>
      <xdr:rowOff>0</xdr:rowOff>
    </xdr:to>
    <xdr:sp>
      <xdr:nvSpPr>
        <xdr:cNvPr id="2" name="Line 5"/>
        <xdr:cNvSpPr>
          <a:spLocks/>
        </xdr:cNvSpPr>
      </xdr:nvSpPr>
      <xdr:spPr>
        <a:xfrm>
          <a:off x="13211175" y="971550"/>
          <a:ext cx="0" cy="11049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>
      <xdr:nvSpPr>
        <xdr:cNvPr id="3" name="Line 6"/>
        <xdr:cNvSpPr>
          <a:spLocks/>
        </xdr:cNvSpPr>
      </xdr:nvSpPr>
      <xdr:spPr>
        <a:xfrm>
          <a:off x="13211175" y="1146810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10</xdr:row>
      <xdr:rowOff>0</xdr:rowOff>
    </xdr:to>
    <xdr:sp>
      <xdr:nvSpPr>
        <xdr:cNvPr id="4" name="Line 7"/>
        <xdr:cNvSpPr>
          <a:spLocks/>
        </xdr:cNvSpPr>
      </xdr:nvSpPr>
      <xdr:spPr>
        <a:xfrm>
          <a:off x="13211175" y="971550"/>
          <a:ext cx="0" cy="11049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>
      <xdr:nvSpPr>
        <xdr:cNvPr id="5" name="Line 8"/>
        <xdr:cNvSpPr>
          <a:spLocks/>
        </xdr:cNvSpPr>
      </xdr:nvSpPr>
      <xdr:spPr>
        <a:xfrm>
          <a:off x="13211175" y="1146810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1">
    <pageSetUpPr fitToPage="1"/>
  </sheetPr>
  <dimension ref="A4:O68"/>
  <sheetViews>
    <sheetView tabSelected="1" view="pageBreakPreview" zoomScale="85" zoomScaleSheetLayoutView="85" workbookViewId="0" topLeftCell="A1">
      <selection activeCell="M18" sqref="M18"/>
    </sheetView>
  </sheetViews>
  <sheetFormatPr defaultColWidth="13.625" defaultRowHeight="12.75" customHeight="1"/>
  <cols>
    <col min="1" max="1" width="18.875" style="3" customWidth="1"/>
    <col min="2" max="13" width="12.875" style="2" customWidth="1"/>
    <col min="14" max="16384" width="12.875" style="3" customWidth="1"/>
  </cols>
  <sheetData>
    <row r="4" ht="12.75" customHeight="1">
      <c r="A4" s="1" t="s">
        <v>62</v>
      </c>
    </row>
    <row r="5" spans="1:15" ht="12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4"/>
    </row>
    <row r="6" spans="1:15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 t="s">
        <v>63</v>
      </c>
      <c r="N6" s="4"/>
      <c r="O6" s="4"/>
    </row>
    <row r="7" spans="1:13" ht="12.75" customHeight="1">
      <c r="A7" s="9"/>
      <c r="B7" s="43"/>
      <c r="C7" s="45"/>
      <c r="D7" s="45"/>
      <c r="E7" s="45"/>
      <c r="F7" s="45"/>
      <c r="G7" s="45"/>
      <c r="H7" s="45"/>
      <c r="I7" s="45"/>
      <c r="J7" s="45"/>
      <c r="K7" s="45"/>
      <c r="L7" s="45"/>
      <c r="M7" s="47"/>
    </row>
    <row r="8" spans="1:13" ht="12.75" customHeight="1">
      <c r="A8" s="10" t="s">
        <v>0</v>
      </c>
      <c r="B8" s="11"/>
      <c r="C8" s="46"/>
      <c r="D8" s="46"/>
      <c r="E8" s="46"/>
      <c r="F8" s="12"/>
      <c r="G8" s="46" t="s">
        <v>64</v>
      </c>
      <c r="H8" s="46"/>
      <c r="I8" s="46"/>
      <c r="J8" s="46"/>
      <c r="K8" s="46"/>
      <c r="L8" s="46"/>
      <c r="M8" s="48"/>
    </row>
    <row r="9" spans="1:13" ht="48.75" customHeight="1">
      <c r="A9" s="15" t="s">
        <v>1</v>
      </c>
      <c r="B9" s="14" t="s">
        <v>2</v>
      </c>
      <c r="C9" s="14" t="s">
        <v>55</v>
      </c>
      <c r="D9" s="14" t="s">
        <v>56</v>
      </c>
      <c r="E9" s="16" t="s">
        <v>57</v>
      </c>
      <c r="F9" s="16" t="s">
        <v>58</v>
      </c>
      <c r="G9" s="16" t="s">
        <v>59</v>
      </c>
      <c r="H9" s="16" t="s">
        <v>60</v>
      </c>
      <c r="I9" s="37" t="s">
        <v>65</v>
      </c>
      <c r="J9" s="37" t="s">
        <v>66</v>
      </c>
      <c r="K9" s="37" t="s">
        <v>67</v>
      </c>
      <c r="L9" s="42" t="s">
        <v>68</v>
      </c>
      <c r="M9" s="36" t="s">
        <v>2</v>
      </c>
    </row>
    <row r="10" spans="1:13" ht="12.75" customHeight="1">
      <c r="A10" s="15" t="s">
        <v>3</v>
      </c>
      <c r="B10" s="13"/>
      <c r="C10" s="13"/>
      <c r="D10" s="13"/>
      <c r="E10" s="13"/>
      <c r="F10" s="17"/>
      <c r="G10" s="17"/>
      <c r="H10" s="17"/>
      <c r="I10" s="13"/>
      <c r="J10" s="13"/>
      <c r="K10" s="13"/>
      <c r="L10" s="17"/>
      <c r="M10" s="40" t="s">
        <v>49</v>
      </c>
    </row>
    <row r="11" spans="1:13" ht="12.75" customHeight="1">
      <c r="A11" s="18" t="s">
        <v>54</v>
      </c>
      <c r="B11" s="19">
        <v>211071</v>
      </c>
      <c r="C11" s="19">
        <v>34681</v>
      </c>
      <c r="D11" s="19">
        <v>169521</v>
      </c>
      <c r="E11" s="19">
        <v>6869</v>
      </c>
      <c r="F11" s="20">
        <v>12525</v>
      </c>
      <c r="G11" s="19">
        <v>145231</v>
      </c>
      <c r="H11" s="21">
        <v>3602</v>
      </c>
      <c r="I11" s="19">
        <v>21275</v>
      </c>
      <c r="J11" s="19">
        <v>332</v>
      </c>
      <c r="K11" s="19">
        <v>2994</v>
      </c>
      <c r="L11" s="20">
        <v>714</v>
      </c>
      <c r="M11" s="41">
        <v>186673</v>
      </c>
    </row>
    <row r="12" spans="1:13" ht="12.75" customHeight="1">
      <c r="A12" s="18" t="s">
        <v>50</v>
      </c>
      <c r="B12" s="19">
        <v>212131</v>
      </c>
      <c r="C12" s="19">
        <v>38041</v>
      </c>
      <c r="D12" s="19">
        <v>169691</v>
      </c>
      <c r="E12" s="19">
        <v>4748</v>
      </c>
      <c r="F12" s="20">
        <v>14400</v>
      </c>
      <c r="G12" s="20">
        <v>143224</v>
      </c>
      <c r="H12" s="20">
        <v>3325</v>
      </c>
      <c r="I12" s="19">
        <v>23172</v>
      </c>
      <c r="J12" s="19">
        <v>246</v>
      </c>
      <c r="K12" s="19">
        <v>976</v>
      </c>
      <c r="L12" s="20">
        <v>331</v>
      </c>
      <c r="M12" s="41">
        <v>185674</v>
      </c>
    </row>
    <row r="13" spans="1:13" ht="12.75" customHeight="1">
      <c r="A13" s="18" t="s">
        <v>53</v>
      </c>
      <c r="B13" s="19">
        <f aca="true" t="shared" si="0" ref="B13:M13">SUM(B14:B60)</f>
        <v>197472</v>
      </c>
      <c r="C13" s="19">
        <f t="shared" si="0"/>
        <v>41439</v>
      </c>
      <c r="D13" s="19">
        <f t="shared" si="0"/>
        <v>152258</v>
      </c>
      <c r="E13" s="19">
        <f t="shared" si="0"/>
        <v>3775</v>
      </c>
      <c r="F13" s="20">
        <f t="shared" si="0"/>
        <v>17814</v>
      </c>
      <c r="G13" s="20">
        <f t="shared" si="0"/>
        <v>128418</v>
      </c>
      <c r="H13" s="20">
        <f t="shared" si="0"/>
        <v>3054</v>
      </c>
      <c r="I13" s="19">
        <f t="shared" si="0"/>
        <v>23294</v>
      </c>
      <c r="J13" s="19">
        <f t="shared" si="0"/>
        <v>178</v>
      </c>
      <c r="K13" s="19">
        <f t="shared" si="0"/>
        <v>387</v>
      </c>
      <c r="L13" s="20">
        <f t="shared" si="0"/>
        <v>156</v>
      </c>
      <c r="M13" s="41">
        <f t="shared" si="0"/>
        <v>173301</v>
      </c>
    </row>
    <row r="14" spans="1:13" ht="12.75" customHeight="1">
      <c r="A14" s="22" t="s">
        <v>4</v>
      </c>
      <c r="B14" s="23">
        <v>8785</v>
      </c>
      <c r="C14" s="23">
        <v>891</v>
      </c>
      <c r="D14" s="23">
        <v>7860</v>
      </c>
      <c r="E14" s="23">
        <v>34</v>
      </c>
      <c r="F14" s="24">
        <v>200</v>
      </c>
      <c r="G14" s="24">
        <v>7166</v>
      </c>
      <c r="H14" s="24">
        <v>25</v>
      </c>
      <c r="I14" s="23">
        <v>687</v>
      </c>
      <c r="J14" s="23">
        <v>2</v>
      </c>
      <c r="K14" s="23">
        <v>5</v>
      </c>
      <c r="L14" s="24">
        <v>2</v>
      </c>
      <c r="M14" s="49">
        <v>8087</v>
      </c>
    </row>
    <row r="15" spans="1:13" ht="12.75" customHeight="1">
      <c r="A15" s="25" t="s">
        <v>5</v>
      </c>
      <c r="B15" s="23">
        <v>2600</v>
      </c>
      <c r="C15" s="23">
        <v>81</v>
      </c>
      <c r="D15" s="23">
        <v>2498</v>
      </c>
      <c r="E15" s="23">
        <v>21</v>
      </c>
      <c r="F15" s="24">
        <v>19</v>
      </c>
      <c r="G15" s="24">
        <v>2436</v>
      </c>
      <c r="H15" s="24">
        <v>21</v>
      </c>
      <c r="I15" s="23">
        <v>62</v>
      </c>
      <c r="J15" s="23">
        <v>0</v>
      </c>
      <c r="K15" s="23">
        <v>0</v>
      </c>
      <c r="L15" s="24">
        <v>0</v>
      </c>
      <c r="M15" s="49">
        <v>2538</v>
      </c>
    </row>
    <row r="16" spans="1:13" ht="12.75" customHeight="1">
      <c r="A16" s="25" t="s">
        <v>6</v>
      </c>
      <c r="B16" s="23">
        <v>3369</v>
      </c>
      <c r="C16" s="23">
        <v>231</v>
      </c>
      <c r="D16" s="23">
        <v>3088</v>
      </c>
      <c r="E16" s="23">
        <v>50</v>
      </c>
      <c r="F16" s="24">
        <v>28</v>
      </c>
      <c r="G16" s="24">
        <v>2861</v>
      </c>
      <c r="H16" s="24">
        <v>23</v>
      </c>
      <c r="I16" s="23">
        <v>200</v>
      </c>
      <c r="J16" s="23">
        <v>0</v>
      </c>
      <c r="K16" s="23">
        <v>24</v>
      </c>
      <c r="L16" s="24">
        <v>3</v>
      </c>
      <c r="M16" s="49">
        <f>SUM(F16:L16)</f>
        <v>3139</v>
      </c>
    </row>
    <row r="17" spans="1:13" ht="12.75" customHeight="1">
      <c r="A17" s="25" t="s">
        <v>7</v>
      </c>
      <c r="B17" s="23">
        <v>3100</v>
      </c>
      <c r="C17" s="23">
        <v>311</v>
      </c>
      <c r="D17" s="23">
        <v>2747</v>
      </c>
      <c r="E17" s="23">
        <v>42</v>
      </c>
      <c r="F17" s="24">
        <v>78</v>
      </c>
      <c r="G17" s="24">
        <v>2511</v>
      </c>
      <c r="H17" s="23">
        <v>34</v>
      </c>
      <c r="I17" s="23">
        <v>229</v>
      </c>
      <c r="J17" s="23">
        <v>1</v>
      </c>
      <c r="K17" s="23">
        <v>4</v>
      </c>
      <c r="L17" s="24">
        <v>3</v>
      </c>
      <c r="M17" s="49">
        <f>SUM(F17:L17)</f>
        <v>2860</v>
      </c>
    </row>
    <row r="18" spans="1:13" ht="12.75" customHeight="1">
      <c r="A18" s="26" t="s">
        <v>8</v>
      </c>
      <c r="B18" s="19">
        <v>3537</v>
      </c>
      <c r="C18" s="19">
        <v>213</v>
      </c>
      <c r="D18" s="19">
        <v>3298</v>
      </c>
      <c r="E18" s="19">
        <v>26</v>
      </c>
      <c r="F18" s="20">
        <v>44</v>
      </c>
      <c r="G18" s="20">
        <v>3121</v>
      </c>
      <c r="H18" s="19">
        <v>17</v>
      </c>
      <c r="I18" s="19">
        <v>168</v>
      </c>
      <c r="J18" s="19">
        <v>0</v>
      </c>
      <c r="K18" s="19">
        <v>8</v>
      </c>
      <c r="L18" s="20">
        <v>1</v>
      </c>
      <c r="M18" s="49">
        <f>SUM(F18:L18)</f>
        <v>3359</v>
      </c>
    </row>
    <row r="19" spans="1:13" ht="12.75" customHeight="1">
      <c r="A19" s="27" t="s">
        <v>9</v>
      </c>
      <c r="B19" s="23">
        <v>2944</v>
      </c>
      <c r="C19" s="23">
        <v>320</v>
      </c>
      <c r="D19" s="23">
        <v>2609</v>
      </c>
      <c r="E19" s="23">
        <v>15</v>
      </c>
      <c r="F19" s="24">
        <v>34</v>
      </c>
      <c r="G19" s="24">
        <v>2322</v>
      </c>
      <c r="H19" s="23">
        <v>12</v>
      </c>
      <c r="I19" s="23">
        <v>284</v>
      </c>
      <c r="J19" s="23">
        <v>0</v>
      </c>
      <c r="K19" s="23">
        <v>1</v>
      </c>
      <c r="L19" s="24">
        <v>2</v>
      </c>
      <c r="M19" s="49">
        <f>SUM(F19:L19)</f>
        <v>2655</v>
      </c>
    </row>
    <row r="20" spans="1:13" ht="12.75" customHeight="1">
      <c r="A20" s="28" t="s">
        <v>10</v>
      </c>
      <c r="B20" s="23">
        <v>6299</v>
      </c>
      <c r="C20" s="23">
        <v>656</v>
      </c>
      <c r="D20" s="23">
        <v>5433</v>
      </c>
      <c r="E20" s="23">
        <v>210</v>
      </c>
      <c r="F20" s="24">
        <v>78</v>
      </c>
      <c r="G20" s="24">
        <v>4850</v>
      </c>
      <c r="H20" s="23">
        <v>203</v>
      </c>
      <c r="I20" s="23">
        <v>577</v>
      </c>
      <c r="J20" s="23">
        <v>1</v>
      </c>
      <c r="K20" s="23">
        <v>6</v>
      </c>
      <c r="L20" s="24">
        <v>0</v>
      </c>
      <c r="M20" s="49">
        <v>5715</v>
      </c>
    </row>
    <row r="21" spans="1:13" ht="12.75" customHeight="1">
      <c r="A21" s="28" t="s">
        <v>11</v>
      </c>
      <c r="B21" s="23">
        <v>5733</v>
      </c>
      <c r="C21" s="23">
        <v>378</v>
      </c>
      <c r="D21" s="23">
        <v>5285</v>
      </c>
      <c r="E21" s="23">
        <v>70</v>
      </c>
      <c r="F21" s="24">
        <v>74</v>
      </c>
      <c r="G21" s="24">
        <v>4977</v>
      </c>
      <c r="H21" s="23">
        <v>63</v>
      </c>
      <c r="I21" s="23">
        <v>302</v>
      </c>
      <c r="J21" s="23">
        <v>1</v>
      </c>
      <c r="K21" s="23">
        <v>5</v>
      </c>
      <c r="L21" s="24">
        <v>1</v>
      </c>
      <c r="M21" s="49">
        <v>5423</v>
      </c>
    </row>
    <row r="22" spans="1:13" ht="12.75" customHeight="1">
      <c r="A22" s="28" t="s">
        <v>12</v>
      </c>
      <c r="B22" s="23">
        <v>4014</v>
      </c>
      <c r="C22" s="23">
        <v>384</v>
      </c>
      <c r="D22" s="23">
        <v>3500</v>
      </c>
      <c r="E22" s="23">
        <v>130</v>
      </c>
      <c r="F22" s="24">
        <v>128</v>
      </c>
      <c r="G22" s="24">
        <v>3207</v>
      </c>
      <c r="H22" s="23">
        <v>85</v>
      </c>
      <c r="I22" s="23">
        <v>251</v>
      </c>
      <c r="J22" s="23">
        <v>3</v>
      </c>
      <c r="K22" s="23">
        <v>40</v>
      </c>
      <c r="L22" s="24">
        <v>2</v>
      </c>
      <c r="M22" s="49">
        <f>SUM(F22:L22)</f>
        <v>3716</v>
      </c>
    </row>
    <row r="23" spans="1:13" ht="12.75" customHeight="1">
      <c r="A23" s="29" t="s">
        <v>13</v>
      </c>
      <c r="B23" s="23">
        <v>4073</v>
      </c>
      <c r="C23" s="19">
        <v>754</v>
      </c>
      <c r="D23" s="19">
        <v>3221</v>
      </c>
      <c r="E23" s="19">
        <v>98</v>
      </c>
      <c r="F23" s="20">
        <v>223</v>
      </c>
      <c r="G23" s="20">
        <v>2670</v>
      </c>
      <c r="H23" s="19">
        <v>65</v>
      </c>
      <c r="I23" s="19">
        <v>522</v>
      </c>
      <c r="J23" s="19">
        <v>4</v>
      </c>
      <c r="K23" s="19">
        <v>24</v>
      </c>
      <c r="L23" s="20">
        <v>5</v>
      </c>
      <c r="M23" s="50">
        <v>3513</v>
      </c>
    </row>
    <row r="24" spans="1:13" ht="12.75" customHeight="1">
      <c r="A24" s="27" t="s">
        <v>14</v>
      </c>
      <c r="B24" s="23">
        <v>6725</v>
      </c>
      <c r="C24" s="23">
        <v>462</v>
      </c>
      <c r="D24" s="23">
        <v>6150</v>
      </c>
      <c r="E24" s="23">
        <v>113</v>
      </c>
      <c r="F24" s="24">
        <v>67</v>
      </c>
      <c r="G24" s="24">
        <v>5750</v>
      </c>
      <c r="H24" s="23">
        <v>98</v>
      </c>
      <c r="I24" s="23">
        <v>387</v>
      </c>
      <c r="J24" s="23">
        <v>2</v>
      </c>
      <c r="K24" s="23">
        <v>7</v>
      </c>
      <c r="L24" s="24">
        <v>6</v>
      </c>
      <c r="M24" s="49">
        <f>SUM(F24:L24)</f>
        <v>6317</v>
      </c>
    </row>
    <row r="25" spans="1:13" ht="12.75" customHeight="1">
      <c r="A25" s="28" t="s">
        <v>15</v>
      </c>
      <c r="B25" s="23">
        <v>7319</v>
      </c>
      <c r="C25" s="23">
        <v>1026</v>
      </c>
      <c r="D25" s="23">
        <v>6231</v>
      </c>
      <c r="E25" s="23">
        <v>62</v>
      </c>
      <c r="F25" s="24">
        <v>434</v>
      </c>
      <c r="G25" s="24">
        <v>5637</v>
      </c>
      <c r="H25" s="23">
        <v>55</v>
      </c>
      <c r="I25" s="23">
        <v>588</v>
      </c>
      <c r="J25" s="23">
        <v>1</v>
      </c>
      <c r="K25" s="23">
        <v>3</v>
      </c>
      <c r="L25" s="24">
        <v>3</v>
      </c>
      <c r="M25" s="49">
        <v>6721</v>
      </c>
    </row>
    <row r="26" spans="1:13" ht="12.75" customHeight="1">
      <c r="A26" s="28" t="s">
        <v>16</v>
      </c>
      <c r="B26" s="23">
        <v>6144</v>
      </c>
      <c r="C26" s="23">
        <v>313</v>
      </c>
      <c r="D26" s="23">
        <v>5707</v>
      </c>
      <c r="E26" s="23">
        <v>124</v>
      </c>
      <c r="F26" s="24">
        <v>83</v>
      </c>
      <c r="G26" s="24">
        <v>5461</v>
      </c>
      <c r="H26" s="23">
        <v>86</v>
      </c>
      <c r="I26" s="23">
        <v>211</v>
      </c>
      <c r="J26" s="23">
        <v>3</v>
      </c>
      <c r="K26" s="23">
        <v>19</v>
      </c>
      <c r="L26" s="24">
        <v>16</v>
      </c>
      <c r="M26" s="49">
        <f>SUM(F26:L26)</f>
        <v>5879</v>
      </c>
    </row>
    <row r="27" spans="1:13" ht="12.75" customHeight="1">
      <c r="A27" s="28" t="s">
        <v>17</v>
      </c>
      <c r="B27" s="23">
        <v>5156</v>
      </c>
      <c r="C27" s="23">
        <v>360</v>
      </c>
      <c r="D27" s="23">
        <v>4726</v>
      </c>
      <c r="E27" s="23">
        <v>70</v>
      </c>
      <c r="F27" s="24">
        <v>60</v>
      </c>
      <c r="G27" s="24">
        <v>4424</v>
      </c>
      <c r="H27" s="23">
        <v>63</v>
      </c>
      <c r="I27" s="23">
        <v>295</v>
      </c>
      <c r="J27" s="23">
        <v>0</v>
      </c>
      <c r="K27" s="23">
        <v>2</v>
      </c>
      <c r="L27" s="24">
        <v>5</v>
      </c>
      <c r="M27" s="49">
        <v>4849</v>
      </c>
    </row>
    <row r="28" spans="1:13" ht="12.75" customHeight="1">
      <c r="A28" s="29" t="s">
        <v>51</v>
      </c>
      <c r="B28" s="19">
        <v>4397</v>
      </c>
      <c r="C28" s="19">
        <v>865</v>
      </c>
      <c r="D28" s="19">
        <v>3493</v>
      </c>
      <c r="E28" s="19">
        <v>39</v>
      </c>
      <c r="F28" s="20">
        <v>256</v>
      </c>
      <c r="G28" s="20">
        <v>2877</v>
      </c>
      <c r="H28" s="19">
        <v>19</v>
      </c>
      <c r="I28" s="19">
        <v>601</v>
      </c>
      <c r="J28" s="19">
        <v>5</v>
      </c>
      <c r="K28" s="19">
        <v>12</v>
      </c>
      <c r="L28" s="20">
        <v>3</v>
      </c>
      <c r="M28" s="50">
        <v>3773</v>
      </c>
    </row>
    <row r="29" spans="1:13" ht="12.75" customHeight="1">
      <c r="A29" s="27" t="s">
        <v>18</v>
      </c>
      <c r="B29" s="23">
        <v>1058</v>
      </c>
      <c r="C29" s="23">
        <v>149</v>
      </c>
      <c r="D29" s="23">
        <v>888</v>
      </c>
      <c r="E29" s="23">
        <v>21</v>
      </c>
      <c r="F29" s="24">
        <v>26</v>
      </c>
      <c r="G29" s="24">
        <v>760</v>
      </c>
      <c r="H29" s="23">
        <v>12</v>
      </c>
      <c r="I29" s="23">
        <v>120</v>
      </c>
      <c r="J29" s="23">
        <v>1</v>
      </c>
      <c r="K29" s="23">
        <v>6</v>
      </c>
      <c r="L29" s="24">
        <v>2</v>
      </c>
      <c r="M29" s="49">
        <v>927</v>
      </c>
    </row>
    <row r="30" spans="1:13" ht="12.75" customHeight="1">
      <c r="A30" s="28" t="s">
        <v>19</v>
      </c>
      <c r="B30" s="23">
        <v>938</v>
      </c>
      <c r="C30" s="23">
        <v>146</v>
      </c>
      <c r="D30" s="23">
        <v>776</v>
      </c>
      <c r="E30" s="23">
        <v>16</v>
      </c>
      <c r="F30" s="24">
        <v>60</v>
      </c>
      <c r="G30" s="24">
        <v>691</v>
      </c>
      <c r="H30" s="23">
        <v>15</v>
      </c>
      <c r="I30" s="23">
        <v>85</v>
      </c>
      <c r="J30" s="23">
        <v>1</v>
      </c>
      <c r="K30" s="23">
        <v>0</v>
      </c>
      <c r="L30" s="24">
        <v>0</v>
      </c>
      <c r="M30" s="49">
        <v>852</v>
      </c>
    </row>
    <row r="31" spans="1:13" ht="12.75" customHeight="1">
      <c r="A31" s="28" t="s">
        <v>20</v>
      </c>
      <c r="B31" s="23">
        <v>1190</v>
      </c>
      <c r="C31" s="23">
        <v>426</v>
      </c>
      <c r="D31" s="23">
        <v>751</v>
      </c>
      <c r="E31" s="23">
        <v>13</v>
      </c>
      <c r="F31" s="24">
        <v>138</v>
      </c>
      <c r="G31" s="24">
        <v>463</v>
      </c>
      <c r="H31" s="23">
        <v>13</v>
      </c>
      <c r="I31" s="23">
        <v>288</v>
      </c>
      <c r="J31" s="23">
        <v>0</v>
      </c>
      <c r="K31" s="23">
        <v>0</v>
      </c>
      <c r="L31" s="24">
        <v>0</v>
      </c>
      <c r="M31" s="49">
        <v>902</v>
      </c>
    </row>
    <row r="32" spans="1:13" ht="12.75" customHeight="1">
      <c r="A32" s="28" t="s">
        <v>21</v>
      </c>
      <c r="B32" s="23">
        <v>3813</v>
      </c>
      <c r="C32" s="23">
        <v>619</v>
      </c>
      <c r="D32" s="23">
        <v>3098</v>
      </c>
      <c r="E32" s="23">
        <v>96</v>
      </c>
      <c r="F32" s="24">
        <v>105</v>
      </c>
      <c r="G32" s="24">
        <v>2584</v>
      </c>
      <c r="H32" s="23">
        <v>78</v>
      </c>
      <c r="I32" s="23">
        <v>500</v>
      </c>
      <c r="J32" s="23">
        <v>4</v>
      </c>
      <c r="K32" s="23">
        <v>4</v>
      </c>
      <c r="L32" s="24">
        <v>10</v>
      </c>
      <c r="M32" s="49">
        <v>3285</v>
      </c>
    </row>
    <row r="33" spans="1:13" ht="12.75" customHeight="1">
      <c r="A33" s="29" t="s">
        <v>22</v>
      </c>
      <c r="B33" s="19">
        <v>7355</v>
      </c>
      <c r="C33" s="19">
        <v>1989</v>
      </c>
      <c r="D33" s="19">
        <v>5167</v>
      </c>
      <c r="E33" s="19">
        <v>199</v>
      </c>
      <c r="F33" s="20">
        <v>667</v>
      </c>
      <c r="G33" s="20">
        <v>3855</v>
      </c>
      <c r="H33" s="19">
        <v>188</v>
      </c>
      <c r="I33" s="19">
        <v>1311</v>
      </c>
      <c r="J33" s="19">
        <v>10</v>
      </c>
      <c r="K33" s="19">
        <v>0</v>
      </c>
      <c r="L33" s="20">
        <v>1</v>
      </c>
      <c r="M33" s="49">
        <f>SUM(F33:L33)</f>
        <v>6032</v>
      </c>
    </row>
    <row r="34" spans="1:13" ht="12.75" customHeight="1">
      <c r="A34" s="27" t="s">
        <v>52</v>
      </c>
      <c r="B34" s="23">
        <v>3792</v>
      </c>
      <c r="C34" s="23">
        <v>1020</v>
      </c>
      <c r="D34" s="23">
        <v>2534</v>
      </c>
      <c r="E34" s="23">
        <v>238</v>
      </c>
      <c r="F34" s="24">
        <v>323</v>
      </c>
      <c r="G34" s="24">
        <v>1827</v>
      </c>
      <c r="H34" s="23">
        <v>188</v>
      </c>
      <c r="I34" s="23">
        <v>669</v>
      </c>
      <c r="J34" s="23">
        <v>12</v>
      </c>
      <c r="K34" s="23">
        <v>22</v>
      </c>
      <c r="L34" s="24">
        <v>16</v>
      </c>
      <c r="M34" s="49">
        <v>3057</v>
      </c>
    </row>
    <row r="35" spans="1:13" ht="12.75" customHeight="1">
      <c r="A35" s="28" t="s">
        <v>23</v>
      </c>
      <c r="B35" s="23">
        <v>6152</v>
      </c>
      <c r="C35" s="23">
        <v>1300</v>
      </c>
      <c r="D35" s="23">
        <v>4767</v>
      </c>
      <c r="E35" s="23">
        <v>85</v>
      </c>
      <c r="F35" s="24">
        <v>570</v>
      </c>
      <c r="G35" s="24">
        <v>4033</v>
      </c>
      <c r="H35" s="23">
        <v>67</v>
      </c>
      <c r="I35" s="23">
        <v>720</v>
      </c>
      <c r="J35" s="23">
        <v>4</v>
      </c>
      <c r="K35" s="23">
        <v>8</v>
      </c>
      <c r="L35" s="24">
        <v>6</v>
      </c>
      <c r="M35" s="49">
        <v>5408</v>
      </c>
    </row>
    <row r="36" spans="1:13" ht="12.75" customHeight="1">
      <c r="A36" s="28" t="s">
        <v>24</v>
      </c>
      <c r="B36" s="23">
        <v>4519</v>
      </c>
      <c r="C36" s="23">
        <v>742</v>
      </c>
      <c r="D36" s="23">
        <v>3682</v>
      </c>
      <c r="E36" s="23">
        <v>95</v>
      </c>
      <c r="F36" s="24">
        <v>281</v>
      </c>
      <c r="G36" s="24">
        <v>3210</v>
      </c>
      <c r="H36" s="23">
        <v>67</v>
      </c>
      <c r="I36" s="23">
        <v>449</v>
      </c>
      <c r="J36" s="23">
        <v>5</v>
      </c>
      <c r="K36" s="23">
        <v>16</v>
      </c>
      <c r="L36" s="24">
        <v>7</v>
      </c>
      <c r="M36" s="49">
        <f>SUM(F36:L36)</f>
        <v>4035</v>
      </c>
    </row>
    <row r="37" spans="1:13" ht="12.75" customHeight="1">
      <c r="A37" s="28" t="s">
        <v>25</v>
      </c>
      <c r="B37" s="23">
        <v>3614</v>
      </c>
      <c r="C37" s="23">
        <v>920</v>
      </c>
      <c r="D37" s="23">
        <v>2673</v>
      </c>
      <c r="E37" s="23">
        <v>21</v>
      </c>
      <c r="F37" s="24">
        <v>275</v>
      </c>
      <c r="G37" s="24">
        <v>2026</v>
      </c>
      <c r="H37" s="23">
        <v>17</v>
      </c>
      <c r="I37" s="23">
        <v>643</v>
      </c>
      <c r="J37" s="23">
        <v>0</v>
      </c>
      <c r="K37" s="23">
        <v>2</v>
      </c>
      <c r="L37" s="24">
        <v>2</v>
      </c>
      <c r="M37" s="49">
        <v>2965</v>
      </c>
    </row>
    <row r="38" spans="1:13" ht="12.75" customHeight="1">
      <c r="A38" s="29" t="s">
        <v>26</v>
      </c>
      <c r="B38" s="23">
        <v>1531</v>
      </c>
      <c r="C38" s="19">
        <v>333</v>
      </c>
      <c r="D38" s="19">
        <v>1148</v>
      </c>
      <c r="E38" s="19">
        <v>50</v>
      </c>
      <c r="F38" s="20">
        <v>114</v>
      </c>
      <c r="G38" s="20">
        <v>927</v>
      </c>
      <c r="H38" s="19">
        <v>45</v>
      </c>
      <c r="I38" s="19">
        <v>217</v>
      </c>
      <c r="J38" s="19">
        <v>1</v>
      </c>
      <c r="K38" s="19">
        <v>3</v>
      </c>
      <c r="L38" s="20">
        <v>1</v>
      </c>
      <c r="M38" s="49">
        <f>SUM(F38:L38)</f>
        <v>1308</v>
      </c>
    </row>
    <row r="39" spans="1:13" ht="12.75" customHeight="1">
      <c r="A39" s="27" t="s">
        <v>27</v>
      </c>
      <c r="B39" s="23">
        <v>3346</v>
      </c>
      <c r="C39" s="23">
        <v>1165</v>
      </c>
      <c r="D39" s="23">
        <v>2154</v>
      </c>
      <c r="E39" s="23">
        <v>27</v>
      </c>
      <c r="F39" s="24">
        <v>1007</v>
      </c>
      <c r="G39" s="24">
        <v>2010</v>
      </c>
      <c r="H39" s="23">
        <v>5</v>
      </c>
      <c r="I39" s="23">
        <v>140</v>
      </c>
      <c r="J39" s="23">
        <v>18</v>
      </c>
      <c r="K39" s="23">
        <v>4</v>
      </c>
      <c r="L39" s="24">
        <v>0</v>
      </c>
      <c r="M39" s="49">
        <v>3184</v>
      </c>
    </row>
    <row r="40" spans="1:13" ht="12.75" customHeight="1">
      <c r="A40" s="28" t="s">
        <v>28</v>
      </c>
      <c r="B40" s="23">
        <v>2948</v>
      </c>
      <c r="C40" s="23">
        <v>472</v>
      </c>
      <c r="D40" s="23">
        <v>2453</v>
      </c>
      <c r="E40" s="23">
        <v>23</v>
      </c>
      <c r="F40" s="24">
        <v>150</v>
      </c>
      <c r="G40" s="24">
        <v>2130</v>
      </c>
      <c r="H40" s="23">
        <v>19</v>
      </c>
      <c r="I40" s="23">
        <v>320</v>
      </c>
      <c r="J40" s="23">
        <v>1</v>
      </c>
      <c r="K40" s="23">
        <v>2</v>
      </c>
      <c r="L40" s="24">
        <v>1</v>
      </c>
      <c r="M40" s="49">
        <v>2623</v>
      </c>
    </row>
    <row r="41" spans="1:13" ht="12.75" customHeight="1">
      <c r="A41" s="28" t="s">
        <v>29</v>
      </c>
      <c r="B41" s="23">
        <v>5796</v>
      </c>
      <c r="C41" s="23">
        <v>1537</v>
      </c>
      <c r="D41" s="23">
        <v>4186</v>
      </c>
      <c r="E41" s="23">
        <v>73</v>
      </c>
      <c r="F41" s="24">
        <v>677</v>
      </c>
      <c r="G41" s="24">
        <v>3299</v>
      </c>
      <c r="H41" s="23">
        <v>36</v>
      </c>
      <c r="I41" s="23">
        <v>853</v>
      </c>
      <c r="J41" s="23">
        <v>3</v>
      </c>
      <c r="K41" s="23">
        <v>30</v>
      </c>
      <c r="L41" s="24">
        <v>4</v>
      </c>
      <c r="M41" s="49">
        <v>4902</v>
      </c>
    </row>
    <row r="42" spans="1:13" ht="12.75" customHeight="1">
      <c r="A42" s="28" t="s">
        <v>30</v>
      </c>
      <c r="B42" s="23">
        <v>1677</v>
      </c>
      <c r="C42" s="23">
        <v>470</v>
      </c>
      <c r="D42" s="23">
        <v>1195</v>
      </c>
      <c r="E42" s="23">
        <v>12</v>
      </c>
      <c r="F42" s="24">
        <v>217</v>
      </c>
      <c r="G42" s="24">
        <v>942</v>
      </c>
      <c r="H42" s="23">
        <v>9</v>
      </c>
      <c r="I42" s="23">
        <v>251</v>
      </c>
      <c r="J42" s="23">
        <v>1</v>
      </c>
      <c r="K42" s="23">
        <v>1</v>
      </c>
      <c r="L42" s="24">
        <v>1</v>
      </c>
      <c r="M42" s="49">
        <v>1422</v>
      </c>
    </row>
    <row r="43" spans="1:13" ht="12.75" customHeight="1">
      <c r="A43" s="29" t="s">
        <v>31</v>
      </c>
      <c r="B43" s="19">
        <v>3951</v>
      </c>
      <c r="C43" s="19">
        <v>934</v>
      </c>
      <c r="D43" s="19">
        <v>2978</v>
      </c>
      <c r="E43" s="19">
        <v>39</v>
      </c>
      <c r="F43" s="20">
        <v>339</v>
      </c>
      <c r="G43" s="20">
        <v>2386</v>
      </c>
      <c r="H43" s="19">
        <v>36</v>
      </c>
      <c r="I43" s="19">
        <v>592</v>
      </c>
      <c r="J43" s="19">
        <v>3</v>
      </c>
      <c r="K43" s="19">
        <v>0</v>
      </c>
      <c r="L43" s="20">
        <v>0</v>
      </c>
      <c r="M43" s="50">
        <v>3356</v>
      </c>
    </row>
    <row r="44" spans="1:13" ht="12.75" customHeight="1">
      <c r="A44" s="27" t="s">
        <v>32</v>
      </c>
      <c r="B44" s="23">
        <v>1925</v>
      </c>
      <c r="C44" s="23">
        <v>808</v>
      </c>
      <c r="D44" s="23">
        <v>1076</v>
      </c>
      <c r="E44" s="23">
        <v>41</v>
      </c>
      <c r="F44" s="24">
        <v>418</v>
      </c>
      <c r="G44" s="24">
        <v>692</v>
      </c>
      <c r="H44" s="23">
        <v>35</v>
      </c>
      <c r="I44" s="23">
        <v>384</v>
      </c>
      <c r="J44" s="30">
        <v>6</v>
      </c>
      <c r="K44" s="30">
        <v>0</v>
      </c>
      <c r="L44" s="24">
        <v>0</v>
      </c>
      <c r="M44" s="49">
        <v>1535</v>
      </c>
    </row>
    <row r="45" spans="1:13" ht="12.75" customHeight="1">
      <c r="A45" s="28" t="s">
        <v>33</v>
      </c>
      <c r="B45" s="23">
        <v>3451</v>
      </c>
      <c r="C45" s="23">
        <v>1738</v>
      </c>
      <c r="D45" s="23">
        <v>1675</v>
      </c>
      <c r="E45" s="23">
        <v>38</v>
      </c>
      <c r="F45" s="24">
        <v>905</v>
      </c>
      <c r="G45" s="24">
        <v>847</v>
      </c>
      <c r="H45" s="23">
        <v>27</v>
      </c>
      <c r="I45" s="19">
        <v>824</v>
      </c>
      <c r="J45" s="23">
        <v>7</v>
      </c>
      <c r="K45" s="23">
        <v>2</v>
      </c>
      <c r="L45" s="24">
        <v>2</v>
      </c>
      <c r="M45" s="49">
        <f>SUM(F45:L45)</f>
        <v>2614</v>
      </c>
    </row>
    <row r="46" spans="1:13" ht="12.75" customHeight="1">
      <c r="A46" s="28" t="s">
        <v>34</v>
      </c>
      <c r="B46" s="23">
        <v>5628</v>
      </c>
      <c r="C46" s="23">
        <v>1684</v>
      </c>
      <c r="D46" s="23">
        <v>3755</v>
      </c>
      <c r="E46" s="23">
        <v>189</v>
      </c>
      <c r="F46" s="24">
        <v>730</v>
      </c>
      <c r="G46" s="24">
        <v>2753</v>
      </c>
      <c r="H46" s="23">
        <v>102</v>
      </c>
      <c r="I46" s="23">
        <v>924</v>
      </c>
      <c r="J46" s="23">
        <v>9</v>
      </c>
      <c r="K46" s="23">
        <v>57</v>
      </c>
      <c r="L46" s="24">
        <v>21</v>
      </c>
      <c r="M46" s="49">
        <v>4596</v>
      </c>
    </row>
    <row r="47" spans="1:13" ht="12.75" customHeight="1">
      <c r="A47" s="28" t="s">
        <v>35</v>
      </c>
      <c r="B47" s="23">
        <v>5367</v>
      </c>
      <c r="C47" s="23">
        <v>2767</v>
      </c>
      <c r="D47" s="23">
        <v>2534</v>
      </c>
      <c r="E47" s="23">
        <v>66</v>
      </c>
      <c r="F47" s="24">
        <v>1959</v>
      </c>
      <c r="G47" s="24">
        <v>1717</v>
      </c>
      <c r="H47" s="23">
        <v>44</v>
      </c>
      <c r="I47" s="23">
        <v>798</v>
      </c>
      <c r="J47" s="23">
        <v>3</v>
      </c>
      <c r="K47" s="23">
        <v>12</v>
      </c>
      <c r="L47" s="24">
        <v>7</v>
      </c>
      <c r="M47" s="49">
        <v>4540</v>
      </c>
    </row>
    <row r="48" spans="1:13" ht="12.75" customHeight="1">
      <c r="A48" s="29" t="s">
        <v>36</v>
      </c>
      <c r="B48" s="19">
        <v>3877</v>
      </c>
      <c r="C48" s="19">
        <v>1523</v>
      </c>
      <c r="D48" s="19">
        <v>2310</v>
      </c>
      <c r="E48" s="19">
        <v>44</v>
      </c>
      <c r="F48" s="20">
        <v>901</v>
      </c>
      <c r="G48" s="20">
        <v>1690</v>
      </c>
      <c r="H48" s="19">
        <v>40</v>
      </c>
      <c r="I48" s="19">
        <v>619</v>
      </c>
      <c r="J48" s="19">
        <v>3</v>
      </c>
      <c r="K48" s="19">
        <v>1</v>
      </c>
      <c r="L48" s="20">
        <v>0</v>
      </c>
      <c r="M48" s="50">
        <v>3254</v>
      </c>
    </row>
    <row r="49" spans="1:13" ht="12.75" customHeight="1">
      <c r="A49" s="27" t="s">
        <v>37</v>
      </c>
      <c r="B49" s="23">
        <v>2843</v>
      </c>
      <c r="C49" s="23">
        <v>815</v>
      </c>
      <c r="D49" s="23">
        <v>1999</v>
      </c>
      <c r="E49" s="23">
        <v>29</v>
      </c>
      <c r="F49" s="24">
        <v>412</v>
      </c>
      <c r="G49" s="24">
        <v>1598</v>
      </c>
      <c r="H49" s="23">
        <v>24</v>
      </c>
      <c r="I49" s="23">
        <v>399</v>
      </c>
      <c r="J49" s="23">
        <v>3</v>
      </c>
      <c r="K49" s="23">
        <v>1</v>
      </c>
      <c r="L49" s="24">
        <v>1</v>
      </c>
      <c r="M49" s="49">
        <f>SUM(F49:L49)</f>
        <v>2438</v>
      </c>
    </row>
    <row r="50" spans="1:13" ht="12.75" customHeight="1">
      <c r="A50" s="28" t="s">
        <v>38</v>
      </c>
      <c r="B50" s="23">
        <v>1695</v>
      </c>
      <c r="C50" s="23">
        <v>470</v>
      </c>
      <c r="D50" s="23">
        <v>1192</v>
      </c>
      <c r="E50" s="23">
        <v>33</v>
      </c>
      <c r="F50" s="24">
        <v>170</v>
      </c>
      <c r="G50" s="24">
        <v>894</v>
      </c>
      <c r="H50" s="23">
        <v>28</v>
      </c>
      <c r="I50" s="23">
        <v>296</v>
      </c>
      <c r="J50" s="23">
        <v>3</v>
      </c>
      <c r="K50" s="23">
        <v>1</v>
      </c>
      <c r="L50" s="24">
        <v>1</v>
      </c>
      <c r="M50" s="49">
        <v>1393</v>
      </c>
    </row>
    <row r="51" spans="1:13" ht="12.75" customHeight="1">
      <c r="A51" s="28" t="s">
        <v>39</v>
      </c>
      <c r="B51" s="23">
        <v>5146</v>
      </c>
      <c r="C51" s="23">
        <v>1033</v>
      </c>
      <c r="D51" s="23">
        <v>3938</v>
      </c>
      <c r="E51" s="23">
        <v>175</v>
      </c>
      <c r="F51" s="24">
        <v>495</v>
      </c>
      <c r="G51" s="24">
        <v>3388</v>
      </c>
      <c r="H51" s="23">
        <v>144</v>
      </c>
      <c r="I51" s="23">
        <v>524</v>
      </c>
      <c r="J51" s="23">
        <v>5</v>
      </c>
      <c r="K51" s="23">
        <v>17</v>
      </c>
      <c r="L51" s="24">
        <v>9</v>
      </c>
      <c r="M51" s="49">
        <v>4582</v>
      </c>
    </row>
    <row r="52" spans="1:13" ht="12.75" customHeight="1">
      <c r="A52" s="28" t="s">
        <v>40</v>
      </c>
      <c r="B52" s="23">
        <v>7048</v>
      </c>
      <c r="C52" s="23">
        <v>1733</v>
      </c>
      <c r="D52" s="23">
        <v>5112</v>
      </c>
      <c r="E52" s="23">
        <v>203</v>
      </c>
      <c r="F52" s="24">
        <v>692</v>
      </c>
      <c r="G52" s="24">
        <v>4072</v>
      </c>
      <c r="H52" s="23">
        <v>186</v>
      </c>
      <c r="I52" s="23">
        <v>1031</v>
      </c>
      <c r="J52" s="23">
        <v>8</v>
      </c>
      <c r="K52" s="23">
        <v>7</v>
      </c>
      <c r="L52" s="24">
        <v>2</v>
      </c>
      <c r="M52" s="49">
        <v>5998</v>
      </c>
    </row>
    <row r="53" spans="1:13" ht="12.75" customHeight="1">
      <c r="A53" s="29" t="s">
        <v>41</v>
      </c>
      <c r="B53" s="19">
        <v>4906</v>
      </c>
      <c r="C53" s="19">
        <v>1038</v>
      </c>
      <c r="D53" s="19">
        <v>3753</v>
      </c>
      <c r="E53" s="19">
        <v>115</v>
      </c>
      <c r="F53" s="20">
        <v>418</v>
      </c>
      <c r="G53" s="20">
        <v>3140</v>
      </c>
      <c r="H53" s="19">
        <v>104</v>
      </c>
      <c r="I53" s="19">
        <v>611</v>
      </c>
      <c r="J53" s="19">
        <v>9</v>
      </c>
      <c r="K53" s="19">
        <v>2</v>
      </c>
      <c r="L53" s="20">
        <v>0</v>
      </c>
      <c r="M53" s="50">
        <v>4284</v>
      </c>
    </row>
    <row r="54" spans="1:13" ht="12.75" customHeight="1">
      <c r="A54" s="27" t="s">
        <v>42</v>
      </c>
      <c r="B54" s="23">
        <v>1878</v>
      </c>
      <c r="C54" s="23">
        <v>827</v>
      </c>
      <c r="D54" s="23">
        <v>1002</v>
      </c>
      <c r="E54" s="23">
        <v>49</v>
      </c>
      <c r="F54" s="24">
        <v>468</v>
      </c>
      <c r="G54" s="24">
        <v>656</v>
      </c>
      <c r="H54" s="23">
        <v>36</v>
      </c>
      <c r="I54" s="23">
        <v>346</v>
      </c>
      <c r="J54" s="23">
        <v>13</v>
      </c>
      <c r="K54" s="23">
        <v>0</v>
      </c>
      <c r="L54" s="24">
        <v>0</v>
      </c>
      <c r="M54" s="49">
        <v>1519</v>
      </c>
    </row>
    <row r="55" spans="1:13" ht="12.75" customHeight="1">
      <c r="A55" s="28" t="s">
        <v>43</v>
      </c>
      <c r="B55" s="23">
        <v>2047</v>
      </c>
      <c r="C55" s="23">
        <v>905</v>
      </c>
      <c r="D55" s="23">
        <v>1107</v>
      </c>
      <c r="E55" s="23">
        <v>35</v>
      </c>
      <c r="F55" s="24">
        <v>611</v>
      </c>
      <c r="G55" s="24">
        <v>813</v>
      </c>
      <c r="H55" s="23">
        <v>33</v>
      </c>
      <c r="I55" s="23">
        <v>293</v>
      </c>
      <c r="J55" s="23">
        <v>1</v>
      </c>
      <c r="K55" s="23">
        <v>1</v>
      </c>
      <c r="L55" s="24">
        <v>0</v>
      </c>
      <c r="M55" s="49">
        <v>1752</v>
      </c>
    </row>
    <row r="56" spans="1:13" ht="12.75" customHeight="1">
      <c r="A56" s="28" t="s">
        <v>44</v>
      </c>
      <c r="B56" s="23">
        <v>5307</v>
      </c>
      <c r="C56" s="23">
        <v>1275</v>
      </c>
      <c r="D56" s="23">
        <v>3951</v>
      </c>
      <c r="E56" s="23">
        <v>81</v>
      </c>
      <c r="F56" s="24">
        <v>550</v>
      </c>
      <c r="G56" s="24">
        <v>3228</v>
      </c>
      <c r="H56" s="23">
        <v>79</v>
      </c>
      <c r="I56" s="23">
        <v>723</v>
      </c>
      <c r="J56" s="23">
        <v>2</v>
      </c>
      <c r="K56" s="23">
        <v>0</v>
      </c>
      <c r="L56" s="24">
        <v>0</v>
      </c>
      <c r="M56" s="49">
        <v>4582</v>
      </c>
    </row>
    <row r="57" spans="1:13" ht="12.75" customHeight="1">
      <c r="A57" s="28" t="s">
        <v>45</v>
      </c>
      <c r="B57" s="23">
        <v>5522</v>
      </c>
      <c r="C57" s="23">
        <v>1861</v>
      </c>
      <c r="D57" s="23">
        <v>3572</v>
      </c>
      <c r="E57" s="23">
        <v>89</v>
      </c>
      <c r="F57" s="24">
        <v>846</v>
      </c>
      <c r="G57" s="24">
        <v>2558</v>
      </c>
      <c r="H57" s="23">
        <v>71</v>
      </c>
      <c r="I57" s="23">
        <v>1002</v>
      </c>
      <c r="J57" s="23">
        <v>6</v>
      </c>
      <c r="K57" s="23">
        <v>5</v>
      </c>
      <c r="L57" s="24">
        <v>7</v>
      </c>
      <c r="M57" s="49">
        <f>SUM(F57:L57)</f>
        <v>4495</v>
      </c>
    </row>
    <row r="58" spans="1:13" ht="12.75" customHeight="1">
      <c r="A58" s="29" t="s">
        <v>46</v>
      </c>
      <c r="B58" s="19">
        <v>7022</v>
      </c>
      <c r="C58" s="19">
        <v>1629</v>
      </c>
      <c r="D58" s="19">
        <v>5165</v>
      </c>
      <c r="E58" s="19">
        <v>228</v>
      </c>
      <c r="F58" s="20">
        <v>647</v>
      </c>
      <c r="G58" s="20">
        <v>4181</v>
      </c>
      <c r="H58" s="19">
        <v>211</v>
      </c>
      <c r="I58" s="19">
        <v>974</v>
      </c>
      <c r="J58" s="19">
        <v>7</v>
      </c>
      <c r="K58" s="19">
        <v>9</v>
      </c>
      <c r="L58" s="20">
        <v>1</v>
      </c>
      <c r="M58" s="50">
        <v>6030</v>
      </c>
    </row>
    <row r="59" spans="1:13" ht="12.75" customHeight="1">
      <c r="A59" s="28" t="s">
        <v>47</v>
      </c>
      <c r="B59" s="23">
        <v>7342</v>
      </c>
      <c r="C59" s="23">
        <v>1659</v>
      </c>
      <c r="D59" s="23">
        <v>5453</v>
      </c>
      <c r="E59" s="23">
        <v>230</v>
      </c>
      <c r="F59" s="24">
        <v>685</v>
      </c>
      <c r="G59" s="24">
        <v>4478</v>
      </c>
      <c r="H59" s="23">
        <v>217</v>
      </c>
      <c r="I59" s="23">
        <v>968</v>
      </c>
      <c r="J59" s="23">
        <v>6</v>
      </c>
      <c r="K59" s="23">
        <v>7</v>
      </c>
      <c r="L59" s="24">
        <v>0</v>
      </c>
      <c r="M59" s="49">
        <f>SUM(F59:L59)</f>
        <v>6361</v>
      </c>
    </row>
    <row r="60" spans="1:13" ht="12.75" customHeight="1">
      <c r="A60" s="31" t="s">
        <v>48</v>
      </c>
      <c r="B60" s="32">
        <v>593</v>
      </c>
      <c r="C60" s="32">
        <v>207</v>
      </c>
      <c r="D60" s="32">
        <v>368</v>
      </c>
      <c r="E60" s="32">
        <v>18</v>
      </c>
      <c r="F60" s="33">
        <v>152</v>
      </c>
      <c r="G60" s="33">
        <v>300</v>
      </c>
      <c r="H60" s="32">
        <v>9</v>
      </c>
      <c r="I60" s="32">
        <v>56</v>
      </c>
      <c r="J60" s="32">
        <v>0</v>
      </c>
      <c r="K60" s="32">
        <v>7</v>
      </c>
      <c r="L60" s="33">
        <v>2</v>
      </c>
      <c r="M60" s="51">
        <f>SUM(F60:L60)</f>
        <v>526</v>
      </c>
    </row>
    <row r="61" spans="1:14" ht="12.75" customHeight="1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4"/>
    </row>
    <row r="62" ht="12.75" customHeight="1">
      <c r="A62" s="38" t="s">
        <v>61</v>
      </c>
    </row>
    <row r="63" ht="12.75" customHeight="1">
      <c r="A63" s="39"/>
    </row>
    <row r="64" ht="12.75" customHeight="1">
      <c r="A64" s="39"/>
    </row>
    <row r="65" ht="12.75" customHeight="1">
      <c r="A65" s="38"/>
    </row>
    <row r="66" ht="12.75" customHeight="1">
      <c r="A66" s="39"/>
    </row>
    <row r="67" spans="1:5" ht="12.75" customHeight="1">
      <c r="A67" s="38"/>
      <c r="B67" s="52"/>
      <c r="C67" s="52"/>
      <c r="D67" s="52"/>
      <c r="E67" s="52"/>
    </row>
    <row r="68" spans="1:5" ht="12.75" customHeight="1">
      <c r="A68" s="38"/>
      <c r="B68" s="44"/>
      <c r="C68" s="44"/>
      <c r="D68" s="53"/>
      <c r="E68" s="44"/>
    </row>
  </sheetData>
  <printOptions/>
  <pageMargins left="1.1811023622047245" right="0.7874015748031497" top="0.3937007874015748" bottom="0.57" header="0.45" footer="0.5118110236220472"/>
  <pageSetup cellComments="asDisplayed" fitToHeight="1" fitToWidth="1" horizontalDpi="300" verticalDpi="300" orientation="landscape" pageOrder="overThenDown" paperSize="9" scale="66" r:id="rId2"/>
  <headerFooter alignWithMargins="0">
    <oddHeader>&amp;C&amp;F&amp;R&amp;P/&amp;N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2007-11-26T15:51:26Z</cp:lastPrinted>
  <dcterms:created xsi:type="dcterms:W3CDTF">2005-11-08T07:41:25Z</dcterms:created>
  <dcterms:modified xsi:type="dcterms:W3CDTF">2008-01-17T06:23:42Z</dcterms:modified>
  <cp:category/>
  <cp:version/>
  <cp:contentType/>
  <cp:contentStatus/>
</cp:coreProperties>
</file>