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tabRatio="601" activeTab="0"/>
  </bookViews>
  <sheets>
    <sheet name="12-4" sheetId="1" r:id="rId1"/>
  </sheets>
  <definedNames>
    <definedName name="_xlnm.Print_Area" localSheetId="0">'12-4'!$A$1:$N$754</definedName>
    <definedName name="Z_8CAF567D_8E77_493D_B255_3837F1326515_.wvu.FilterData" localSheetId="0" hidden="1">'12-4'!$A$8:$M$61</definedName>
    <definedName name="Z_8CAF567D_8E77_493D_B255_3837F1326515_.wvu.PrintArea" localSheetId="0" hidden="1">'12-4'!$A$1:$O$755</definedName>
    <definedName name="Z_B6030FA9_0C92_4DB6_8A82_AEFE43A2954A_.wvu.FilterData" localSheetId="0" hidden="1">'12-4'!$A$8:$M$61</definedName>
    <definedName name="Z_B6030FA9_0C92_4DB6_8A82_AEFE43A2954A_.wvu.PrintArea" localSheetId="0" hidden="1">'12-4'!$A$1:$O$755</definedName>
  </definedNames>
  <calcPr fullCalcOnLoad="1"/>
</workbook>
</file>

<file path=xl/sharedStrings.xml><?xml version="1.0" encoding="utf-8"?>
<sst xmlns="http://schemas.openxmlformats.org/spreadsheetml/2006/main" count="802" uniqueCount="176">
  <si>
    <t>ｲﾀﾁ</t>
  </si>
  <si>
    <t>*</t>
  </si>
  <si>
    <t>*ノウサギに含め集計</t>
  </si>
  <si>
    <t>平成 13 年度</t>
  </si>
  <si>
    <t>平成 14 年度</t>
  </si>
  <si>
    <t>平成 15 年度</t>
  </si>
  <si>
    <t>　 　（単位：件・羽）</t>
  </si>
  <si>
    <t>　　　　区分</t>
  </si>
  <si>
    <t>許可証</t>
  </si>
  <si>
    <t>捕獲数計</t>
  </si>
  <si>
    <t>ｱｵｻｷﾞ</t>
  </si>
  <si>
    <t>ｱﾏｻｷﾞ</t>
  </si>
  <si>
    <t>ｳｿ</t>
  </si>
  <si>
    <t>ｳﾐﾈｺ</t>
  </si>
  <si>
    <t>ｵｵｾｸﾞﾛｶﾓﾒ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</si>
  <si>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</si>
  <si>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</si>
  <si>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</si>
  <si>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</si>
  <si>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</si>
  <si>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</si>
  <si>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</si>
  <si>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</si>
  <si>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</si>
  <si>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</si>
  <si>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</si>
  <si>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</si>
  <si>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</si>
  <si>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</si>
  <si>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</si>
  <si>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</si>
  <si>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</si>
  <si>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</si>
  <si>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</si>
  <si>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</si>
  <si>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</si>
  <si>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</si>
  <si>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</si>
  <si>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</si>
  <si>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</si>
  <si>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</si>
  <si>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</si>
  <si>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</si>
  <si>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</si>
  <si>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</si>
  <si>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</si>
  <si>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</si>
  <si>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</si>
  <si>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</si>
  <si>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</si>
  <si>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</si>
  <si>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</si>
  <si>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</si>
  <si>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</si>
  <si>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</si>
  <si>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</si>
  <si>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</si>
  <si>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</si>
  <si>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</si>
  <si>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</si>
  <si>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</si>
  <si>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</si>
  <si>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</si>
  <si>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</si>
  <si>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</si>
  <si>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ｵﾅｶﾞ</t>
  </si>
  <si>
    <t>ｶﾓﾒ</t>
  </si>
  <si>
    <t>ｶﾓ類</t>
  </si>
  <si>
    <t>ｶﾗｽ類</t>
  </si>
  <si>
    <t>ｶﾙｶﾞﾓ</t>
  </si>
  <si>
    <t>ｶﾜｳ</t>
  </si>
  <si>
    <t>ｷｼﾞ</t>
  </si>
  <si>
    <t>ｷｼﾞﾊﾞﾄ</t>
  </si>
  <si>
    <t>ｸｼﾞｬｸ</t>
  </si>
  <si>
    <t>ｹﾘ</t>
  </si>
  <si>
    <t>ｺﾞｲｻｷﾞ</t>
  </si>
  <si>
    <t>ｺｶﾞﾓ</t>
  </si>
  <si>
    <t>ｺｻｷﾞ</t>
  </si>
  <si>
    <t>ｻｷﾞ類</t>
  </si>
  <si>
    <t>ｼｷﾞ類</t>
  </si>
  <si>
    <t>ｼﾛｶﾞｼﾗ</t>
  </si>
  <si>
    <t>ｽｽﾞﾒ</t>
  </si>
  <si>
    <t>ｽｽﾞﾒ類</t>
  </si>
  <si>
    <t>ﾀﾞｲｻｷﾞ</t>
  </si>
  <si>
    <t>ﾀｹﾞﾘ</t>
  </si>
  <si>
    <t>ﾀｼｷﾞ</t>
  </si>
  <si>
    <t>ﾁｭｳｻｷﾞ</t>
  </si>
  <si>
    <t>ﾁｮｳｹﾞﾝﾎﾞｳ</t>
  </si>
  <si>
    <t>ﾂｸﾞﾐ</t>
  </si>
  <si>
    <t>ﾄﾞﾊﾞﾄ</t>
  </si>
  <si>
    <t>ﾄﾋﾞ</t>
  </si>
  <si>
    <t>ﾊｼﾌﾞﾄｶﾞﾗｽ</t>
  </si>
  <si>
    <t>ﾊｼﾎﾞｿｶﾞﾗｽ</t>
  </si>
  <si>
    <t>ﾊﾄ類</t>
  </si>
  <si>
    <t>ﾊﾞﾝ</t>
  </si>
  <si>
    <t>ﾋﾄﾞﾘｶﾞﾓ</t>
  </si>
  <si>
    <t>ﾋﾊﾞﾘ</t>
  </si>
  <si>
    <t>ﾋﾖﾄﾞﾘ</t>
  </si>
  <si>
    <t>ﾏｶﾞﾓ</t>
  </si>
  <si>
    <t>ﾐﾔﾏｶﾞﾗｽ</t>
  </si>
  <si>
    <t>ﾑｸﾄﾞﾘ</t>
  </si>
  <si>
    <t>ﾑﾅｸﾞﾛ</t>
  </si>
  <si>
    <t>ﾖｼｶﾞﾓ</t>
  </si>
  <si>
    <t>その他</t>
  </si>
  <si>
    <t>そ の 他 内 訳</t>
  </si>
  <si>
    <t>愛媛県</t>
  </si>
  <si>
    <t>平成 14 年度</t>
  </si>
  <si>
    <t>　 　（単位：件・個）</t>
  </si>
  <si>
    <t>採取数計</t>
  </si>
  <si>
    <t>卵</t>
  </si>
  <si>
    <t>　 　（単位：件・頭）</t>
  </si>
  <si>
    <t>国有林野関</t>
  </si>
  <si>
    <t>係職員に対</t>
  </si>
  <si>
    <t>ｱﾅｸﾞﾏ</t>
  </si>
  <si>
    <t>ｱﾗｲｸﾞﾏ</t>
  </si>
  <si>
    <t>ｲﾉｼｼ(ｲﾉﾌﾞﾀを含む)</t>
  </si>
  <si>
    <t>する交付数</t>
  </si>
  <si>
    <t>ｵｽｲﾀﾁ</t>
  </si>
  <si>
    <t>ｵｽｼﾞｶ</t>
  </si>
  <si>
    <t>ｷﾂﾈ</t>
  </si>
  <si>
    <t>ｷｮﾝ</t>
  </si>
  <si>
    <t>ﾀｲﾜﾝﾘｽ</t>
  </si>
  <si>
    <t>ﾀﾇｷ</t>
  </si>
  <si>
    <t>ﾂｷﾉﾜｸﾞﾏ</t>
  </si>
  <si>
    <t>ﾆﾎﾝｻﾞﾙ</t>
  </si>
  <si>
    <t>ﾇｰﾄﾘｱ</t>
  </si>
  <si>
    <t>ﾉｳｻｷﾞ</t>
  </si>
  <si>
    <t>ﾉﾈｺ</t>
  </si>
  <si>
    <t>ﾊｸﾋﾞｼﾝ</t>
  </si>
  <si>
    <t>ﾋｸﾞﾏ</t>
  </si>
  <si>
    <t>ﾏﾝｸﾞｰｽ</t>
  </si>
  <si>
    <t>ﾐﾝｸ</t>
  </si>
  <si>
    <t>ﾒｽｼﾞｶ</t>
  </si>
  <si>
    <t>平成 15 年度</t>
  </si>
  <si>
    <t>ｱｵｼﾞ</t>
  </si>
  <si>
    <t>ｶﾗｽﾊﾞﾄ</t>
  </si>
  <si>
    <t xml:space="preserve"> 　　１２  平成 １５ 年度都道府県知事の捕獲許可による捕獲鳥獣数</t>
  </si>
  <si>
    <t>平成 13 年度</t>
  </si>
  <si>
    <t>ｶﾜﾗﾋﾜ</t>
  </si>
  <si>
    <t>ﾂﾊﾞﾒ</t>
  </si>
  <si>
    <t>ﾐｻｺﾞ</t>
  </si>
  <si>
    <t>兵庫県</t>
  </si>
  <si>
    <t>ｱｽﾞﾏﾓｸﾞﾗ</t>
  </si>
  <si>
    <t>ｱﾌﾞﾗｺｳﾓﾘ</t>
  </si>
  <si>
    <t>ｺﾞﾏﾌｱｻﾞﾗｼ</t>
  </si>
  <si>
    <t>ﾆﾎﾝｼﾞｶ</t>
  </si>
  <si>
    <t>ﾉｲﾇ</t>
  </si>
  <si>
    <t>ﾓｸﾞﾗ</t>
  </si>
  <si>
    <t>ﾕｷｳｻｷﾞ</t>
  </si>
  <si>
    <t>平成 13 年度</t>
  </si>
  <si>
    <t>ﾑｻｻﾋﾞ</t>
  </si>
  <si>
    <t>広島県</t>
  </si>
  <si>
    <t>平成 14 年度</t>
  </si>
  <si>
    <t>平成 15 年度</t>
  </si>
  <si>
    <t>ｺｳﾍﾞﾓｸﾞﾗ</t>
  </si>
  <si>
    <t>（４）有害鳥獣捕獲　（Ｃ）獣　類   ④</t>
  </si>
  <si>
    <t>（４）有害鳥獣捕獲　（Ａ）鳥　類    ⑤</t>
  </si>
  <si>
    <t>（４）有害鳥獣捕獲　（Ｂ）卵　類    ①</t>
  </si>
  <si>
    <t>（４）有害鳥獣捕獲　（Ｂ）卵　類    ②</t>
  </si>
  <si>
    <t>（４）有害鳥獣捕獲　（Ｃ）獣　類   ①</t>
  </si>
  <si>
    <t>（４）有害鳥獣捕獲　（Ｃ）獣　類   ②</t>
  </si>
  <si>
    <t>（４）有害鳥獣捕獲　（Ｃ）獣　類   ③</t>
  </si>
  <si>
    <t xml:space="preserve"> 　　１２  平成 １５ 年度都道府県知事の捕獲許可による捕獲鳥獣数</t>
  </si>
  <si>
    <t>（４）有害鳥獣駆除　（Ａ）鳥　類    ①</t>
  </si>
  <si>
    <t>ｵｵﾐｽﾞﾅｷﾞﾄﾞﾘ</t>
  </si>
  <si>
    <t>ｵﾅｶﾞｶﾞﾓ</t>
  </si>
  <si>
    <t>（４）有害鳥獣駆除　（Ａ）鳥　類    ②</t>
  </si>
  <si>
    <t>（４）有害鳥獣駆除　（Ａ）鳥　類    ③</t>
  </si>
  <si>
    <t>ｽｽﾞｶﾞﾓ</t>
  </si>
  <si>
    <t>ﾁｭｳｼｬｸｼｷﾞ</t>
  </si>
  <si>
    <t>（４）有害鳥獣駆除　（Ａ）鳥　類    ④</t>
  </si>
  <si>
    <t>ﾊｼﾋﾞﾛｶﾞﾓ</t>
  </si>
  <si>
    <t>（４）有害鳥獣駆除　（Ａ）鳥　類    ⑤</t>
  </si>
  <si>
    <t>ﾔｷﾞ</t>
  </si>
  <si>
    <t>ﾀｲﾜﾝｻﾞﾙ</t>
  </si>
  <si>
    <t>ﾃﾝ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</si>
</sst>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38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/>
    </xf>
    <xf numFmtId="6" fontId="0" fillId="0" borderId="0" xfId="18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1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77" fontId="0" fillId="0" borderId="4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7" fontId="0" fillId="0" borderId="4" xfId="0" applyNumberFormat="1" applyFont="1" applyFill="1" applyBorder="1" applyAlignment="1" applyProtection="1">
      <alignment horizontal="left"/>
      <protection/>
    </xf>
    <xf numFmtId="38" fontId="0" fillId="0" borderId="7" xfId="0" applyNumberFormat="1" applyFont="1" applyFill="1" applyBorder="1" applyAlignment="1">
      <alignment horizontal="center"/>
    </xf>
    <xf numFmtId="38" fontId="0" fillId="0" borderId="8" xfId="0" applyNumberFormat="1" applyFont="1" applyFill="1" applyBorder="1" applyAlignment="1">
      <alignment horizontal="center"/>
    </xf>
    <xf numFmtId="177" fontId="0" fillId="0" borderId="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 applyProtection="1">
      <alignment horizontal="right"/>
      <protection/>
    </xf>
    <xf numFmtId="176" fontId="0" fillId="0" borderId="5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 applyProtection="1">
      <alignment horizontal="center"/>
      <protection/>
    </xf>
    <xf numFmtId="177" fontId="0" fillId="0" borderId="4" xfId="0" applyNumberFormat="1" applyFont="1" applyFill="1" applyBorder="1" applyAlignment="1" applyProtection="1">
      <alignment horizontal="center"/>
      <protection/>
    </xf>
    <xf numFmtId="177" fontId="0" fillId="0" borderId="13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7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 horizontal="center"/>
    </xf>
    <xf numFmtId="38" fontId="0" fillId="0" borderId="4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4" xfId="0" applyNumberFormat="1" applyFont="1" applyFill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 horizontal="center"/>
    </xf>
    <xf numFmtId="38" fontId="0" fillId="0" borderId="4" xfId="0" applyNumberFormat="1" applyFont="1" applyFill="1" applyBorder="1" applyAlignment="1" applyProtection="1">
      <alignment horizontal="left"/>
      <protection/>
    </xf>
    <xf numFmtId="38" fontId="0" fillId="0" borderId="7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9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 applyProtection="1">
      <alignment horizontal="center"/>
      <protection/>
    </xf>
    <xf numFmtId="38" fontId="0" fillId="0" borderId="4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 applyProtection="1">
      <alignment horizontal="center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38" fontId="0" fillId="0" borderId="15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38" fontId="0" fillId="0" borderId="24" xfId="0" applyNumberFormat="1" applyFont="1" applyFill="1" applyBorder="1" applyAlignment="1">
      <alignment horizontal="center"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2" xfId="0" applyNumberFormat="1" applyFont="1" applyFill="1" applyBorder="1" applyAlignment="1" applyProtection="1">
      <alignment horizontal="center" vertical="center"/>
      <protection/>
    </xf>
    <xf numFmtId="38" fontId="0" fillId="0" borderId="3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5" xfId="0" applyNumberFormat="1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>
      <alignment horizontal="center"/>
    </xf>
    <xf numFmtId="38" fontId="0" fillId="0" borderId="5" xfId="0" applyNumberFormat="1" applyFont="1" applyFill="1" applyBorder="1" applyAlignment="1" applyProtection="1">
      <alignment horizontal="center"/>
      <protection/>
    </xf>
    <xf numFmtId="38" fontId="0" fillId="0" borderId="25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5" xfId="0" applyNumberFormat="1" applyFont="1" applyFill="1" applyBorder="1" applyAlignment="1" applyProtection="1">
      <alignment horizontal="right"/>
      <protection locked="0"/>
    </xf>
    <xf numFmtId="176" fontId="0" fillId="0" borderId="6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 locked="0"/>
    </xf>
    <xf numFmtId="176" fontId="0" fillId="0" borderId="8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7" fontId="0" fillId="0" borderId="2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 applyProtection="1">
      <alignment horizontal="center" vertical="center"/>
      <protection/>
    </xf>
    <xf numFmtId="177" fontId="0" fillId="0" borderId="3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/>
      <protection/>
    </xf>
    <xf numFmtId="177" fontId="0" fillId="0" borderId="5" xfId="0" applyNumberFormat="1" applyFont="1" applyFill="1" applyBorder="1" applyAlignment="1" applyProtection="1">
      <alignment horizontal="center" vertical="center"/>
      <protection/>
    </xf>
    <xf numFmtId="177" fontId="0" fillId="0" borderId="6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6" xfId="0" applyNumberFormat="1" applyFont="1" applyFill="1" applyBorder="1" applyAlignment="1" applyProtection="1">
      <alignment horizontal="right"/>
      <protection locked="0"/>
    </xf>
    <xf numFmtId="176" fontId="0" fillId="0" borderId="8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7" fontId="0" fillId="0" borderId="24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28" xfId="0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6" fontId="0" fillId="0" borderId="26" xfId="0" applyNumberFormat="1" applyFont="1" applyFill="1" applyBorder="1" applyAlignment="1" applyProtection="1">
      <alignment horizontal="right"/>
      <protection/>
    </xf>
    <xf numFmtId="176" fontId="0" fillId="0" borderId="27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>
      <alignment/>
    </xf>
    <xf numFmtId="176" fontId="0" fillId="0" borderId="29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30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3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38" name="Line 88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9" name="Line 89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0" name="Line 90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1" name="Line 9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2" name="Line 9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3" name="Line 9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4" name="Line 9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5" name="Line 95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6" name="Line 96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7" name="Line 97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8" name="Line 98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9" name="Line 99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0" name="Line 100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1" name="Line 10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2" name="Line 102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3" name="Line 10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4" name="Line 10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5" name="Line 10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6" name="Line 106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7" name="Line 107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8" name="Line 108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9" name="Line 109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0" name="Line 110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1" name="Line 11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2" name="Line 112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3" name="Line 11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4" name="Line 11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5" name="Line 115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6" name="Line 11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7" name="Line 117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8" name="Line 118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9" name="Line 119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0" name="Line 120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1" name="Line 121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2" name="Line 122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3" name="Line 123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4" name="Line 12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5" name="Line 125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76" name="Line 176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7" name="Line 177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78" name="Line 178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79" name="Line 189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80" name="Line 190"/>
        <xdr:cNvSpPr>
          <a:spLocks/>
        </xdr:cNvSpPr>
      </xdr:nvSpPr>
      <xdr:spPr>
        <a:xfrm>
          <a:off x="0" y="927830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81" name="Line 202"/>
        <xdr:cNvSpPr>
          <a:spLocks/>
        </xdr:cNvSpPr>
      </xdr:nvSpPr>
      <xdr:spPr>
        <a:xfrm>
          <a:off x="0" y="1029843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82" name="Line 214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83" name="Line 215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84" name="Line 216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85" name="Line 217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86" name="Line 218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87" name="Line 219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88" name="Line 220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89" name="Line 221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90" name="Line 222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91" name="Line 223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92" name="Line 224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93" name="Line 225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94" name="Line 234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95" name="Line 235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96" name="Line 236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97" name="Line 237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98" name="Line 238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99" name="Line 239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0" name="Line 240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1" name="Line 24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2" name="Line 24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3" name="Line 24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4" name="Line 24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5" name="Line 245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6" name="Line 246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7" name="Line 247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08" name="Line 248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09" name="Line 249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0" name="Line 250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1" name="Line 25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2" name="Line 252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3" name="Line 25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4" name="Line 25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5" name="Line 25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6" name="Line 256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7" name="Line 257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8" name="Line 258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9" name="Line 259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0" name="Line 260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1" name="Line 261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2" name="Line 262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3" name="Line 263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4" name="Line 26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5" name="Line 265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6" name="Line 26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7" name="Line 267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8" name="Line 268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9" name="Line 269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30" name="Line 270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31" name="Line 271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32" name="Line 272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33" name="Line 273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34" name="Line 274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35" name="Line 27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36" name="Line 276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37" name="Line 277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38" name="Line 278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758"/>
  <sheetViews>
    <sheetView tabSelected="1" view="pageBreakPreview" zoomScale="85" zoomScaleSheetLayoutView="85" workbookViewId="0" topLeftCell="A1">
      <selection activeCell="A1" sqref="A1"/>
    </sheetView>
  </sheetViews>
  <sheetFormatPr defaultColWidth="13.625" defaultRowHeight="12.75" customHeight="1"/>
  <cols>
    <col min="1" max="1" width="18.875" style="26" customWidth="1"/>
    <col min="2" max="12" width="12.875" style="56" customWidth="1"/>
    <col min="13" max="15" width="12.875" style="26" customWidth="1"/>
    <col min="16" max="16" width="18.875" style="26" customWidth="1"/>
    <col min="17" max="27" width="12.875" style="56" customWidth="1"/>
    <col min="28" max="16384" width="12.875" style="26" customWidth="1"/>
  </cols>
  <sheetData>
    <row r="1" spans="1:12" s="3" customFormat="1" ht="12.75" customHeight="1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3" customFormat="1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7" ht="12.75" customHeight="1">
      <c r="A4" s="1" t="s">
        <v>162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2.75" customHeight="1">
      <c r="A5" s="4"/>
      <c r="B5" s="18" t="s">
        <v>163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4"/>
      <c r="N5" s="4"/>
      <c r="O5" s="4"/>
      <c r="P5" s="4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1" t="s">
        <v>6</v>
      </c>
      <c r="M6" s="20"/>
      <c r="N6" s="4"/>
      <c r="O6" s="4"/>
      <c r="P6" s="4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2.75" customHeight="1">
      <c r="A7" s="27"/>
      <c r="B7" s="83"/>
      <c r="C7" s="83"/>
      <c r="D7" s="113"/>
      <c r="E7" s="114"/>
      <c r="F7" s="113"/>
      <c r="G7" s="113"/>
      <c r="H7" s="114"/>
      <c r="I7" s="113"/>
      <c r="J7" s="114"/>
      <c r="K7" s="114"/>
      <c r="L7" s="113"/>
      <c r="M7" s="115"/>
      <c r="O7" s="5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2.75" customHeight="1">
      <c r="A8" s="30" t="s">
        <v>7</v>
      </c>
      <c r="B8" s="70" t="s">
        <v>8</v>
      </c>
      <c r="C8" s="70"/>
      <c r="D8" s="34"/>
      <c r="E8" s="116"/>
      <c r="F8" s="34"/>
      <c r="G8" s="34"/>
      <c r="H8" s="116"/>
      <c r="I8" s="34"/>
      <c r="J8" s="116"/>
      <c r="K8" s="116"/>
      <c r="L8" s="34"/>
      <c r="M8" s="117"/>
      <c r="O8" s="54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2.75" customHeight="1">
      <c r="A9" s="33"/>
      <c r="B9" s="70"/>
      <c r="C9" s="90" t="s">
        <v>9</v>
      </c>
      <c r="D9" s="34" t="s">
        <v>10</v>
      </c>
      <c r="E9" s="116" t="s">
        <v>134</v>
      </c>
      <c r="F9" s="34" t="s">
        <v>11</v>
      </c>
      <c r="G9" s="34" t="s">
        <v>12</v>
      </c>
      <c r="H9" s="116" t="s">
        <v>13</v>
      </c>
      <c r="I9" s="34" t="s">
        <v>14</v>
      </c>
      <c r="J9" s="116" t="s">
        <v>164</v>
      </c>
      <c r="K9" s="116" t="s">
        <v>65</v>
      </c>
      <c r="L9" s="34" t="s">
        <v>165</v>
      </c>
      <c r="M9" s="117" t="s">
        <v>66</v>
      </c>
      <c r="O9" s="54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2.75" customHeight="1">
      <c r="A10" s="36" t="s">
        <v>15</v>
      </c>
      <c r="B10" s="94" t="s">
        <v>16</v>
      </c>
      <c r="C10" s="94"/>
      <c r="D10" s="118"/>
      <c r="E10" s="119"/>
      <c r="F10" s="118"/>
      <c r="G10" s="118"/>
      <c r="H10" s="119"/>
      <c r="I10" s="118"/>
      <c r="J10" s="119"/>
      <c r="K10" s="119"/>
      <c r="L10" s="118"/>
      <c r="M10" s="120"/>
      <c r="O10" s="54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2.75" customHeight="1">
      <c r="A11" s="36" t="s">
        <v>17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O11" s="54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2.75" customHeight="1">
      <c r="A12" s="39" t="s">
        <v>149</v>
      </c>
      <c r="B12" s="40">
        <v>66134</v>
      </c>
      <c r="C12" s="40">
        <v>741245</v>
      </c>
      <c r="D12" s="141">
        <v>422</v>
      </c>
      <c r="E12" s="40">
        <v>0</v>
      </c>
      <c r="F12" s="40">
        <v>17</v>
      </c>
      <c r="G12" s="40">
        <v>1765</v>
      </c>
      <c r="H12" s="40">
        <v>0</v>
      </c>
      <c r="I12" s="40">
        <v>0</v>
      </c>
      <c r="J12" s="40">
        <v>930</v>
      </c>
      <c r="K12" s="40">
        <v>595</v>
      </c>
      <c r="L12" s="40">
        <v>0</v>
      </c>
      <c r="M12" s="121">
        <v>80</v>
      </c>
      <c r="O12" s="54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2.75" customHeight="1">
      <c r="A13" s="39" t="s">
        <v>152</v>
      </c>
      <c r="B13" s="40">
        <v>71058</v>
      </c>
      <c r="C13" s="43">
        <v>404003</v>
      </c>
      <c r="D13" s="142">
        <v>563</v>
      </c>
      <c r="E13" s="43">
        <v>0</v>
      </c>
      <c r="F13" s="43">
        <v>0</v>
      </c>
      <c r="G13" s="43">
        <v>854</v>
      </c>
      <c r="H13" s="43">
        <v>14</v>
      </c>
      <c r="I13" s="43">
        <v>68</v>
      </c>
      <c r="J13" s="43">
        <v>930</v>
      </c>
      <c r="K13" s="43">
        <v>453</v>
      </c>
      <c r="L13" s="43">
        <v>5</v>
      </c>
      <c r="M13" s="100">
        <v>71</v>
      </c>
      <c r="O13" s="54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2.75" customHeight="1">
      <c r="A14" s="39" t="s">
        <v>153</v>
      </c>
      <c r="B14" s="40">
        <f>SUM(B15:B61)</f>
        <v>59760</v>
      </c>
      <c r="C14" s="40">
        <v>652424</v>
      </c>
      <c r="D14" s="40">
        <f aca="true" t="shared" si="0" ref="D14:M14">SUM(D15:D61)</f>
        <v>701</v>
      </c>
      <c r="E14" s="40">
        <f t="shared" si="0"/>
        <v>109</v>
      </c>
      <c r="F14" s="40">
        <f t="shared" si="0"/>
        <v>7</v>
      </c>
      <c r="G14" s="40">
        <f t="shared" si="0"/>
        <v>1465</v>
      </c>
      <c r="H14" s="40">
        <f t="shared" si="0"/>
        <v>12</v>
      </c>
      <c r="I14" s="40">
        <f t="shared" si="0"/>
        <v>8</v>
      </c>
      <c r="J14" s="40">
        <f t="shared" si="0"/>
        <v>930</v>
      </c>
      <c r="K14" s="40">
        <f t="shared" si="0"/>
        <v>488</v>
      </c>
      <c r="L14" s="40">
        <f t="shared" si="0"/>
        <v>8</v>
      </c>
      <c r="M14" s="121">
        <f t="shared" si="0"/>
        <v>52</v>
      </c>
      <c r="O14" s="5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2.75" customHeight="1">
      <c r="A15" s="46" t="s">
        <v>18</v>
      </c>
      <c r="B15" s="99">
        <v>5649</v>
      </c>
      <c r="C15" s="99">
        <v>82675</v>
      </c>
      <c r="D15" s="99">
        <v>11</v>
      </c>
      <c r="E15" s="99">
        <v>0</v>
      </c>
      <c r="F15" s="99">
        <v>0</v>
      </c>
      <c r="G15" s="99">
        <v>210</v>
      </c>
      <c r="H15" s="99">
        <v>1</v>
      </c>
      <c r="I15" s="99">
        <v>8</v>
      </c>
      <c r="J15" s="99">
        <v>0</v>
      </c>
      <c r="K15" s="99">
        <v>0</v>
      </c>
      <c r="L15" s="99">
        <v>0</v>
      </c>
      <c r="M15" s="122">
        <v>0</v>
      </c>
      <c r="N15" s="54"/>
      <c r="O15" s="54"/>
      <c r="P15" s="54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2.75" customHeight="1">
      <c r="A16" s="47" t="s">
        <v>19</v>
      </c>
      <c r="B16" s="99">
        <v>240</v>
      </c>
      <c r="C16" s="99">
        <v>9152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122">
        <v>0</v>
      </c>
      <c r="N16" s="54"/>
      <c r="O16" s="54"/>
      <c r="P16" s="54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2.75" customHeight="1">
      <c r="A17" s="47" t="s">
        <v>20</v>
      </c>
      <c r="B17" s="99">
        <v>188</v>
      </c>
      <c r="C17" s="99">
        <v>22024</v>
      </c>
      <c r="D17" s="99">
        <v>0</v>
      </c>
      <c r="E17" s="99">
        <v>0</v>
      </c>
      <c r="F17" s="99">
        <v>0</v>
      </c>
      <c r="G17" s="99">
        <v>23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122">
        <v>0</v>
      </c>
      <c r="N17" s="54"/>
      <c r="O17" s="54"/>
      <c r="P17" s="54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2.75" customHeight="1">
      <c r="A18" s="47" t="s">
        <v>21</v>
      </c>
      <c r="B18" s="99">
        <v>2529</v>
      </c>
      <c r="C18" s="99">
        <v>15940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122">
        <v>0</v>
      </c>
      <c r="N18" s="54"/>
      <c r="O18" s="54"/>
      <c r="P18" s="5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 customHeight="1">
      <c r="A19" s="48" t="s">
        <v>22</v>
      </c>
      <c r="B19" s="101">
        <v>182</v>
      </c>
      <c r="C19" s="101">
        <v>11343</v>
      </c>
      <c r="D19" s="101">
        <v>0</v>
      </c>
      <c r="E19" s="101">
        <v>0</v>
      </c>
      <c r="F19" s="101">
        <v>0</v>
      </c>
      <c r="G19" s="101">
        <v>1068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23">
        <v>0</v>
      </c>
      <c r="N19" s="54"/>
      <c r="O19" s="54"/>
      <c r="P19" s="5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2.75" customHeight="1">
      <c r="A20" s="46" t="s">
        <v>23</v>
      </c>
      <c r="B20" s="99">
        <v>519</v>
      </c>
      <c r="C20" s="99">
        <v>11645</v>
      </c>
      <c r="D20" s="99">
        <v>120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10</v>
      </c>
      <c r="L20" s="99">
        <v>0</v>
      </c>
      <c r="M20" s="122">
        <v>0</v>
      </c>
      <c r="N20" s="54"/>
      <c r="O20" s="54"/>
      <c r="P20" s="54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 customHeight="1">
      <c r="A21" s="47" t="s">
        <v>24</v>
      </c>
      <c r="B21" s="99">
        <v>133</v>
      </c>
      <c r="C21" s="99">
        <v>8438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122">
        <v>0</v>
      </c>
      <c r="N21" s="54"/>
      <c r="O21" s="54"/>
      <c r="P21" s="54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2.75" customHeight="1">
      <c r="A22" s="47" t="s">
        <v>25</v>
      </c>
      <c r="B22" s="99">
        <v>121</v>
      </c>
      <c r="C22" s="99">
        <v>10968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122">
        <v>0</v>
      </c>
      <c r="N22" s="54"/>
      <c r="O22" s="54"/>
      <c r="P22" s="54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2.75" customHeight="1">
      <c r="A23" s="47" t="s">
        <v>26</v>
      </c>
      <c r="B23" s="99">
        <v>99</v>
      </c>
      <c r="C23" s="99">
        <v>11691</v>
      </c>
      <c r="D23" s="99">
        <v>0</v>
      </c>
      <c r="E23" s="99">
        <v>109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122">
        <v>0</v>
      </c>
      <c r="N23" s="54"/>
      <c r="O23" s="54"/>
      <c r="P23" s="54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2.75" customHeight="1">
      <c r="A24" s="48" t="s">
        <v>27</v>
      </c>
      <c r="B24" s="101">
        <v>301</v>
      </c>
      <c r="C24" s="101">
        <v>14084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23">
        <v>0</v>
      </c>
      <c r="N24" s="54"/>
      <c r="O24" s="54"/>
      <c r="P24" s="54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2.75" customHeight="1">
      <c r="A25" s="46" t="s">
        <v>28</v>
      </c>
      <c r="B25" s="99">
        <v>644</v>
      </c>
      <c r="C25" s="99">
        <v>6397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122">
        <v>0</v>
      </c>
      <c r="N25" s="54"/>
      <c r="O25" s="54"/>
      <c r="P25" s="54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2.75" customHeight="1">
      <c r="A26" s="47" t="s">
        <v>29</v>
      </c>
      <c r="B26" s="99">
        <v>194</v>
      </c>
      <c r="C26" s="99">
        <v>21632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122">
        <v>5</v>
      </c>
      <c r="N26" s="54"/>
      <c r="O26" s="54"/>
      <c r="P26" s="54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2.75" customHeight="1">
      <c r="A27" s="47" t="s">
        <v>30</v>
      </c>
      <c r="B27" s="99">
        <v>167</v>
      </c>
      <c r="C27" s="99">
        <v>23483</v>
      </c>
      <c r="D27" s="99">
        <v>27</v>
      </c>
      <c r="E27" s="99">
        <v>0</v>
      </c>
      <c r="F27" s="99">
        <v>4</v>
      </c>
      <c r="G27" s="99">
        <v>0</v>
      </c>
      <c r="H27" s="99">
        <v>0</v>
      </c>
      <c r="I27" s="99">
        <v>0</v>
      </c>
      <c r="J27" s="99">
        <v>930</v>
      </c>
      <c r="K27" s="99">
        <v>0</v>
      </c>
      <c r="L27" s="99">
        <v>8</v>
      </c>
      <c r="M27" s="122">
        <v>7</v>
      </c>
      <c r="N27" s="54"/>
      <c r="O27" s="54"/>
      <c r="P27" s="54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2.75" customHeight="1">
      <c r="A28" s="47" t="s">
        <v>31</v>
      </c>
      <c r="B28" s="99">
        <v>192</v>
      </c>
      <c r="C28" s="99">
        <v>17697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22">
        <v>0</v>
      </c>
      <c r="N28" s="54"/>
      <c r="O28" s="54"/>
      <c r="P28" s="54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2.75" customHeight="1">
      <c r="A29" s="48" t="s">
        <v>32</v>
      </c>
      <c r="B29" s="101">
        <v>731</v>
      </c>
      <c r="C29" s="101">
        <v>35799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23">
        <v>6</v>
      </c>
      <c r="N29" s="54"/>
      <c r="O29" s="54"/>
      <c r="P29" s="54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2.75" customHeight="1">
      <c r="A30" s="46" t="s">
        <v>33</v>
      </c>
      <c r="B30" s="99">
        <v>1283</v>
      </c>
      <c r="C30" s="99">
        <v>8070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122">
        <v>0</v>
      </c>
      <c r="N30" s="54"/>
      <c r="O30" s="54"/>
      <c r="P30" s="54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2.75" customHeight="1">
      <c r="A31" s="47" t="s">
        <v>34</v>
      </c>
      <c r="B31" s="99">
        <v>61</v>
      </c>
      <c r="C31" s="99">
        <v>3154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122">
        <v>0</v>
      </c>
      <c r="N31" s="54"/>
      <c r="O31" s="54"/>
      <c r="P31" s="54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2.75" customHeight="1">
      <c r="A32" s="47" t="s">
        <v>35</v>
      </c>
      <c r="B32" s="99">
        <v>1137</v>
      </c>
      <c r="C32" s="99">
        <v>3149</v>
      </c>
      <c r="D32" s="99">
        <v>26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122">
        <v>0</v>
      </c>
      <c r="N32" s="54"/>
      <c r="O32" s="54"/>
      <c r="P32" s="54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2.75" customHeight="1">
      <c r="A33" s="47" t="s">
        <v>36</v>
      </c>
      <c r="B33" s="99">
        <v>419</v>
      </c>
      <c r="C33" s="99">
        <v>8850</v>
      </c>
      <c r="D33" s="99">
        <v>10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13</v>
      </c>
      <c r="L33" s="99">
        <v>0</v>
      </c>
      <c r="M33" s="122">
        <v>0</v>
      </c>
      <c r="N33" s="54"/>
      <c r="O33" s="54"/>
      <c r="P33" s="54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2.75" customHeight="1">
      <c r="A34" s="48" t="s">
        <v>37</v>
      </c>
      <c r="B34" s="101">
        <v>513</v>
      </c>
      <c r="C34" s="101">
        <v>31097</v>
      </c>
      <c r="D34" s="101">
        <v>78</v>
      </c>
      <c r="E34" s="101">
        <v>0</v>
      </c>
      <c r="F34" s="101">
        <v>0</v>
      </c>
      <c r="G34" s="101">
        <v>90</v>
      </c>
      <c r="H34" s="101">
        <v>0</v>
      </c>
      <c r="I34" s="101">
        <v>0</v>
      </c>
      <c r="J34" s="101">
        <v>0</v>
      </c>
      <c r="K34" s="101">
        <v>465</v>
      </c>
      <c r="L34" s="101">
        <v>0</v>
      </c>
      <c r="M34" s="123">
        <v>0</v>
      </c>
      <c r="N34" s="54"/>
      <c r="O34" s="54"/>
      <c r="P34" s="54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2.75" customHeight="1">
      <c r="A35" s="46" t="s">
        <v>38</v>
      </c>
      <c r="B35" s="99">
        <v>317</v>
      </c>
      <c r="C35" s="99">
        <v>20442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122">
        <v>0</v>
      </c>
      <c r="N35" s="54"/>
      <c r="O35" s="54"/>
      <c r="P35" s="54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2.75" customHeight="1">
      <c r="A36" s="47" t="s">
        <v>39</v>
      </c>
      <c r="B36" s="99">
        <v>902</v>
      </c>
      <c r="C36" s="99">
        <v>8706</v>
      </c>
      <c r="D36" s="99">
        <v>0</v>
      </c>
      <c r="E36" s="99">
        <v>0</v>
      </c>
      <c r="F36" s="99">
        <v>0</v>
      </c>
      <c r="G36" s="99">
        <v>45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122">
        <v>0</v>
      </c>
      <c r="N36" s="54"/>
      <c r="O36" s="54"/>
      <c r="P36" s="54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2.75" customHeight="1">
      <c r="A37" s="47" t="s">
        <v>40</v>
      </c>
      <c r="B37" s="99">
        <v>519</v>
      </c>
      <c r="C37" s="99">
        <v>55258</v>
      </c>
      <c r="D37" s="99">
        <v>25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122">
        <v>0</v>
      </c>
      <c r="N37" s="54"/>
      <c r="O37" s="54"/>
      <c r="P37" s="54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2.75" customHeight="1">
      <c r="A38" s="47" t="s">
        <v>41</v>
      </c>
      <c r="B38" s="99">
        <v>1705</v>
      </c>
      <c r="C38" s="99">
        <v>3636</v>
      </c>
      <c r="D38" s="99">
        <v>10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122">
        <v>0</v>
      </c>
      <c r="N38" s="54"/>
      <c r="O38" s="54"/>
      <c r="P38" s="54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2.75" customHeight="1">
      <c r="A39" s="48" t="s">
        <v>42</v>
      </c>
      <c r="B39" s="101">
        <v>98</v>
      </c>
      <c r="C39" s="101">
        <v>6823</v>
      </c>
      <c r="D39" s="101">
        <v>115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23">
        <v>0</v>
      </c>
      <c r="N39" s="54"/>
      <c r="O39" s="54"/>
      <c r="P39" s="54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2.75" customHeight="1">
      <c r="A40" s="46" t="s">
        <v>43</v>
      </c>
      <c r="B40" s="99">
        <v>4009</v>
      </c>
      <c r="C40" s="99">
        <v>3896</v>
      </c>
      <c r="D40" s="99">
        <v>49</v>
      </c>
      <c r="E40" s="99">
        <v>0</v>
      </c>
      <c r="F40" s="99">
        <v>0</v>
      </c>
      <c r="G40" s="99">
        <v>17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122">
        <v>0</v>
      </c>
      <c r="N40" s="54"/>
      <c r="O40" s="54"/>
      <c r="P40" s="54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2.75" customHeight="1">
      <c r="A41" s="47" t="s">
        <v>44</v>
      </c>
      <c r="B41" s="99">
        <v>320</v>
      </c>
      <c r="C41" s="99">
        <v>5963</v>
      </c>
      <c r="D41" s="99">
        <v>17</v>
      </c>
      <c r="E41" s="99">
        <v>0</v>
      </c>
      <c r="F41" s="99">
        <v>2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122">
        <v>33</v>
      </c>
      <c r="N41" s="54"/>
      <c r="O41" s="54"/>
      <c r="P41" s="54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2.75" customHeight="1">
      <c r="A42" s="47" t="s">
        <v>45</v>
      </c>
      <c r="B42" s="99">
        <v>2014</v>
      </c>
      <c r="C42" s="99">
        <v>13813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122">
        <v>0</v>
      </c>
      <c r="N42" s="54"/>
      <c r="O42" s="54"/>
      <c r="P42" s="54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2.75" customHeight="1">
      <c r="A43" s="47" t="s">
        <v>46</v>
      </c>
      <c r="B43" s="99">
        <v>313</v>
      </c>
      <c r="C43" s="99">
        <v>14510</v>
      </c>
      <c r="D43" s="99">
        <v>26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122">
        <v>0</v>
      </c>
      <c r="N43" s="54"/>
      <c r="O43" s="54"/>
      <c r="P43" s="54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2.75" customHeight="1">
      <c r="A44" s="48" t="s">
        <v>47</v>
      </c>
      <c r="B44" s="101">
        <v>158</v>
      </c>
      <c r="C44" s="101">
        <v>1218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23">
        <v>0</v>
      </c>
      <c r="N44" s="54"/>
      <c r="O44" s="54"/>
      <c r="P44" s="54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2.75" customHeight="1">
      <c r="A45" s="46" t="s">
        <v>48</v>
      </c>
      <c r="B45" s="99">
        <v>229</v>
      </c>
      <c r="C45" s="99">
        <v>2990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122">
        <v>0</v>
      </c>
      <c r="N45" s="54"/>
      <c r="O45" s="54"/>
      <c r="P45" s="54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2.75" customHeight="1">
      <c r="A46" s="47" t="s">
        <v>49</v>
      </c>
      <c r="B46" s="99">
        <v>5569</v>
      </c>
      <c r="C46" s="99">
        <v>2853</v>
      </c>
      <c r="D46" s="99">
        <v>0</v>
      </c>
      <c r="E46" s="99">
        <v>0</v>
      </c>
      <c r="F46" s="99">
        <v>0</v>
      </c>
      <c r="G46" s="99">
        <v>12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122">
        <v>0</v>
      </c>
      <c r="N46" s="54"/>
      <c r="O46" s="54"/>
      <c r="P46" s="54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2.75" customHeight="1">
      <c r="A47" s="47" t="s">
        <v>50</v>
      </c>
      <c r="B47" s="99">
        <v>11651</v>
      </c>
      <c r="C47" s="99">
        <v>10227</v>
      </c>
      <c r="D47" s="99">
        <v>30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122">
        <v>0</v>
      </c>
      <c r="N47" s="54"/>
      <c r="O47" s="54"/>
      <c r="P47" s="54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2.75" customHeight="1">
      <c r="A48" s="47" t="s">
        <v>51</v>
      </c>
      <c r="B48" s="99">
        <v>119</v>
      </c>
      <c r="C48" s="99">
        <v>5946</v>
      </c>
      <c r="D48" s="99">
        <v>115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122">
        <v>0</v>
      </c>
      <c r="N48" s="54"/>
      <c r="O48" s="54"/>
      <c r="P48" s="5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2.75" customHeight="1">
      <c r="A49" s="48" t="s">
        <v>52</v>
      </c>
      <c r="B49" s="101">
        <v>2596</v>
      </c>
      <c r="C49" s="101">
        <v>3160</v>
      </c>
      <c r="D49" s="101">
        <v>21</v>
      </c>
      <c r="E49" s="101">
        <v>0</v>
      </c>
      <c r="F49" s="101">
        <v>1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23">
        <v>0</v>
      </c>
      <c r="N49" s="54"/>
      <c r="O49" s="54"/>
      <c r="P49" s="54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2.75" customHeight="1">
      <c r="A50" s="46" t="s">
        <v>53</v>
      </c>
      <c r="B50" s="99">
        <v>116</v>
      </c>
      <c r="C50" s="99">
        <v>3519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122">
        <v>0</v>
      </c>
      <c r="N50" s="54"/>
      <c r="O50" s="54"/>
      <c r="P50" s="54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2.75" customHeight="1">
      <c r="A51" s="47" t="s">
        <v>54</v>
      </c>
      <c r="B51" s="99">
        <v>1717</v>
      </c>
      <c r="C51" s="99">
        <v>5349</v>
      </c>
      <c r="D51" s="99">
        <v>1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122">
        <v>0</v>
      </c>
      <c r="N51" s="54"/>
      <c r="O51" s="54"/>
      <c r="P51" s="54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A52" s="47" t="s">
        <v>55</v>
      </c>
      <c r="B52" s="99">
        <v>5820</v>
      </c>
      <c r="C52" s="99">
        <v>13606</v>
      </c>
      <c r="D52" s="99">
        <v>20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122">
        <v>1</v>
      </c>
      <c r="N52" s="54"/>
      <c r="O52" s="54"/>
      <c r="P52" s="54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2.75" customHeight="1">
      <c r="A53" s="47" t="s">
        <v>56</v>
      </c>
      <c r="B53" s="99">
        <v>1741</v>
      </c>
      <c r="C53" s="99">
        <v>2521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122">
        <v>0</v>
      </c>
      <c r="N53" s="99"/>
      <c r="O53" s="143"/>
      <c r="P53" s="9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2.75" customHeight="1">
      <c r="A54" s="48" t="s">
        <v>57</v>
      </c>
      <c r="B54" s="101">
        <v>958</v>
      </c>
      <c r="C54" s="101">
        <v>36253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23">
        <v>0</v>
      </c>
      <c r="N54" s="54"/>
      <c r="O54" s="54"/>
      <c r="P54" s="54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2.75" customHeight="1">
      <c r="A55" s="46" t="s">
        <v>58</v>
      </c>
      <c r="B55" s="99">
        <v>204</v>
      </c>
      <c r="C55" s="99">
        <v>8915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122">
        <v>0</v>
      </c>
      <c r="N55" s="54"/>
      <c r="O55" s="54"/>
      <c r="P55" s="5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2.75" customHeight="1">
      <c r="A56" s="47" t="s">
        <v>59</v>
      </c>
      <c r="B56" s="99">
        <v>235</v>
      </c>
      <c r="C56" s="99">
        <v>19064</v>
      </c>
      <c r="D56" s="99">
        <v>0</v>
      </c>
      <c r="E56" s="99">
        <v>0</v>
      </c>
      <c r="F56" s="99">
        <v>0</v>
      </c>
      <c r="G56" s="99">
        <v>0</v>
      </c>
      <c r="H56" s="99">
        <v>11</v>
      </c>
      <c r="I56" s="99">
        <v>0</v>
      </c>
      <c r="J56" s="99">
        <v>0</v>
      </c>
      <c r="K56" s="99">
        <v>0</v>
      </c>
      <c r="L56" s="99">
        <v>0</v>
      </c>
      <c r="M56" s="122">
        <v>0</v>
      </c>
      <c r="N56" s="54"/>
      <c r="O56" s="54"/>
      <c r="P56" s="54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2.75" customHeight="1">
      <c r="A57" s="47" t="s">
        <v>60</v>
      </c>
      <c r="B57" s="99">
        <v>746</v>
      </c>
      <c r="C57" s="99">
        <v>10838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122">
        <v>0</v>
      </c>
      <c r="N57" s="54"/>
      <c r="O57" s="54"/>
      <c r="P57" s="54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2.75" customHeight="1">
      <c r="A58" s="47" t="s">
        <v>61</v>
      </c>
      <c r="B58" s="99">
        <v>380</v>
      </c>
      <c r="C58" s="99">
        <v>4443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122">
        <v>0</v>
      </c>
      <c r="N58" s="54"/>
      <c r="O58" s="54"/>
      <c r="P58" s="54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2.75" customHeight="1">
      <c r="A59" s="48" t="s">
        <v>62</v>
      </c>
      <c r="B59" s="101">
        <v>1441</v>
      </c>
      <c r="C59" s="101">
        <v>5644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23">
        <v>0</v>
      </c>
      <c r="N59" s="54"/>
      <c r="O59" s="54"/>
      <c r="P59" s="54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2.75" customHeight="1">
      <c r="A60" s="47" t="s">
        <v>63</v>
      </c>
      <c r="B60" s="99">
        <v>494</v>
      </c>
      <c r="C60" s="99">
        <v>19674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122">
        <v>0</v>
      </c>
      <c r="N60" s="54"/>
      <c r="O60" s="54"/>
      <c r="P60" s="54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2.75" customHeight="1">
      <c r="A61" s="51" t="s">
        <v>64</v>
      </c>
      <c r="B61" s="104">
        <v>87</v>
      </c>
      <c r="C61" s="104">
        <v>5869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24">
        <v>0</v>
      </c>
      <c r="N61" s="54"/>
      <c r="O61" s="54"/>
      <c r="P61" s="54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2.75" customHeight="1">
      <c r="A62" s="107"/>
      <c r="B62" s="108"/>
      <c r="C62" s="109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2:27" ht="12.75" customHeight="1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4"/>
      <c r="O63" s="54"/>
      <c r="P63" s="54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6:27" ht="12.75" customHeight="1">
      <c r="F64" s="55"/>
      <c r="G64" s="55"/>
      <c r="H64" s="55"/>
      <c r="I64" s="55"/>
      <c r="J64" s="55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7:27" ht="12.75" customHeight="1"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7:27" ht="12.75" customHeight="1"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2.75" customHeight="1">
      <c r="A67" s="9" t="s">
        <v>136</v>
      </c>
      <c r="B67" s="24"/>
      <c r="C67" s="24"/>
      <c r="D67" s="24"/>
      <c r="E67" s="25"/>
      <c r="F67" s="25"/>
      <c r="G67" s="25"/>
      <c r="H67" s="25"/>
      <c r="I67" s="25"/>
      <c r="J67" s="25"/>
      <c r="K67" s="25"/>
      <c r="L67" s="25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2.75" customHeight="1">
      <c r="A68" s="10"/>
      <c r="B68" s="22" t="s">
        <v>166</v>
      </c>
      <c r="C68" s="20"/>
      <c r="D68" s="20"/>
      <c r="E68" s="19"/>
      <c r="F68" s="19"/>
      <c r="G68" s="19"/>
      <c r="H68" s="19"/>
      <c r="I68" s="19"/>
      <c r="J68" s="19"/>
      <c r="K68" s="19"/>
      <c r="L68" s="19"/>
      <c r="M68" s="4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 t="s">
        <v>6</v>
      </c>
      <c r="M69" s="20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2.75" customHeight="1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9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2.75" customHeight="1">
      <c r="A71" s="30" t="s">
        <v>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2.75" customHeight="1">
      <c r="A72" s="33"/>
      <c r="B72" s="34" t="s">
        <v>67</v>
      </c>
      <c r="C72" s="34" t="s">
        <v>135</v>
      </c>
      <c r="D72" s="34" t="s">
        <v>68</v>
      </c>
      <c r="E72" s="34" t="s">
        <v>69</v>
      </c>
      <c r="F72" s="34" t="s">
        <v>70</v>
      </c>
      <c r="G72" s="34" t="s">
        <v>138</v>
      </c>
      <c r="H72" s="34" t="s">
        <v>71</v>
      </c>
      <c r="I72" s="34" t="s">
        <v>72</v>
      </c>
      <c r="J72" s="34" t="s">
        <v>73</v>
      </c>
      <c r="K72" s="34" t="s">
        <v>74</v>
      </c>
      <c r="L72" s="34" t="s">
        <v>75</v>
      </c>
      <c r="M72" s="35" t="s">
        <v>76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2.75" customHeight="1">
      <c r="A73" s="36" t="s">
        <v>15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2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2.75" customHeight="1">
      <c r="A74" s="36" t="s">
        <v>17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8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2.75" customHeight="1">
      <c r="A75" s="39" t="s">
        <v>149</v>
      </c>
      <c r="B75" s="40">
        <v>21140</v>
      </c>
      <c r="C75" s="41">
        <v>0</v>
      </c>
      <c r="D75" s="41">
        <v>299119</v>
      </c>
      <c r="E75" s="41">
        <v>5629</v>
      </c>
      <c r="F75" s="41">
        <v>7629</v>
      </c>
      <c r="G75" s="41">
        <v>0</v>
      </c>
      <c r="H75" s="41">
        <v>455</v>
      </c>
      <c r="I75" s="41">
        <v>23218</v>
      </c>
      <c r="J75" s="41">
        <v>3</v>
      </c>
      <c r="K75" s="41">
        <v>650</v>
      </c>
      <c r="L75" s="41">
        <v>2548</v>
      </c>
      <c r="M75" s="42">
        <v>22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2.75" customHeight="1">
      <c r="A76" s="39" t="s">
        <v>152</v>
      </c>
      <c r="B76" s="43">
        <v>4997</v>
      </c>
      <c r="C76" s="44">
        <v>1110</v>
      </c>
      <c r="D76" s="44">
        <v>150544</v>
      </c>
      <c r="E76" s="44">
        <v>18746</v>
      </c>
      <c r="F76" s="44">
        <v>9068</v>
      </c>
      <c r="G76" s="44">
        <v>0</v>
      </c>
      <c r="H76" s="44">
        <v>552</v>
      </c>
      <c r="I76" s="44">
        <v>21430</v>
      </c>
      <c r="J76" s="44">
        <v>16</v>
      </c>
      <c r="K76" s="44">
        <v>40</v>
      </c>
      <c r="L76" s="44">
        <v>2320</v>
      </c>
      <c r="M76" s="45">
        <v>20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2.75" customHeight="1">
      <c r="A77" s="39" t="s">
        <v>153</v>
      </c>
      <c r="B77" s="41">
        <f aca="true" t="shared" si="1" ref="B77:M77">SUM(B78:B124)</f>
        <v>4712</v>
      </c>
      <c r="C77" s="41">
        <f t="shared" si="1"/>
        <v>143</v>
      </c>
      <c r="D77" s="41">
        <f t="shared" si="1"/>
        <v>141943</v>
      </c>
      <c r="E77" s="41">
        <f t="shared" si="1"/>
        <v>17669</v>
      </c>
      <c r="F77" s="41">
        <f t="shared" si="1"/>
        <v>10146</v>
      </c>
      <c r="G77" s="41">
        <f t="shared" si="1"/>
        <v>84</v>
      </c>
      <c r="H77" s="41">
        <f t="shared" si="1"/>
        <v>239</v>
      </c>
      <c r="I77" s="41">
        <f t="shared" si="1"/>
        <v>18541</v>
      </c>
      <c r="J77" s="41">
        <f t="shared" si="1"/>
        <v>177</v>
      </c>
      <c r="K77" s="41">
        <f t="shared" si="1"/>
        <v>25</v>
      </c>
      <c r="L77" s="41">
        <f t="shared" si="1"/>
        <v>2156</v>
      </c>
      <c r="M77" s="42">
        <f t="shared" si="1"/>
        <v>35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2.75" customHeight="1">
      <c r="A78" s="46" t="s">
        <v>18</v>
      </c>
      <c r="B78" s="44">
        <v>0</v>
      </c>
      <c r="C78" s="44">
        <v>0</v>
      </c>
      <c r="D78" s="44">
        <v>0</v>
      </c>
      <c r="E78" s="44">
        <v>75</v>
      </c>
      <c r="F78" s="44">
        <v>0</v>
      </c>
      <c r="G78" s="44">
        <v>0</v>
      </c>
      <c r="H78" s="44">
        <v>0</v>
      </c>
      <c r="I78" s="44">
        <v>5162</v>
      </c>
      <c r="J78" s="44">
        <v>0</v>
      </c>
      <c r="K78" s="44">
        <v>0</v>
      </c>
      <c r="L78" s="44">
        <v>0</v>
      </c>
      <c r="M78" s="45">
        <v>0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2.75" customHeight="1">
      <c r="A79" s="47" t="s">
        <v>19</v>
      </c>
      <c r="B79" s="44">
        <v>0</v>
      </c>
      <c r="C79" s="44">
        <v>0</v>
      </c>
      <c r="D79" s="44">
        <v>0</v>
      </c>
      <c r="E79" s="44">
        <v>2943</v>
      </c>
      <c r="F79" s="44">
        <v>0</v>
      </c>
      <c r="G79" s="44">
        <v>0</v>
      </c>
      <c r="H79" s="44">
        <v>44</v>
      </c>
      <c r="I79" s="44">
        <v>164</v>
      </c>
      <c r="J79" s="44">
        <v>0</v>
      </c>
      <c r="K79" s="44">
        <v>0</v>
      </c>
      <c r="L79" s="44">
        <v>24</v>
      </c>
      <c r="M79" s="45">
        <v>0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2.75" customHeight="1">
      <c r="A80" s="47" t="s">
        <v>20</v>
      </c>
      <c r="B80" s="44">
        <v>0</v>
      </c>
      <c r="C80" s="44">
        <v>0</v>
      </c>
      <c r="D80" s="44">
        <v>0</v>
      </c>
      <c r="E80" s="44">
        <v>3224</v>
      </c>
      <c r="F80" s="44">
        <v>0</v>
      </c>
      <c r="G80" s="44">
        <v>27</v>
      </c>
      <c r="H80" s="44">
        <v>0</v>
      </c>
      <c r="I80" s="44">
        <v>912</v>
      </c>
      <c r="J80" s="44">
        <v>0</v>
      </c>
      <c r="K80" s="44">
        <v>0</v>
      </c>
      <c r="L80" s="44">
        <v>63</v>
      </c>
      <c r="M80" s="45">
        <v>0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2.75" customHeight="1">
      <c r="A81" s="47" t="s">
        <v>21</v>
      </c>
      <c r="B81" s="44">
        <v>0</v>
      </c>
      <c r="C81" s="44">
        <v>0</v>
      </c>
      <c r="D81" s="44">
        <v>7953</v>
      </c>
      <c r="E81" s="44">
        <v>3954</v>
      </c>
      <c r="F81" s="44">
        <v>0</v>
      </c>
      <c r="G81" s="44">
        <v>0</v>
      </c>
      <c r="H81" s="44">
        <v>0</v>
      </c>
      <c r="I81" s="44">
        <v>806</v>
      </c>
      <c r="J81" s="44">
        <v>0</v>
      </c>
      <c r="K81" s="44">
        <v>0</v>
      </c>
      <c r="L81" s="44">
        <v>132</v>
      </c>
      <c r="M81" s="45">
        <v>0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2.75" customHeight="1">
      <c r="A82" s="48" t="s">
        <v>22</v>
      </c>
      <c r="B82" s="49">
        <v>0</v>
      </c>
      <c r="C82" s="49">
        <v>0</v>
      </c>
      <c r="D82" s="49">
        <v>0</v>
      </c>
      <c r="E82" s="49">
        <v>1088</v>
      </c>
      <c r="F82" s="49">
        <v>0</v>
      </c>
      <c r="G82" s="49">
        <v>0</v>
      </c>
      <c r="H82" s="49">
        <v>0</v>
      </c>
      <c r="I82" s="49">
        <v>8</v>
      </c>
      <c r="J82" s="49">
        <v>0</v>
      </c>
      <c r="K82" s="49">
        <v>0</v>
      </c>
      <c r="L82" s="49">
        <v>10</v>
      </c>
      <c r="M82" s="50">
        <v>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2.75" customHeight="1">
      <c r="A83" s="46" t="s">
        <v>23</v>
      </c>
      <c r="B83" s="44">
        <v>0</v>
      </c>
      <c r="C83" s="44">
        <v>0</v>
      </c>
      <c r="D83" s="44">
        <v>0</v>
      </c>
      <c r="E83" s="44">
        <v>511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29</v>
      </c>
      <c r="M83" s="45">
        <v>0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2.75" customHeight="1">
      <c r="A84" s="47" t="s">
        <v>24</v>
      </c>
      <c r="B84" s="44">
        <v>1351</v>
      </c>
      <c r="C84" s="44">
        <v>0</v>
      </c>
      <c r="D84" s="44">
        <v>5035</v>
      </c>
      <c r="E84" s="44">
        <v>0</v>
      </c>
      <c r="F84" s="44">
        <v>46</v>
      </c>
      <c r="G84" s="44">
        <v>0</v>
      </c>
      <c r="H84" s="44">
        <v>0</v>
      </c>
      <c r="I84" s="44">
        <v>95</v>
      </c>
      <c r="J84" s="44">
        <v>0</v>
      </c>
      <c r="K84" s="44">
        <v>0</v>
      </c>
      <c r="L84" s="44">
        <v>28</v>
      </c>
      <c r="M84" s="45">
        <v>0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2.75" customHeight="1">
      <c r="A85" s="47" t="s">
        <v>25</v>
      </c>
      <c r="B85" s="44">
        <v>0</v>
      </c>
      <c r="C85" s="44">
        <v>0</v>
      </c>
      <c r="D85" s="44">
        <v>0</v>
      </c>
      <c r="E85" s="44">
        <v>331</v>
      </c>
      <c r="F85" s="44">
        <v>0</v>
      </c>
      <c r="G85" s="44">
        <v>0</v>
      </c>
      <c r="H85" s="44">
        <v>0</v>
      </c>
      <c r="I85" s="44">
        <v>18</v>
      </c>
      <c r="J85" s="44">
        <v>0</v>
      </c>
      <c r="K85" s="44">
        <v>0</v>
      </c>
      <c r="L85" s="44">
        <v>0</v>
      </c>
      <c r="M85" s="45">
        <v>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2.75" customHeight="1">
      <c r="A86" s="47" t="s">
        <v>26</v>
      </c>
      <c r="B86" s="44">
        <v>0</v>
      </c>
      <c r="C86" s="44">
        <v>0</v>
      </c>
      <c r="D86" s="44">
        <v>0</v>
      </c>
      <c r="E86" s="44">
        <v>4470</v>
      </c>
      <c r="F86" s="44">
        <v>204</v>
      </c>
      <c r="G86" s="44">
        <v>0</v>
      </c>
      <c r="H86" s="44">
        <v>0</v>
      </c>
      <c r="I86" s="44">
        <v>395</v>
      </c>
      <c r="J86" s="44">
        <v>0</v>
      </c>
      <c r="K86" s="44">
        <v>0</v>
      </c>
      <c r="L86" s="44">
        <v>0</v>
      </c>
      <c r="M86" s="45">
        <v>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2.75" customHeight="1">
      <c r="A87" s="48" t="s">
        <v>27</v>
      </c>
      <c r="B87" s="49">
        <v>590</v>
      </c>
      <c r="C87" s="49">
        <v>0</v>
      </c>
      <c r="D87" s="49">
        <v>4526</v>
      </c>
      <c r="E87" s="49">
        <v>0</v>
      </c>
      <c r="F87" s="49">
        <v>154</v>
      </c>
      <c r="G87" s="49">
        <v>0</v>
      </c>
      <c r="H87" s="49">
        <v>0</v>
      </c>
      <c r="I87" s="49">
        <v>527</v>
      </c>
      <c r="J87" s="49">
        <v>0</v>
      </c>
      <c r="K87" s="49">
        <v>0</v>
      </c>
      <c r="L87" s="49">
        <v>0</v>
      </c>
      <c r="M87" s="50">
        <v>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2.75" customHeight="1">
      <c r="A88" s="46" t="s">
        <v>28</v>
      </c>
      <c r="B88" s="44">
        <v>0</v>
      </c>
      <c r="C88" s="44">
        <v>143</v>
      </c>
      <c r="D88" s="44">
        <v>385</v>
      </c>
      <c r="E88" s="44">
        <v>0</v>
      </c>
      <c r="F88" s="44">
        <v>0</v>
      </c>
      <c r="G88" s="44">
        <v>0</v>
      </c>
      <c r="H88" s="44">
        <v>3</v>
      </c>
      <c r="I88" s="44">
        <v>471</v>
      </c>
      <c r="J88" s="44">
        <v>0</v>
      </c>
      <c r="K88" s="44">
        <v>0</v>
      </c>
      <c r="L88" s="44">
        <v>0</v>
      </c>
      <c r="M88" s="45">
        <v>0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2.75" customHeight="1">
      <c r="A89" s="47" t="s">
        <v>29</v>
      </c>
      <c r="B89" s="44">
        <v>0</v>
      </c>
      <c r="C89" s="44">
        <v>0</v>
      </c>
      <c r="D89" s="44">
        <v>8300</v>
      </c>
      <c r="E89" s="44">
        <v>0</v>
      </c>
      <c r="F89" s="44">
        <v>10</v>
      </c>
      <c r="G89" s="44">
        <v>0</v>
      </c>
      <c r="H89" s="44">
        <v>10</v>
      </c>
      <c r="I89" s="44">
        <v>332</v>
      </c>
      <c r="J89" s="44">
        <v>0</v>
      </c>
      <c r="K89" s="44">
        <v>0</v>
      </c>
      <c r="L89" s="44">
        <v>0</v>
      </c>
      <c r="M89" s="45">
        <v>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2.75" customHeight="1">
      <c r="A90" s="47" t="s">
        <v>30</v>
      </c>
      <c r="B90" s="44">
        <v>0</v>
      </c>
      <c r="C90" s="44">
        <v>0</v>
      </c>
      <c r="D90" s="44">
        <v>20302</v>
      </c>
      <c r="E90" s="44">
        <v>46</v>
      </c>
      <c r="F90" s="44">
        <v>2</v>
      </c>
      <c r="G90" s="44">
        <v>0</v>
      </c>
      <c r="H90" s="44">
        <v>0</v>
      </c>
      <c r="I90" s="44">
        <v>20</v>
      </c>
      <c r="J90" s="44">
        <v>0</v>
      </c>
      <c r="K90" s="44">
        <v>0</v>
      </c>
      <c r="L90" s="44">
        <v>8</v>
      </c>
      <c r="M90" s="45">
        <v>3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2.75" customHeight="1">
      <c r="A91" s="47" t="s">
        <v>31</v>
      </c>
      <c r="B91" s="44">
        <v>0</v>
      </c>
      <c r="C91" s="44">
        <v>0</v>
      </c>
      <c r="D91" s="44">
        <v>0</v>
      </c>
      <c r="E91" s="44">
        <v>44</v>
      </c>
      <c r="F91" s="44">
        <v>164</v>
      </c>
      <c r="G91" s="44">
        <v>0</v>
      </c>
      <c r="H91" s="44">
        <v>0</v>
      </c>
      <c r="I91" s="44">
        <v>413</v>
      </c>
      <c r="J91" s="44">
        <v>0</v>
      </c>
      <c r="K91" s="44">
        <v>0</v>
      </c>
      <c r="L91" s="44">
        <v>0</v>
      </c>
      <c r="M91" s="45">
        <v>0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2.75" customHeight="1">
      <c r="A92" s="48" t="s">
        <v>32</v>
      </c>
      <c r="B92" s="49">
        <v>919</v>
      </c>
      <c r="C92" s="49">
        <v>0</v>
      </c>
      <c r="D92" s="49">
        <v>15443</v>
      </c>
      <c r="E92" s="49">
        <v>0</v>
      </c>
      <c r="F92" s="49">
        <v>1</v>
      </c>
      <c r="G92" s="49">
        <v>0</v>
      </c>
      <c r="H92" s="49">
        <v>3</v>
      </c>
      <c r="I92" s="49">
        <v>1922</v>
      </c>
      <c r="J92" s="49">
        <v>0</v>
      </c>
      <c r="K92" s="49">
        <v>0</v>
      </c>
      <c r="L92" s="49">
        <v>323</v>
      </c>
      <c r="M92" s="50">
        <v>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2.75" customHeight="1">
      <c r="A93" s="46" t="s">
        <v>33</v>
      </c>
      <c r="B93" s="44">
        <v>298</v>
      </c>
      <c r="C93" s="44">
        <v>0</v>
      </c>
      <c r="D93" s="44">
        <v>4833</v>
      </c>
      <c r="E93" s="44">
        <v>0</v>
      </c>
      <c r="F93" s="44">
        <v>556</v>
      </c>
      <c r="G93" s="44">
        <v>0</v>
      </c>
      <c r="H93" s="44">
        <v>0</v>
      </c>
      <c r="I93" s="44">
        <v>7</v>
      </c>
      <c r="J93" s="44">
        <v>0</v>
      </c>
      <c r="K93" s="44">
        <v>0</v>
      </c>
      <c r="L93" s="44">
        <v>79</v>
      </c>
      <c r="M93" s="45">
        <v>0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2.75" customHeight="1">
      <c r="A94" s="47" t="s">
        <v>34</v>
      </c>
      <c r="B94" s="44">
        <v>1</v>
      </c>
      <c r="C94" s="44">
        <v>0</v>
      </c>
      <c r="D94" s="44">
        <v>2894</v>
      </c>
      <c r="E94" s="44">
        <v>101</v>
      </c>
      <c r="F94" s="44">
        <v>0</v>
      </c>
      <c r="G94" s="44">
        <v>0</v>
      </c>
      <c r="H94" s="44">
        <v>1</v>
      </c>
      <c r="I94" s="44">
        <v>0</v>
      </c>
      <c r="J94" s="44">
        <v>0</v>
      </c>
      <c r="K94" s="44">
        <v>1</v>
      </c>
      <c r="L94" s="44">
        <v>0</v>
      </c>
      <c r="M94" s="45">
        <v>0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2.75" customHeight="1">
      <c r="A95" s="47" t="s">
        <v>35</v>
      </c>
      <c r="B95" s="44">
        <v>96</v>
      </c>
      <c r="C95" s="44">
        <v>0</v>
      </c>
      <c r="D95" s="44">
        <v>2762</v>
      </c>
      <c r="E95" s="44">
        <v>0</v>
      </c>
      <c r="F95" s="44">
        <v>42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93</v>
      </c>
      <c r="M95" s="45">
        <v>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2.75" customHeight="1">
      <c r="A96" s="47" t="s">
        <v>36</v>
      </c>
      <c r="B96" s="44">
        <v>0</v>
      </c>
      <c r="C96" s="44">
        <v>0</v>
      </c>
      <c r="D96" s="44">
        <v>0</v>
      </c>
      <c r="E96" s="44">
        <v>0</v>
      </c>
      <c r="F96" s="44">
        <v>31</v>
      </c>
      <c r="G96" s="44">
        <v>0</v>
      </c>
      <c r="H96" s="44">
        <v>3</v>
      </c>
      <c r="I96" s="44">
        <v>15</v>
      </c>
      <c r="J96" s="44">
        <v>0</v>
      </c>
      <c r="K96" s="44">
        <v>0</v>
      </c>
      <c r="L96" s="44">
        <v>0</v>
      </c>
      <c r="M96" s="45">
        <v>0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2.75" customHeight="1">
      <c r="A97" s="48" t="s">
        <v>37</v>
      </c>
      <c r="B97" s="49">
        <v>641</v>
      </c>
      <c r="C97" s="49">
        <v>0</v>
      </c>
      <c r="D97" s="49">
        <v>10647</v>
      </c>
      <c r="E97" s="49">
        <v>0</v>
      </c>
      <c r="F97" s="49">
        <v>0</v>
      </c>
      <c r="G97" s="49">
        <v>0</v>
      </c>
      <c r="H97" s="49">
        <v>0</v>
      </c>
      <c r="I97" s="49">
        <v>1344</v>
      </c>
      <c r="J97" s="49">
        <v>0</v>
      </c>
      <c r="K97" s="49">
        <v>0</v>
      </c>
      <c r="L97" s="49">
        <v>58</v>
      </c>
      <c r="M97" s="50">
        <v>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2.75" customHeight="1">
      <c r="A98" s="46" t="s">
        <v>38</v>
      </c>
      <c r="B98" s="44">
        <v>51</v>
      </c>
      <c r="C98" s="44">
        <v>0</v>
      </c>
      <c r="D98" s="44">
        <v>4252</v>
      </c>
      <c r="E98" s="44">
        <v>0</v>
      </c>
      <c r="F98" s="44">
        <v>283</v>
      </c>
      <c r="G98" s="44">
        <v>0</v>
      </c>
      <c r="H98" s="44">
        <v>0</v>
      </c>
      <c r="I98" s="44">
        <v>21</v>
      </c>
      <c r="J98" s="44">
        <v>0</v>
      </c>
      <c r="K98" s="44">
        <v>0</v>
      </c>
      <c r="L98" s="44">
        <v>0</v>
      </c>
      <c r="M98" s="45">
        <v>0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2.75" customHeight="1">
      <c r="A99" s="47" t="s">
        <v>39</v>
      </c>
      <c r="B99" s="44">
        <v>0</v>
      </c>
      <c r="C99" s="44">
        <v>0</v>
      </c>
      <c r="D99" s="44">
        <v>0</v>
      </c>
      <c r="E99" s="44">
        <v>15</v>
      </c>
      <c r="F99" s="44">
        <v>1477</v>
      </c>
      <c r="G99" s="44">
        <v>0</v>
      </c>
      <c r="H99" s="44">
        <v>9</v>
      </c>
      <c r="I99" s="44">
        <v>393</v>
      </c>
      <c r="J99" s="44">
        <v>0</v>
      </c>
      <c r="K99" s="44">
        <v>8</v>
      </c>
      <c r="L99" s="44">
        <v>98</v>
      </c>
      <c r="M99" s="45">
        <v>0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2.75" customHeight="1">
      <c r="A100" s="47" t="s">
        <v>40</v>
      </c>
      <c r="B100" s="44">
        <v>0</v>
      </c>
      <c r="C100" s="44">
        <v>0</v>
      </c>
      <c r="D100" s="44">
        <v>0</v>
      </c>
      <c r="E100" s="44">
        <v>325</v>
      </c>
      <c r="F100" s="44">
        <v>1018</v>
      </c>
      <c r="G100" s="44">
        <v>0</v>
      </c>
      <c r="H100" s="44">
        <v>27</v>
      </c>
      <c r="I100" s="44">
        <v>1174</v>
      </c>
      <c r="J100" s="44">
        <v>0</v>
      </c>
      <c r="K100" s="44">
        <v>4</v>
      </c>
      <c r="L100" s="44">
        <v>17</v>
      </c>
      <c r="M100" s="45">
        <v>0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2.75" customHeight="1">
      <c r="A101" s="47" t="s">
        <v>41</v>
      </c>
      <c r="B101" s="44">
        <v>0</v>
      </c>
      <c r="C101" s="44">
        <v>0</v>
      </c>
      <c r="D101" s="44">
        <v>0</v>
      </c>
      <c r="E101" s="44">
        <v>28</v>
      </c>
      <c r="F101" s="44">
        <v>423</v>
      </c>
      <c r="G101" s="44">
        <v>0</v>
      </c>
      <c r="H101" s="44">
        <v>0</v>
      </c>
      <c r="I101" s="44">
        <v>71</v>
      </c>
      <c r="J101" s="44">
        <v>0</v>
      </c>
      <c r="K101" s="44">
        <v>0</v>
      </c>
      <c r="L101" s="44">
        <v>0</v>
      </c>
      <c r="M101" s="45">
        <v>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2.75" customHeight="1">
      <c r="A102" s="48" t="s">
        <v>42</v>
      </c>
      <c r="B102" s="49">
        <v>0</v>
      </c>
      <c r="C102" s="49">
        <v>0</v>
      </c>
      <c r="D102" s="49">
        <v>3124</v>
      </c>
      <c r="E102" s="49">
        <v>18</v>
      </c>
      <c r="F102" s="49">
        <v>2914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50">
        <v>0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2.75" customHeight="1">
      <c r="A103" s="46" t="s">
        <v>43</v>
      </c>
      <c r="B103" s="44">
        <v>0</v>
      </c>
      <c r="C103" s="44">
        <v>0</v>
      </c>
      <c r="D103" s="44">
        <v>0</v>
      </c>
      <c r="E103" s="44">
        <v>0</v>
      </c>
      <c r="F103" s="44">
        <v>51</v>
      </c>
      <c r="G103" s="44">
        <v>0</v>
      </c>
      <c r="H103" s="44">
        <v>0</v>
      </c>
      <c r="I103" s="44">
        <v>192</v>
      </c>
      <c r="J103" s="44">
        <v>0</v>
      </c>
      <c r="K103" s="44">
        <v>0</v>
      </c>
      <c r="L103" s="44">
        <v>2</v>
      </c>
      <c r="M103" s="45">
        <v>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2.75" customHeight="1">
      <c r="A104" s="47" t="s">
        <v>44</v>
      </c>
      <c r="B104" s="44">
        <v>4</v>
      </c>
      <c r="C104" s="44">
        <v>0</v>
      </c>
      <c r="D104" s="44">
        <v>1012</v>
      </c>
      <c r="E104" s="44">
        <v>0</v>
      </c>
      <c r="F104" s="44">
        <v>11</v>
      </c>
      <c r="G104" s="44">
        <v>0</v>
      </c>
      <c r="H104" s="44">
        <v>0</v>
      </c>
      <c r="I104" s="44">
        <v>0</v>
      </c>
      <c r="J104" s="44">
        <v>0</v>
      </c>
      <c r="K104" s="44">
        <v>4</v>
      </c>
      <c r="L104" s="44">
        <v>0</v>
      </c>
      <c r="M104" s="45">
        <v>0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2.75" customHeight="1">
      <c r="A105" s="47" t="s">
        <v>45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9</v>
      </c>
      <c r="J105" s="44">
        <v>0</v>
      </c>
      <c r="K105" s="44">
        <v>8</v>
      </c>
      <c r="L105" s="44">
        <v>16</v>
      </c>
      <c r="M105" s="45">
        <v>0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2.75" customHeight="1">
      <c r="A106" s="47" t="s">
        <v>46</v>
      </c>
      <c r="B106" s="44">
        <v>0</v>
      </c>
      <c r="C106" s="44">
        <v>0</v>
      </c>
      <c r="D106" s="44">
        <v>3114</v>
      </c>
      <c r="E106" s="44">
        <v>0</v>
      </c>
      <c r="F106" s="44">
        <v>134</v>
      </c>
      <c r="G106" s="44">
        <v>0</v>
      </c>
      <c r="H106" s="44">
        <v>0</v>
      </c>
      <c r="I106" s="44">
        <v>1668</v>
      </c>
      <c r="J106" s="44">
        <v>0</v>
      </c>
      <c r="K106" s="44">
        <v>0</v>
      </c>
      <c r="L106" s="44">
        <v>776</v>
      </c>
      <c r="M106" s="45">
        <v>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2.75" customHeight="1">
      <c r="A107" s="48" t="s">
        <v>47</v>
      </c>
      <c r="B107" s="49">
        <v>0</v>
      </c>
      <c r="C107" s="49">
        <v>0</v>
      </c>
      <c r="D107" s="49">
        <v>0</v>
      </c>
      <c r="E107" s="49">
        <v>0</v>
      </c>
      <c r="F107" s="49">
        <v>445</v>
      </c>
      <c r="G107" s="49">
        <v>0</v>
      </c>
      <c r="H107" s="49">
        <v>0</v>
      </c>
      <c r="I107" s="49">
        <v>21</v>
      </c>
      <c r="J107" s="49">
        <v>0</v>
      </c>
      <c r="K107" s="49">
        <v>0</v>
      </c>
      <c r="L107" s="49">
        <v>0</v>
      </c>
      <c r="M107" s="50">
        <v>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2.75" customHeight="1">
      <c r="A108" s="46" t="s">
        <v>48</v>
      </c>
      <c r="B108" s="44">
        <v>0</v>
      </c>
      <c r="C108" s="44">
        <v>0</v>
      </c>
      <c r="D108" s="44">
        <v>2676</v>
      </c>
      <c r="E108" s="44">
        <v>0</v>
      </c>
      <c r="F108" s="44">
        <v>62</v>
      </c>
      <c r="G108" s="44">
        <v>0</v>
      </c>
      <c r="H108" s="44">
        <v>0</v>
      </c>
      <c r="I108" s="44">
        <v>47</v>
      </c>
      <c r="J108" s="44">
        <v>0</v>
      </c>
      <c r="K108" s="44">
        <v>0</v>
      </c>
      <c r="L108" s="44">
        <v>0</v>
      </c>
      <c r="M108" s="45">
        <v>0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2.75" customHeight="1">
      <c r="A109" s="47" t="s">
        <v>49</v>
      </c>
      <c r="B109" s="44">
        <v>67</v>
      </c>
      <c r="C109" s="44">
        <v>0</v>
      </c>
      <c r="D109" s="44">
        <v>2259</v>
      </c>
      <c r="E109" s="44">
        <v>0</v>
      </c>
      <c r="F109" s="44">
        <v>5</v>
      </c>
      <c r="G109" s="44">
        <v>0</v>
      </c>
      <c r="H109" s="44">
        <v>0</v>
      </c>
      <c r="I109" s="44">
        <v>59</v>
      </c>
      <c r="J109" s="44">
        <v>0</v>
      </c>
      <c r="K109" s="44">
        <v>0</v>
      </c>
      <c r="L109" s="44">
        <v>0</v>
      </c>
      <c r="M109" s="45">
        <v>0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2.75" customHeight="1">
      <c r="A110" s="47" t="s">
        <v>50</v>
      </c>
      <c r="B110" s="44">
        <v>65</v>
      </c>
      <c r="C110" s="44">
        <v>0</v>
      </c>
      <c r="D110" s="44">
        <v>4149</v>
      </c>
      <c r="E110" s="44">
        <v>0</v>
      </c>
      <c r="F110" s="44">
        <v>406</v>
      </c>
      <c r="G110" s="44">
        <v>0</v>
      </c>
      <c r="H110" s="44">
        <v>0</v>
      </c>
      <c r="I110" s="44">
        <v>492</v>
      </c>
      <c r="J110" s="44">
        <v>0</v>
      </c>
      <c r="K110" s="44">
        <v>0</v>
      </c>
      <c r="L110" s="44">
        <v>0</v>
      </c>
      <c r="M110" s="45">
        <v>0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2.75" customHeight="1">
      <c r="A111" s="47" t="s">
        <v>51</v>
      </c>
      <c r="B111" s="44">
        <v>20</v>
      </c>
      <c r="C111" s="44">
        <v>0</v>
      </c>
      <c r="D111" s="44">
        <v>4733</v>
      </c>
      <c r="E111" s="44">
        <v>0</v>
      </c>
      <c r="F111" s="44">
        <v>63</v>
      </c>
      <c r="G111" s="44">
        <v>0</v>
      </c>
      <c r="H111" s="44">
        <v>17</v>
      </c>
      <c r="I111" s="44">
        <v>100</v>
      </c>
      <c r="J111" s="44">
        <v>0</v>
      </c>
      <c r="K111" s="44">
        <v>0</v>
      </c>
      <c r="L111" s="44">
        <v>145</v>
      </c>
      <c r="M111" s="45">
        <v>0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2.75" customHeight="1">
      <c r="A112" s="48" t="s">
        <v>52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98</v>
      </c>
      <c r="J112" s="49">
        <v>0</v>
      </c>
      <c r="K112" s="49">
        <v>0</v>
      </c>
      <c r="L112" s="49">
        <v>0</v>
      </c>
      <c r="M112" s="50">
        <v>0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2.75" customHeight="1">
      <c r="A113" s="46" t="s">
        <v>53</v>
      </c>
      <c r="B113" s="44">
        <v>2</v>
      </c>
      <c r="C113" s="44">
        <v>0</v>
      </c>
      <c r="D113" s="44">
        <v>1657</v>
      </c>
      <c r="E113" s="44">
        <v>0</v>
      </c>
      <c r="F113" s="44">
        <v>1124</v>
      </c>
      <c r="G113" s="44">
        <v>0</v>
      </c>
      <c r="H113" s="44">
        <v>14</v>
      </c>
      <c r="I113" s="44">
        <v>17</v>
      </c>
      <c r="J113" s="44">
        <v>0</v>
      </c>
      <c r="K113" s="44">
        <v>0</v>
      </c>
      <c r="L113" s="44">
        <v>1</v>
      </c>
      <c r="M113" s="45">
        <v>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2.75" customHeight="1">
      <c r="A114" s="47" t="s">
        <v>54</v>
      </c>
      <c r="B114" s="44">
        <v>0</v>
      </c>
      <c r="C114" s="44">
        <v>0</v>
      </c>
      <c r="D114" s="44">
        <v>2885</v>
      </c>
      <c r="E114" s="44">
        <v>4</v>
      </c>
      <c r="F114" s="44">
        <v>72</v>
      </c>
      <c r="G114" s="44">
        <v>0</v>
      </c>
      <c r="H114" s="44">
        <v>0</v>
      </c>
      <c r="I114" s="44">
        <v>196</v>
      </c>
      <c r="J114" s="44">
        <v>0</v>
      </c>
      <c r="K114" s="44">
        <v>0</v>
      </c>
      <c r="L114" s="44">
        <v>5</v>
      </c>
      <c r="M114" s="45">
        <v>24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2.75" customHeight="1">
      <c r="A115" s="47" t="s">
        <v>55</v>
      </c>
      <c r="B115" s="44">
        <v>0</v>
      </c>
      <c r="C115" s="44">
        <v>0</v>
      </c>
      <c r="D115" s="44">
        <v>0</v>
      </c>
      <c r="E115" s="44">
        <v>0</v>
      </c>
      <c r="F115" s="44">
        <v>1</v>
      </c>
      <c r="G115" s="44">
        <v>57</v>
      </c>
      <c r="H115" s="44">
        <v>0</v>
      </c>
      <c r="I115" s="44">
        <v>35</v>
      </c>
      <c r="J115" s="44">
        <v>0</v>
      </c>
      <c r="K115" s="44">
        <v>0</v>
      </c>
      <c r="L115" s="44">
        <v>2</v>
      </c>
      <c r="M115" s="45">
        <v>0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2.75" customHeight="1">
      <c r="A116" s="47" t="s">
        <v>56</v>
      </c>
      <c r="B116" s="44">
        <v>0</v>
      </c>
      <c r="C116" s="44">
        <v>0</v>
      </c>
      <c r="D116" s="44">
        <v>0</v>
      </c>
      <c r="E116" s="44">
        <v>0</v>
      </c>
      <c r="F116" s="44">
        <v>369</v>
      </c>
      <c r="G116" s="44">
        <v>0</v>
      </c>
      <c r="H116" s="44">
        <v>0</v>
      </c>
      <c r="I116" s="44">
        <v>187</v>
      </c>
      <c r="J116" s="44">
        <v>0</v>
      </c>
      <c r="K116" s="44">
        <v>0</v>
      </c>
      <c r="L116" s="44">
        <v>42</v>
      </c>
      <c r="M116" s="45">
        <v>0</v>
      </c>
      <c r="N116" s="44"/>
      <c r="P116" s="44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2.75" customHeight="1">
      <c r="A117" s="48" t="s">
        <v>57</v>
      </c>
      <c r="B117" s="49">
        <v>0</v>
      </c>
      <c r="C117" s="49">
        <v>0</v>
      </c>
      <c r="D117" s="49">
        <v>0</v>
      </c>
      <c r="E117" s="49">
        <v>106</v>
      </c>
      <c r="F117" s="49">
        <v>2</v>
      </c>
      <c r="G117" s="49">
        <v>0</v>
      </c>
      <c r="H117" s="49">
        <v>0</v>
      </c>
      <c r="I117" s="49">
        <v>821</v>
      </c>
      <c r="J117" s="49">
        <v>0</v>
      </c>
      <c r="K117" s="49">
        <v>0</v>
      </c>
      <c r="L117" s="49">
        <v>195</v>
      </c>
      <c r="M117" s="50">
        <v>4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2.75" customHeight="1">
      <c r="A118" s="46" t="s">
        <v>58</v>
      </c>
      <c r="B118" s="44">
        <v>321</v>
      </c>
      <c r="C118" s="44">
        <v>0</v>
      </c>
      <c r="D118" s="44">
        <v>5050</v>
      </c>
      <c r="E118" s="44">
        <v>0</v>
      </c>
      <c r="F118" s="44">
        <v>0</v>
      </c>
      <c r="G118" s="44">
        <v>0</v>
      </c>
      <c r="H118" s="44">
        <v>0</v>
      </c>
      <c r="I118" s="44">
        <v>32</v>
      </c>
      <c r="J118" s="44">
        <v>0</v>
      </c>
      <c r="K118" s="44">
        <v>0</v>
      </c>
      <c r="L118" s="44">
        <v>0</v>
      </c>
      <c r="M118" s="45">
        <v>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2.75" customHeight="1">
      <c r="A119" s="47" t="s">
        <v>59</v>
      </c>
      <c r="B119" s="44">
        <v>0</v>
      </c>
      <c r="C119" s="44">
        <v>0</v>
      </c>
      <c r="D119" s="44">
        <v>12302</v>
      </c>
      <c r="E119" s="44">
        <v>130</v>
      </c>
      <c r="F119" s="44">
        <v>0</v>
      </c>
      <c r="G119" s="44">
        <v>0</v>
      </c>
      <c r="H119" s="44">
        <v>30</v>
      </c>
      <c r="I119" s="44">
        <v>36</v>
      </c>
      <c r="J119" s="44">
        <v>0</v>
      </c>
      <c r="K119" s="44">
        <v>0</v>
      </c>
      <c r="L119" s="44">
        <v>10</v>
      </c>
      <c r="M119" s="45">
        <v>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2.75" customHeight="1">
      <c r="A120" s="47" t="s">
        <v>60</v>
      </c>
      <c r="B120" s="44">
        <v>0</v>
      </c>
      <c r="C120" s="44">
        <v>0</v>
      </c>
      <c r="D120" s="44">
        <v>0</v>
      </c>
      <c r="E120" s="44">
        <v>215</v>
      </c>
      <c r="F120" s="44">
        <v>0</v>
      </c>
      <c r="G120" s="44">
        <v>0</v>
      </c>
      <c r="H120" s="44">
        <v>0</v>
      </c>
      <c r="I120" s="44">
        <v>229</v>
      </c>
      <c r="J120" s="44">
        <v>0</v>
      </c>
      <c r="K120" s="44">
        <v>0</v>
      </c>
      <c r="L120" s="44">
        <v>0</v>
      </c>
      <c r="M120" s="45">
        <v>4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2.75" customHeight="1">
      <c r="A121" s="47" t="s">
        <v>61</v>
      </c>
      <c r="B121" s="44">
        <v>0</v>
      </c>
      <c r="C121" s="44">
        <v>0</v>
      </c>
      <c r="D121" s="44">
        <v>0</v>
      </c>
      <c r="E121" s="44">
        <v>0</v>
      </c>
      <c r="F121" s="44">
        <v>51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5">
        <v>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2.75" customHeight="1">
      <c r="A122" s="48" t="s">
        <v>62</v>
      </c>
      <c r="B122" s="49">
        <v>0</v>
      </c>
      <c r="C122" s="49">
        <v>0</v>
      </c>
      <c r="D122" s="49">
        <v>0</v>
      </c>
      <c r="E122" s="49">
        <v>41</v>
      </c>
      <c r="F122" s="49">
        <v>25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50">
        <v>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2.75" customHeight="1">
      <c r="A123" s="47" t="s">
        <v>63</v>
      </c>
      <c r="B123" s="44">
        <v>198</v>
      </c>
      <c r="C123" s="44">
        <v>0</v>
      </c>
      <c r="D123" s="44">
        <v>9519</v>
      </c>
      <c r="E123" s="44">
        <v>0</v>
      </c>
      <c r="F123" s="44">
        <v>0</v>
      </c>
      <c r="G123" s="44">
        <v>0</v>
      </c>
      <c r="H123" s="44">
        <v>78</v>
      </c>
      <c r="I123" s="44">
        <v>32</v>
      </c>
      <c r="J123" s="44">
        <v>0</v>
      </c>
      <c r="K123" s="44">
        <v>0</v>
      </c>
      <c r="L123" s="44">
        <v>0</v>
      </c>
      <c r="M123" s="45">
        <v>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2.75" customHeight="1">
      <c r="A124" s="51" t="s">
        <v>64</v>
      </c>
      <c r="B124" s="52">
        <v>88</v>
      </c>
      <c r="C124" s="52">
        <v>0</v>
      </c>
      <c r="D124" s="52">
        <v>2131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177</v>
      </c>
      <c r="K124" s="52">
        <v>0</v>
      </c>
      <c r="L124" s="52">
        <v>0</v>
      </c>
      <c r="M124" s="53">
        <v>0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2.75" customHeight="1">
      <c r="A125" s="54"/>
      <c r="B125" s="55"/>
      <c r="C125" s="55"/>
      <c r="D125" s="55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2.75" customHeight="1">
      <c r="A126" s="54"/>
      <c r="B126" s="55"/>
      <c r="C126" s="55"/>
      <c r="D126" s="55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2.75" customHeight="1">
      <c r="A127" s="54"/>
      <c r="B127" s="55"/>
      <c r="C127" s="55"/>
      <c r="D127" s="55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2.75" customHeight="1">
      <c r="A128" s="54"/>
      <c r="B128" s="55"/>
      <c r="C128" s="55"/>
      <c r="D128" s="55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2.75" customHeight="1">
      <c r="A129" s="54"/>
      <c r="B129" s="55"/>
      <c r="C129" s="55"/>
      <c r="D129" s="55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2.75" customHeight="1">
      <c r="A130" s="12" t="s">
        <v>136</v>
      </c>
      <c r="B130" s="24"/>
      <c r="C130" s="24"/>
      <c r="D130" s="24"/>
      <c r="E130" s="25"/>
      <c r="F130" s="25"/>
      <c r="G130" s="25"/>
      <c r="H130" s="25"/>
      <c r="I130" s="25"/>
      <c r="J130" s="25"/>
      <c r="K130" s="25"/>
      <c r="L130" s="25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2.75" customHeight="1">
      <c r="A131" s="54"/>
      <c r="B131" s="24" t="s">
        <v>167</v>
      </c>
      <c r="C131" s="24"/>
      <c r="D131" s="24"/>
      <c r="E131" s="25"/>
      <c r="F131" s="25"/>
      <c r="G131" s="25"/>
      <c r="H131" s="25"/>
      <c r="I131" s="25"/>
      <c r="J131" s="25"/>
      <c r="K131" s="25"/>
      <c r="L131" s="25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2.75" customHeight="1">
      <c r="A132" s="54"/>
      <c r="B132" s="24"/>
      <c r="C132" s="24"/>
      <c r="D132" s="24"/>
      <c r="E132" s="25"/>
      <c r="F132" s="25"/>
      <c r="G132" s="25"/>
      <c r="H132" s="25"/>
      <c r="I132" s="25"/>
      <c r="J132" s="25"/>
      <c r="K132" s="25"/>
      <c r="L132" s="25" t="s">
        <v>6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2.75" customHeight="1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9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2.75" customHeight="1">
      <c r="A134" s="30" t="s">
        <v>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2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2.75" customHeight="1">
      <c r="A135" s="33"/>
      <c r="B135" s="34" t="s">
        <v>77</v>
      </c>
      <c r="C135" s="34" t="s">
        <v>78</v>
      </c>
      <c r="D135" s="34" t="s">
        <v>79</v>
      </c>
      <c r="E135" s="34" t="s">
        <v>80</v>
      </c>
      <c r="F135" s="34" t="s">
        <v>168</v>
      </c>
      <c r="G135" s="34" t="s">
        <v>81</v>
      </c>
      <c r="H135" s="34" t="s">
        <v>82</v>
      </c>
      <c r="I135" s="34" t="s">
        <v>83</v>
      </c>
      <c r="J135" s="34" t="s">
        <v>86</v>
      </c>
      <c r="K135" s="34" t="s">
        <v>169</v>
      </c>
      <c r="L135" s="34" t="s">
        <v>87</v>
      </c>
      <c r="M135" s="35" t="s">
        <v>88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2.75" customHeight="1">
      <c r="A136" s="36" t="s">
        <v>15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2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2.75" customHeight="1">
      <c r="A137" s="36" t="s">
        <v>17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8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2.75" customHeight="1">
      <c r="A138" s="39" t="s">
        <v>149</v>
      </c>
      <c r="B138" s="41">
        <v>843</v>
      </c>
      <c r="C138" s="41">
        <v>369</v>
      </c>
      <c r="D138" s="41">
        <v>20</v>
      </c>
      <c r="E138" s="41">
        <v>1390</v>
      </c>
      <c r="F138" s="41">
        <v>0</v>
      </c>
      <c r="G138" s="41">
        <v>62930</v>
      </c>
      <c r="H138" s="41">
        <v>91323</v>
      </c>
      <c r="I138" s="41">
        <v>348</v>
      </c>
      <c r="J138" s="41">
        <v>272</v>
      </c>
      <c r="K138" s="41">
        <v>35</v>
      </c>
      <c r="L138" s="41">
        <v>21</v>
      </c>
      <c r="M138" s="42">
        <v>3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2.75" customHeight="1">
      <c r="A139" s="39" t="s">
        <v>152</v>
      </c>
      <c r="B139" s="44">
        <v>1058</v>
      </c>
      <c r="C139" s="44">
        <v>542</v>
      </c>
      <c r="D139" s="44">
        <v>25</v>
      </c>
      <c r="E139" s="44">
        <v>2266</v>
      </c>
      <c r="F139" s="44">
        <v>0</v>
      </c>
      <c r="G139" s="44">
        <v>74440</v>
      </c>
      <c r="H139" s="44">
        <v>39663</v>
      </c>
      <c r="I139" s="44">
        <v>287</v>
      </c>
      <c r="J139" s="44">
        <v>127</v>
      </c>
      <c r="K139" s="44">
        <v>0</v>
      </c>
      <c r="L139" s="44">
        <v>19</v>
      </c>
      <c r="M139" s="45">
        <v>12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2.75" customHeight="1">
      <c r="A140" s="39" t="s">
        <v>153</v>
      </c>
      <c r="B140" s="41">
        <f aca="true" t="shared" si="2" ref="B140:M140">SUM(B141:B187)</f>
        <v>1160</v>
      </c>
      <c r="C140" s="41">
        <f t="shared" si="2"/>
        <v>281</v>
      </c>
      <c r="D140" s="41">
        <f t="shared" si="2"/>
        <v>24</v>
      </c>
      <c r="E140" s="41">
        <f t="shared" si="2"/>
        <v>3091</v>
      </c>
      <c r="F140" s="41">
        <f t="shared" si="2"/>
        <v>15</v>
      </c>
      <c r="G140" s="41">
        <f t="shared" si="2"/>
        <v>78095</v>
      </c>
      <c r="H140" s="41">
        <f t="shared" si="2"/>
        <v>35527</v>
      </c>
      <c r="I140" s="41">
        <f t="shared" si="2"/>
        <v>242</v>
      </c>
      <c r="J140" s="41">
        <f t="shared" si="2"/>
        <v>195</v>
      </c>
      <c r="K140" s="41">
        <f t="shared" si="2"/>
        <v>12</v>
      </c>
      <c r="L140" s="41">
        <f t="shared" si="2"/>
        <v>8</v>
      </c>
      <c r="M140" s="42">
        <f t="shared" si="2"/>
        <v>15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2.75" customHeight="1">
      <c r="A141" s="46" t="s">
        <v>18</v>
      </c>
      <c r="B141" s="44">
        <v>0</v>
      </c>
      <c r="C141" s="44">
        <v>0</v>
      </c>
      <c r="D141" s="44">
        <v>0</v>
      </c>
      <c r="E141" s="44">
        <v>0</v>
      </c>
      <c r="F141" s="44">
        <v>0</v>
      </c>
      <c r="G141" s="44">
        <v>63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5">
        <v>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2.75" customHeight="1">
      <c r="A142" s="47" t="s">
        <v>19</v>
      </c>
      <c r="B142" s="44">
        <v>0</v>
      </c>
      <c r="C142" s="44">
        <v>0</v>
      </c>
      <c r="D142" s="44">
        <v>0</v>
      </c>
      <c r="E142" s="44">
        <v>0</v>
      </c>
      <c r="F142" s="44">
        <v>0</v>
      </c>
      <c r="G142" s="44">
        <v>138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5">
        <v>0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2.75" customHeight="1">
      <c r="A143" s="47" t="s">
        <v>20</v>
      </c>
      <c r="B143" s="44">
        <v>0</v>
      </c>
      <c r="C143" s="44">
        <v>0</v>
      </c>
      <c r="D143" s="44">
        <v>0</v>
      </c>
      <c r="E143" s="44">
        <v>0</v>
      </c>
      <c r="F143" s="44">
        <v>0</v>
      </c>
      <c r="G143" s="44">
        <v>1565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5">
        <v>0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2.75" customHeight="1">
      <c r="A144" s="47" t="s">
        <v>21</v>
      </c>
      <c r="B144" s="44">
        <v>0</v>
      </c>
      <c r="C144" s="44">
        <v>0</v>
      </c>
      <c r="D144" s="44">
        <v>0</v>
      </c>
      <c r="E144" s="44">
        <v>0</v>
      </c>
      <c r="F144" s="44">
        <v>0</v>
      </c>
      <c r="G144" s="44">
        <v>2337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5">
        <v>0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2.75" customHeight="1">
      <c r="A145" s="48" t="s">
        <v>22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341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50">
        <v>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2.75" customHeight="1">
      <c r="A146" s="46" t="s">
        <v>23</v>
      </c>
      <c r="B146" s="44">
        <v>0</v>
      </c>
      <c r="C146" s="44">
        <v>0</v>
      </c>
      <c r="D146" s="44">
        <v>0</v>
      </c>
      <c r="E146" s="44">
        <v>0</v>
      </c>
      <c r="F146" s="44">
        <v>0</v>
      </c>
      <c r="G146" s="44">
        <v>1371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5">
        <v>0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2.75" customHeight="1">
      <c r="A147" s="47" t="s">
        <v>24</v>
      </c>
      <c r="B147" s="44">
        <v>0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1215</v>
      </c>
      <c r="I147" s="44">
        <v>0</v>
      </c>
      <c r="J147" s="44">
        <v>0</v>
      </c>
      <c r="K147" s="44">
        <v>0</v>
      </c>
      <c r="L147" s="44">
        <v>0</v>
      </c>
      <c r="M147" s="45">
        <v>2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2.75" customHeight="1">
      <c r="A148" s="47" t="s">
        <v>25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156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5">
        <v>0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2.75" customHeight="1">
      <c r="A149" s="47" t="s">
        <v>26</v>
      </c>
      <c r="B149" s="44">
        <v>0</v>
      </c>
      <c r="C149" s="44">
        <v>0</v>
      </c>
      <c r="D149" s="44">
        <v>0</v>
      </c>
      <c r="E149" s="44">
        <v>0</v>
      </c>
      <c r="F149" s="44">
        <v>0</v>
      </c>
      <c r="G149" s="44">
        <v>355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5">
        <v>0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2.75" customHeight="1">
      <c r="A150" s="48" t="s">
        <v>27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4266</v>
      </c>
      <c r="I150" s="49">
        <v>0</v>
      </c>
      <c r="J150" s="49">
        <v>0</v>
      </c>
      <c r="K150" s="49">
        <v>0</v>
      </c>
      <c r="L150" s="49">
        <v>0</v>
      </c>
      <c r="M150" s="50">
        <v>0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2.75" customHeight="1">
      <c r="A151" s="46" t="s">
        <v>28</v>
      </c>
      <c r="B151" s="44">
        <v>0</v>
      </c>
      <c r="C151" s="44">
        <v>0</v>
      </c>
      <c r="D151" s="44">
        <v>0</v>
      </c>
      <c r="E151" s="44">
        <v>0</v>
      </c>
      <c r="F151" s="44">
        <v>0</v>
      </c>
      <c r="G151" s="44">
        <v>1319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5">
        <v>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2.75" customHeight="1">
      <c r="A152" s="47" t="s">
        <v>29</v>
      </c>
      <c r="B152" s="44">
        <v>0</v>
      </c>
      <c r="C152" s="44">
        <v>0</v>
      </c>
      <c r="D152" s="44">
        <v>0</v>
      </c>
      <c r="E152" s="44">
        <v>0</v>
      </c>
      <c r="F152" s="44">
        <v>0</v>
      </c>
      <c r="G152" s="44">
        <v>5531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5">
        <v>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2.75" customHeight="1">
      <c r="A153" s="47" t="s">
        <v>30</v>
      </c>
      <c r="B153" s="44">
        <v>51</v>
      </c>
      <c r="C153" s="44">
        <v>0</v>
      </c>
      <c r="D153" s="44">
        <v>0</v>
      </c>
      <c r="E153" s="44">
        <v>0</v>
      </c>
      <c r="F153" s="44">
        <v>15</v>
      </c>
      <c r="G153" s="44">
        <v>123</v>
      </c>
      <c r="H153" s="44">
        <v>0</v>
      </c>
      <c r="I153" s="44">
        <v>0</v>
      </c>
      <c r="J153" s="44">
        <v>43</v>
      </c>
      <c r="K153" s="44">
        <v>12</v>
      </c>
      <c r="L153" s="44">
        <v>7</v>
      </c>
      <c r="M153" s="45">
        <v>0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2.75" customHeight="1">
      <c r="A154" s="47" t="s">
        <v>31</v>
      </c>
      <c r="B154" s="44">
        <v>0</v>
      </c>
      <c r="C154" s="44">
        <v>0</v>
      </c>
      <c r="D154" s="44">
        <v>0</v>
      </c>
      <c r="E154" s="44">
        <v>0</v>
      </c>
      <c r="F154" s="44">
        <v>0</v>
      </c>
      <c r="G154" s="44">
        <v>6382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5">
        <v>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2.75" customHeight="1">
      <c r="A155" s="48" t="s">
        <v>32</v>
      </c>
      <c r="B155" s="49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49">
        <v>1778</v>
      </c>
      <c r="I155" s="49">
        <v>0</v>
      </c>
      <c r="J155" s="49">
        <v>0</v>
      </c>
      <c r="K155" s="49">
        <v>0</v>
      </c>
      <c r="L155" s="49">
        <v>0</v>
      </c>
      <c r="M155" s="50">
        <v>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2.75" customHeight="1">
      <c r="A156" s="46" t="s">
        <v>33</v>
      </c>
      <c r="B156" s="44">
        <v>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300</v>
      </c>
      <c r="I156" s="44">
        <v>6</v>
      </c>
      <c r="J156" s="44">
        <v>0</v>
      </c>
      <c r="K156" s="44">
        <v>0</v>
      </c>
      <c r="L156" s="44">
        <v>0</v>
      </c>
      <c r="M156" s="45">
        <v>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2.75" customHeight="1">
      <c r="A157" s="47" t="s">
        <v>34</v>
      </c>
      <c r="B157" s="44">
        <v>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5">
        <v>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2.75" customHeight="1">
      <c r="A158" s="47" t="s">
        <v>35</v>
      </c>
      <c r="B158" s="44">
        <v>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38</v>
      </c>
      <c r="I158" s="44">
        <v>0</v>
      </c>
      <c r="J158" s="44">
        <v>0</v>
      </c>
      <c r="K158" s="44">
        <v>0</v>
      </c>
      <c r="L158" s="44">
        <v>0</v>
      </c>
      <c r="M158" s="45">
        <v>0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2.75" customHeight="1">
      <c r="A159" s="47" t="s">
        <v>36</v>
      </c>
      <c r="B159" s="44">
        <v>0</v>
      </c>
      <c r="C159" s="44">
        <v>0</v>
      </c>
      <c r="D159" s="44">
        <v>0</v>
      </c>
      <c r="E159" s="44">
        <v>0</v>
      </c>
      <c r="F159" s="44">
        <v>0</v>
      </c>
      <c r="G159" s="44">
        <v>875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5">
        <v>0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2.75" customHeight="1">
      <c r="A160" s="48" t="s">
        <v>37</v>
      </c>
      <c r="B160" s="49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9749</v>
      </c>
      <c r="I160" s="49">
        <v>0</v>
      </c>
      <c r="J160" s="49">
        <v>0</v>
      </c>
      <c r="K160" s="49">
        <v>0</v>
      </c>
      <c r="L160" s="49">
        <v>0</v>
      </c>
      <c r="M160" s="50">
        <v>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2.75" customHeight="1">
      <c r="A161" s="46" t="s">
        <v>38</v>
      </c>
      <c r="B161" s="44">
        <v>0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13969</v>
      </c>
      <c r="I161" s="44">
        <v>0</v>
      </c>
      <c r="J161" s="44">
        <v>0</v>
      </c>
      <c r="K161" s="44">
        <v>0</v>
      </c>
      <c r="L161" s="44">
        <v>0</v>
      </c>
      <c r="M161" s="45">
        <v>0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2.75" customHeight="1">
      <c r="A162" s="47" t="s">
        <v>39</v>
      </c>
      <c r="B162" s="44">
        <v>6</v>
      </c>
      <c r="C162" s="44">
        <v>0</v>
      </c>
      <c r="D162" s="44">
        <v>0</v>
      </c>
      <c r="E162" s="44">
        <v>0</v>
      </c>
      <c r="F162" s="44">
        <v>0</v>
      </c>
      <c r="G162" s="44">
        <v>1017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5">
        <v>0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2.75" customHeight="1">
      <c r="A163" s="47" t="s">
        <v>40</v>
      </c>
      <c r="B163" s="44">
        <v>30</v>
      </c>
      <c r="C163" s="44">
        <v>0</v>
      </c>
      <c r="D163" s="44">
        <v>0</v>
      </c>
      <c r="E163" s="44">
        <v>0</v>
      </c>
      <c r="F163" s="44">
        <v>0</v>
      </c>
      <c r="G163" s="44">
        <v>24980</v>
      </c>
      <c r="H163" s="44">
        <v>0</v>
      </c>
      <c r="I163" s="44">
        <v>2</v>
      </c>
      <c r="J163" s="44">
        <v>0</v>
      </c>
      <c r="K163" s="44">
        <v>0</v>
      </c>
      <c r="L163" s="44">
        <v>0</v>
      </c>
      <c r="M163" s="45">
        <v>1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2.75" customHeight="1">
      <c r="A164" s="47" t="s">
        <v>41</v>
      </c>
      <c r="B164" s="44">
        <v>0</v>
      </c>
      <c r="C164" s="44">
        <v>0</v>
      </c>
      <c r="D164" s="44">
        <v>0</v>
      </c>
      <c r="E164" s="44">
        <v>0</v>
      </c>
      <c r="F164" s="44">
        <v>0</v>
      </c>
      <c r="G164" s="44">
        <v>197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5">
        <v>0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2.75" customHeight="1">
      <c r="A165" s="48" t="s">
        <v>42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226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50">
        <v>0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2.75" customHeight="1">
      <c r="A166" s="46" t="s">
        <v>43</v>
      </c>
      <c r="B166" s="44">
        <v>0</v>
      </c>
      <c r="C166" s="44">
        <v>0</v>
      </c>
      <c r="D166" s="44">
        <v>0</v>
      </c>
      <c r="E166" s="44">
        <v>0</v>
      </c>
      <c r="F166" s="44">
        <v>0</v>
      </c>
      <c r="G166" s="44">
        <v>577</v>
      </c>
      <c r="H166" s="44">
        <v>0</v>
      </c>
      <c r="I166" s="44">
        <v>5</v>
      </c>
      <c r="J166" s="44">
        <v>5</v>
      </c>
      <c r="K166" s="44">
        <v>0</v>
      </c>
      <c r="L166" s="44">
        <v>0</v>
      </c>
      <c r="M166" s="45">
        <v>0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2.75" customHeight="1">
      <c r="A167" s="47" t="s">
        <v>44</v>
      </c>
      <c r="B167" s="44">
        <v>0</v>
      </c>
      <c r="C167" s="44">
        <v>0</v>
      </c>
      <c r="D167" s="44">
        <v>1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1</v>
      </c>
      <c r="M167" s="45">
        <v>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2.75" customHeight="1">
      <c r="A168" s="47" t="s">
        <v>45</v>
      </c>
      <c r="B168" s="44">
        <v>0</v>
      </c>
      <c r="C168" s="44">
        <v>0</v>
      </c>
      <c r="D168" s="44">
        <v>0</v>
      </c>
      <c r="E168" s="44">
        <v>0</v>
      </c>
      <c r="F168" s="44">
        <v>0</v>
      </c>
      <c r="G168" s="44">
        <v>3454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5">
        <v>0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2.75" customHeight="1">
      <c r="A169" s="47" t="s">
        <v>46</v>
      </c>
      <c r="B169" s="44">
        <v>699</v>
      </c>
      <c r="C169" s="44">
        <v>0</v>
      </c>
      <c r="D169" s="44">
        <v>0</v>
      </c>
      <c r="E169" s="44">
        <v>0</v>
      </c>
      <c r="F169" s="44">
        <v>0</v>
      </c>
      <c r="G169" s="44">
        <v>2398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5">
        <v>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2.75" customHeight="1">
      <c r="A170" s="48" t="s">
        <v>47</v>
      </c>
      <c r="B170" s="49">
        <v>64</v>
      </c>
      <c r="C170" s="49">
        <v>0</v>
      </c>
      <c r="D170" s="49">
        <v>0</v>
      </c>
      <c r="E170" s="49">
        <v>0</v>
      </c>
      <c r="F170" s="49">
        <v>0</v>
      </c>
      <c r="G170" s="49">
        <v>230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50">
        <v>0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2.75" customHeight="1">
      <c r="A171" s="46" t="s">
        <v>48</v>
      </c>
      <c r="B171" s="44">
        <v>0</v>
      </c>
      <c r="C171" s="44">
        <v>16</v>
      </c>
      <c r="D171" s="44">
        <v>0</v>
      </c>
      <c r="E171" s="44">
        <v>0</v>
      </c>
      <c r="F171" s="44">
        <v>0</v>
      </c>
      <c r="G171" s="44">
        <v>47</v>
      </c>
      <c r="H171" s="44">
        <v>0</v>
      </c>
      <c r="I171" s="44">
        <v>0</v>
      </c>
      <c r="J171" s="44">
        <v>39</v>
      </c>
      <c r="K171" s="44">
        <v>0</v>
      </c>
      <c r="L171" s="44">
        <v>0</v>
      </c>
      <c r="M171" s="45">
        <v>0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2.75" customHeight="1">
      <c r="A172" s="47" t="s">
        <v>49</v>
      </c>
      <c r="B172" s="44">
        <v>19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23</v>
      </c>
      <c r="I172" s="44">
        <v>160</v>
      </c>
      <c r="J172" s="44">
        <v>108</v>
      </c>
      <c r="K172" s="44">
        <v>0</v>
      </c>
      <c r="L172" s="44">
        <v>0</v>
      </c>
      <c r="M172" s="45">
        <v>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2.75" customHeight="1">
      <c r="A173" s="47" t="s">
        <v>50</v>
      </c>
      <c r="B173" s="44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3242</v>
      </c>
      <c r="I173" s="44">
        <v>0</v>
      </c>
      <c r="J173" s="44">
        <v>0</v>
      </c>
      <c r="K173" s="44">
        <v>0</v>
      </c>
      <c r="L173" s="44">
        <v>0</v>
      </c>
      <c r="M173" s="45">
        <v>0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2.75" customHeight="1">
      <c r="A174" s="47" t="s">
        <v>51</v>
      </c>
      <c r="B174" s="44">
        <v>91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211</v>
      </c>
      <c r="I174" s="44">
        <v>37</v>
      </c>
      <c r="J174" s="44">
        <v>0</v>
      </c>
      <c r="K174" s="44">
        <v>0</v>
      </c>
      <c r="L174" s="44">
        <v>0</v>
      </c>
      <c r="M174" s="45">
        <v>0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2.75" customHeight="1">
      <c r="A175" s="48" t="s">
        <v>52</v>
      </c>
      <c r="B175" s="49">
        <v>0</v>
      </c>
      <c r="C175" s="49">
        <v>0</v>
      </c>
      <c r="D175" s="49">
        <v>0</v>
      </c>
      <c r="E175" s="49">
        <v>0</v>
      </c>
      <c r="F175" s="49">
        <v>0</v>
      </c>
      <c r="G175" s="49">
        <v>240</v>
      </c>
      <c r="H175" s="49">
        <v>0</v>
      </c>
      <c r="I175" s="49">
        <v>12</v>
      </c>
      <c r="J175" s="49">
        <v>0</v>
      </c>
      <c r="K175" s="49">
        <v>0</v>
      </c>
      <c r="L175" s="49">
        <v>0</v>
      </c>
      <c r="M175" s="50">
        <v>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2.75" customHeight="1">
      <c r="A176" s="46" t="s">
        <v>53</v>
      </c>
      <c r="B176" s="44">
        <v>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571</v>
      </c>
      <c r="I176" s="44">
        <v>0</v>
      </c>
      <c r="J176" s="44">
        <v>0</v>
      </c>
      <c r="K176" s="44">
        <v>0</v>
      </c>
      <c r="L176" s="44">
        <v>0</v>
      </c>
      <c r="M176" s="45">
        <v>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2.75" customHeight="1">
      <c r="A177" s="47" t="s">
        <v>54</v>
      </c>
      <c r="B177" s="44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106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5">
        <v>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2.75" customHeight="1">
      <c r="A178" s="47" t="s">
        <v>55</v>
      </c>
      <c r="B178" s="44">
        <v>0</v>
      </c>
      <c r="C178" s="44">
        <v>0</v>
      </c>
      <c r="D178" s="44">
        <v>0</v>
      </c>
      <c r="E178" s="44">
        <v>0</v>
      </c>
      <c r="F178" s="44">
        <v>0</v>
      </c>
      <c r="G178" s="44">
        <v>2350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5">
        <v>12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2.75" customHeight="1">
      <c r="A179" s="47" t="s">
        <v>56</v>
      </c>
      <c r="B179" s="44">
        <v>7</v>
      </c>
      <c r="C179" s="44">
        <v>0</v>
      </c>
      <c r="D179" s="44">
        <v>0</v>
      </c>
      <c r="E179" s="44">
        <v>0</v>
      </c>
      <c r="F179" s="44">
        <v>0</v>
      </c>
      <c r="G179" s="44">
        <v>263</v>
      </c>
      <c r="H179" s="44">
        <v>0</v>
      </c>
      <c r="I179" s="44">
        <v>17</v>
      </c>
      <c r="J179" s="44">
        <v>0</v>
      </c>
      <c r="K179" s="44">
        <v>0</v>
      </c>
      <c r="L179" s="44">
        <v>0</v>
      </c>
      <c r="M179" s="45">
        <v>0</v>
      </c>
      <c r="N179" s="44"/>
      <c r="P179" s="44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2.75" customHeight="1">
      <c r="A180" s="48" t="s">
        <v>57</v>
      </c>
      <c r="B180" s="49">
        <v>159</v>
      </c>
      <c r="C180" s="49">
        <v>0</v>
      </c>
      <c r="D180" s="49">
        <v>0</v>
      </c>
      <c r="E180" s="49">
        <v>0</v>
      </c>
      <c r="F180" s="49">
        <v>0</v>
      </c>
      <c r="G180" s="49">
        <v>8025</v>
      </c>
      <c r="H180" s="49">
        <v>0</v>
      </c>
      <c r="I180" s="49">
        <v>3</v>
      </c>
      <c r="J180" s="49">
        <v>0</v>
      </c>
      <c r="K180" s="49">
        <v>0</v>
      </c>
      <c r="L180" s="49">
        <v>0</v>
      </c>
      <c r="M180" s="50">
        <v>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2.75" customHeight="1">
      <c r="A181" s="46" t="s">
        <v>58</v>
      </c>
      <c r="B181" s="44">
        <v>0</v>
      </c>
      <c r="C181" s="44">
        <v>234</v>
      </c>
      <c r="D181" s="44">
        <v>0</v>
      </c>
      <c r="E181" s="44">
        <v>0</v>
      </c>
      <c r="F181" s="44">
        <v>0</v>
      </c>
      <c r="G181" s="44">
        <v>107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5">
        <v>0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2.75" customHeight="1">
      <c r="A182" s="47" t="s">
        <v>59</v>
      </c>
      <c r="B182" s="44">
        <v>0</v>
      </c>
      <c r="C182" s="44">
        <v>0</v>
      </c>
      <c r="D182" s="44">
        <v>0</v>
      </c>
      <c r="E182" s="44">
        <v>0</v>
      </c>
      <c r="F182" s="44">
        <v>0</v>
      </c>
      <c r="G182" s="44">
        <v>2271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5">
        <v>0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2.75" customHeight="1">
      <c r="A183" s="47" t="s">
        <v>60</v>
      </c>
      <c r="B183" s="44">
        <v>0</v>
      </c>
      <c r="C183" s="44">
        <v>0</v>
      </c>
      <c r="D183" s="44">
        <v>0</v>
      </c>
      <c r="E183" s="44">
        <v>0</v>
      </c>
      <c r="F183" s="44">
        <v>0</v>
      </c>
      <c r="G183" s="44">
        <v>993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5">
        <v>0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2.75" customHeight="1">
      <c r="A184" s="47" t="s">
        <v>61</v>
      </c>
      <c r="B184" s="44">
        <v>0</v>
      </c>
      <c r="C184" s="44">
        <v>0</v>
      </c>
      <c r="D184" s="44">
        <v>0</v>
      </c>
      <c r="E184" s="44">
        <v>0</v>
      </c>
      <c r="F184" s="44">
        <v>0</v>
      </c>
      <c r="G184" s="44">
        <v>1806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5">
        <v>0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2.75" customHeight="1">
      <c r="A185" s="48" t="s">
        <v>62</v>
      </c>
      <c r="B185" s="49">
        <v>24</v>
      </c>
      <c r="C185" s="49">
        <v>0</v>
      </c>
      <c r="D185" s="49">
        <v>0</v>
      </c>
      <c r="E185" s="49">
        <v>0</v>
      </c>
      <c r="F185" s="49">
        <v>0</v>
      </c>
      <c r="G185" s="49">
        <v>824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50">
        <v>0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2.75" customHeight="1">
      <c r="A186" s="47" t="s">
        <v>63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7428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5">
        <v>0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2.75" customHeight="1">
      <c r="A187" s="51" t="s">
        <v>64</v>
      </c>
      <c r="B187" s="52">
        <v>0</v>
      </c>
      <c r="C187" s="52">
        <v>31</v>
      </c>
      <c r="D187" s="52">
        <v>23</v>
      </c>
      <c r="E187" s="52">
        <v>3091</v>
      </c>
      <c r="F187" s="52">
        <v>0</v>
      </c>
      <c r="G187" s="52">
        <v>0</v>
      </c>
      <c r="H187" s="52">
        <v>165</v>
      </c>
      <c r="I187" s="52">
        <v>0</v>
      </c>
      <c r="J187" s="52">
        <v>0</v>
      </c>
      <c r="K187" s="52">
        <v>0</v>
      </c>
      <c r="L187" s="52">
        <v>0</v>
      </c>
      <c r="M187" s="53">
        <v>0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7:27" ht="12.75" customHeight="1"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7:27" ht="12.75" customHeight="1"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7:27" ht="12.75" customHeight="1"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7:27" ht="12.75" customHeight="1"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7:27" ht="12.75" customHeight="1"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2.75" customHeight="1">
      <c r="A193" s="13" t="s">
        <v>136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2:27" ht="12.75" customHeight="1">
      <c r="B194" s="25" t="s">
        <v>170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2:27" ht="12.75" customHeight="1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 t="s">
        <v>6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2.75" customHeight="1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9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2.75" customHeight="1">
      <c r="A197" s="30" t="s">
        <v>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2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2.75" customHeight="1">
      <c r="A198" s="33"/>
      <c r="B198" s="34" t="s">
        <v>139</v>
      </c>
      <c r="C198" s="34" t="s">
        <v>89</v>
      </c>
      <c r="D198" s="34" t="s">
        <v>90</v>
      </c>
      <c r="E198" s="34" t="s">
        <v>171</v>
      </c>
      <c r="F198" s="34" t="s">
        <v>91</v>
      </c>
      <c r="G198" s="34" t="s">
        <v>92</v>
      </c>
      <c r="H198" s="34" t="s">
        <v>93</v>
      </c>
      <c r="I198" s="34" t="s">
        <v>94</v>
      </c>
      <c r="J198" s="34" t="s">
        <v>95</v>
      </c>
      <c r="K198" s="34" t="s">
        <v>97</v>
      </c>
      <c r="L198" s="34" t="s">
        <v>98</v>
      </c>
      <c r="M198" s="35" t="s">
        <v>140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2.75" customHeight="1">
      <c r="A199" s="36" t="s">
        <v>15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2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2.75" customHeight="1">
      <c r="A200" s="36" t="s">
        <v>17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8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2.75" customHeight="1">
      <c r="A201" s="39" t="s">
        <v>149</v>
      </c>
      <c r="B201" s="41">
        <v>0</v>
      </c>
      <c r="C201" s="41">
        <v>99289</v>
      </c>
      <c r="D201" s="41">
        <v>1830</v>
      </c>
      <c r="E201" s="41">
        <v>0</v>
      </c>
      <c r="F201" s="41">
        <v>13210</v>
      </c>
      <c r="G201" s="41">
        <v>12804</v>
      </c>
      <c r="H201" s="41">
        <v>0</v>
      </c>
      <c r="I201" s="41">
        <v>64</v>
      </c>
      <c r="J201" s="41">
        <v>40</v>
      </c>
      <c r="K201" s="41">
        <v>29823</v>
      </c>
      <c r="L201" s="41">
        <v>269</v>
      </c>
      <c r="M201" s="42">
        <v>0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2.75" customHeight="1">
      <c r="A202" s="39" t="s">
        <v>152</v>
      </c>
      <c r="B202" s="44">
        <v>0</v>
      </c>
      <c r="C202" s="44">
        <v>99541</v>
      </c>
      <c r="D202" s="44">
        <v>1325</v>
      </c>
      <c r="E202" s="44">
        <v>0</v>
      </c>
      <c r="F202" s="44">
        <v>126044</v>
      </c>
      <c r="G202" s="44">
        <v>58187</v>
      </c>
      <c r="H202" s="44">
        <v>269</v>
      </c>
      <c r="I202" s="44">
        <v>10</v>
      </c>
      <c r="J202" s="44">
        <v>97</v>
      </c>
      <c r="K202" s="44">
        <v>45103</v>
      </c>
      <c r="L202" s="44">
        <v>335</v>
      </c>
      <c r="M202" s="45">
        <v>0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2.75" customHeight="1">
      <c r="A203" s="39" t="s">
        <v>153</v>
      </c>
      <c r="B203" s="41">
        <f>SUM(B204:B250)</f>
        <v>11</v>
      </c>
      <c r="C203" s="41">
        <f>SUM(C204:C250)</f>
        <v>84846</v>
      </c>
      <c r="D203" s="41">
        <f>SUM(D204:D250)</f>
        <v>940</v>
      </c>
      <c r="E203" s="41">
        <f>SUM(E204:E250)</f>
        <v>5</v>
      </c>
      <c r="F203" s="41">
        <f aca="true" t="shared" si="3" ref="F203:L203">SUM(F204:F250)</f>
        <v>128102</v>
      </c>
      <c r="G203" s="41">
        <f t="shared" si="3"/>
        <v>49966</v>
      </c>
      <c r="H203" s="41">
        <f t="shared" si="3"/>
        <v>30</v>
      </c>
      <c r="I203" s="41">
        <f t="shared" si="3"/>
        <v>25</v>
      </c>
      <c r="J203" s="41">
        <f t="shared" si="3"/>
        <v>73</v>
      </c>
      <c r="K203" s="41">
        <f t="shared" si="3"/>
        <v>24968</v>
      </c>
      <c r="L203" s="41">
        <f t="shared" si="3"/>
        <v>758</v>
      </c>
      <c r="M203" s="42">
        <f>SUM(M204:M250)</f>
        <v>2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2.75" customHeight="1">
      <c r="A204" s="46" t="s">
        <v>18</v>
      </c>
      <c r="B204" s="44">
        <v>0</v>
      </c>
      <c r="C204" s="44">
        <v>6285</v>
      </c>
      <c r="D204" s="44">
        <v>16</v>
      </c>
      <c r="E204" s="44">
        <v>0</v>
      </c>
      <c r="F204" s="44">
        <v>45860</v>
      </c>
      <c r="G204" s="44">
        <v>24494</v>
      </c>
      <c r="H204" s="44">
        <v>0</v>
      </c>
      <c r="I204" s="44">
        <v>0</v>
      </c>
      <c r="J204" s="44">
        <v>0</v>
      </c>
      <c r="K204" s="44">
        <v>142</v>
      </c>
      <c r="L204" s="44">
        <v>0</v>
      </c>
      <c r="M204" s="45">
        <v>0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2.75" customHeight="1">
      <c r="A205" s="47" t="s">
        <v>19</v>
      </c>
      <c r="B205" s="44">
        <v>0</v>
      </c>
      <c r="C205" s="44">
        <v>206</v>
      </c>
      <c r="D205" s="44">
        <v>9</v>
      </c>
      <c r="E205" s="44">
        <v>0</v>
      </c>
      <c r="F205" s="44">
        <v>5229</v>
      </c>
      <c r="G205" s="44">
        <v>0</v>
      </c>
      <c r="H205" s="44">
        <v>0</v>
      </c>
      <c r="I205" s="44">
        <v>0</v>
      </c>
      <c r="J205" s="44">
        <v>0</v>
      </c>
      <c r="K205" s="44">
        <v>20</v>
      </c>
      <c r="L205" s="44">
        <v>0</v>
      </c>
      <c r="M205" s="45">
        <v>0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2.75" customHeight="1">
      <c r="A206" s="47" t="s">
        <v>20</v>
      </c>
      <c r="B206" s="44">
        <v>0</v>
      </c>
      <c r="C206" s="44">
        <v>184</v>
      </c>
      <c r="D206" s="44">
        <v>0</v>
      </c>
      <c r="E206" s="44">
        <v>0</v>
      </c>
      <c r="F206" s="44">
        <v>14549</v>
      </c>
      <c r="G206" s="44">
        <v>580</v>
      </c>
      <c r="H206" s="44">
        <v>0</v>
      </c>
      <c r="I206" s="44">
        <v>0</v>
      </c>
      <c r="J206" s="44">
        <v>0</v>
      </c>
      <c r="K206" s="44">
        <v>540</v>
      </c>
      <c r="L206" s="44">
        <v>9</v>
      </c>
      <c r="M206" s="45">
        <v>0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2.75" customHeight="1">
      <c r="A207" s="47" t="s">
        <v>21</v>
      </c>
      <c r="B207" s="44">
        <v>0</v>
      </c>
      <c r="C207" s="44">
        <v>698</v>
      </c>
      <c r="D207" s="44">
        <v>60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5">
        <v>0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2.75" customHeight="1">
      <c r="A208" s="48" t="s">
        <v>22</v>
      </c>
      <c r="B208" s="49">
        <v>0</v>
      </c>
      <c r="C208" s="49">
        <v>11</v>
      </c>
      <c r="D208" s="49">
        <v>31</v>
      </c>
      <c r="E208" s="49">
        <v>0</v>
      </c>
      <c r="F208" s="49">
        <v>5060</v>
      </c>
      <c r="G208" s="49">
        <v>3326</v>
      </c>
      <c r="H208" s="49">
        <v>0</v>
      </c>
      <c r="I208" s="49">
        <v>0</v>
      </c>
      <c r="J208" s="49">
        <v>0</v>
      </c>
      <c r="K208" s="49">
        <v>75</v>
      </c>
      <c r="L208" s="49">
        <v>0</v>
      </c>
      <c r="M208" s="50">
        <v>0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2.75" customHeight="1">
      <c r="A209" s="46" t="s">
        <v>23</v>
      </c>
      <c r="B209" s="44">
        <v>0</v>
      </c>
      <c r="C209" s="44">
        <v>18</v>
      </c>
      <c r="D209" s="44">
        <v>0</v>
      </c>
      <c r="E209" s="44">
        <v>0</v>
      </c>
      <c r="F209" s="44">
        <v>4421</v>
      </c>
      <c r="G209" s="44">
        <v>1127</v>
      </c>
      <c r="H209" s="44">
        <v>0</v>
      </c>
      <c r="I209" s="44">
        <v>0</v>
      </c>
      <c r="J209" s="44">
        <v>0</v>
      </c>
      <c r="K209" s="44">
        <v>55</v>
      </c>
      <c r="L209" s="44">
        <v>0</v>
      </c>
      <c r="M209" s="45">
        <v>0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2.75" customHeight="1">
      <c r="A210" s="47" t="s">
        <v>24</v>
      </c>
      <c r="B210" s="44">
        <v>0</v>
      </c>
      <c r="C210" s="44">
        <v>9</v>
      </c>
      <c r="D210" s="44">
        <v>2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251</v>
      </c>
      <c r="L210" s="44">
        <v>0</v>
      </c>
      <c r="M210" s="45">
        <v>0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2.75" customHeight="1">
      <c r="A211" s="47" t="s">
        <v>25</v>
      </c>
      <c r="B211" s="44">
        <v>0</v>
      </c>
      <c r="C211" s="44">
        <v>1612</v>
      </c>
      <c r="D211" s="44">
        <v>0</v>
      </c>
      <c r="E211" s="44">
        <v>0</v>
      </c>
      <c r="F211" s="44">
        <v>5090</v>
      </c>
      <c r="G211" s="44">
        <v>0</v>
      </c>
      <c r="H211" s="44">
        <v>0</v>
      </c>
      <c r="I211" s="44">
        <v>0</v>
      </c>
      <c r="J211" s="44">
        <v>0</v>
      </c>
      <c r="K211" s="44">
        <v>286</v>
      </c>
      <c r="L211" s="44">
        <v>0</v>
      </c>
      <c r="M211" s="45">
        <v>0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2.75" customHeight="1">
      <c r="A212" s="47" t="s">
        <v>26</v>
      </c>
      <c r="B212" s="44">
        <v>0</v>
      </c>
      <c r="C212" s="44">
        <v>745</v>
      </c>
      <c r="D212" s="44">
        <v>0</v>
      </c>
      <c r="E212" s="44">
        <v>0</v>
      </c>
      <c r="F212" s="44">
        <v>3821</v>
      </c>
      <c r="G212" s="44">
        <v>876</v>
      </c>
      <c r="H212" s="44">
        <v>0</v>
      </c>
      <c r="I212" s="44">
        <v>0</v>
      </c>
      <c r="J212" s="44">
        <v>0</v>
      </c>
      <c r="K212" s="44">
        <v>37</v>
      </c>
      <c r="L212" s="44">
        <v>0</v>
      </c>
      <c r="M212" s="45">
        <v>0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2.75" customHeight="1">
      <c r="A213" s="48" t="s">
        <v>27</v>
      </c>
      <c r="B213" s="49">
        <v>0</v>
      </c>
      <c r="C213" s="49">
        <v>3578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285</v>
      </c>
      <c r="L213" s="49">
        <v>0</v>
      </c>
      <c r="M213" s="50">
        <v>0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2.75" customHeight="1">
      <c r="A214" s="46" t="s">
        <v>28</v>
      </c>
      <c r="B214" s="44">
        <v>0</v>
      </c>
      <c r="C214" s="44">
        <v>723</v>
      </c>
      <c r="D214" s="44">
        <v>0</v>
      </c>
      <c r="E214" s="44">
        <v>0</v>
      </c>
      <c r="F214" s="44">
        <v>2247</v>
      </c>
      <c r="G214" s="44">
        <v>333</v>
      </c>
      <c r="H214" s="44">
        <v>0</v>
      </c>
      <c r="I214" s="44">
        <v>0</v>
      </c>
      <c r="J214" s="44">
        <v>0</v>
      </c>
      <c r="K214" s="44">
        <v>351</v>
      </c>
      <c r="L214" s="44">
        <v>39</v>
      </c>
      <c r="M214" s="45">
        <v>0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2.75" customHeight="1">
      <c r="A215" s="47" t="s">
        <v>29</v>
      </c>
      <c r="B215" s="44">
        <v>0</v>
      </c>
      <c r="C215" s="44">
        <v>6257</v>
      </c>
      <c r="D215" s="44">
        <v>22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546</v>
      </c>
      <c r="L215" s="44">
        <v>0</v>
      </c>
      <c r="M215" s="45">
        <v>0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2.75" customHeight="1">
      <c r="A216" s="47" t="s">
        <v>30</v>
      </c>
      <c r="B216" s="44">
        <v>0</v>
      </c>
      <c r="C216" s="44">
        <v>1767</v>
      </c>
      <c r="D216" s="44">
        <v>26</v>
      </c>
      <c r="E216" s="44">
        <v>5</v>
      </c>
      <c r="F216" s="44">
        <v>0</v>
      </c>
      <c r="G216" s="44">
        <v>0</v>
      </c>
      <c r="H216" s="44">
        <v>0</v>
      </c>
      <c r="I216" s="44">
        <v>0</v>
      </c>
      <c r="J216" s="44">
        <v>36</v>
      </c>
      <c r="K216" s="44">
        <v>25</v>
      </c>
      <c r="L216" s="44">
        <v>5</v>
      </c>
      <c r="M216" s="45">
        <v>0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2.75" customHeight="1">
      <c r="A217" s="47" t="s">
        <v>31</v>
      </c>
      <c r="B217" s="44">
        <v>0</v>
      </c>
      <c r="C217" s="44">
        <v>3548</v>
      </c>
      <c r="D217" s="44">
        <v>0</v>
      </c>
      <c r="E217" s="44">
        <v>0</v>
      </c>
      <c r="F217" s="44">
        <v>3609</v>
      </c>
      <c r="G217" s="44">
        <v>1202</v>
      </c>
      <c r="H217" s="44">
        <v>0</v>
      </c>
      <c r="I217" s="44">
        <v>0</v>
      </c>
      <c r="J217" s="44">
        <v>0</v>
      </c>
      <c r="K217" s="44">
        <v>1677</v>
      </c>
      <c r="L217" s="44">
        <v>0</v>
      </c>
      <c r="M217" s="45">
        <v>0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2.75" customHeight="1">
      <c r="A218" s="48" t="s">
        <v>32</v>
      </c>
      <c r="B218" s="49">
        <v>11</v>
      </c>
      <c r="C218" s="49">
        <v>2240</v>
      </c>
      <c r="D218" s="49">
        <v>19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141</v>
      </c>
      <c r="L218" s="49">
        <v>0</v>
      </c>
      <c r="M218" s="50">
        <v>0</v>
      </c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2.75" customHeight="1">
      <c r="A219" s="46" t="s">
        <v>33</v>
      </c>
      <c r="B219" s="44">
        <v>0</v>
      </c>
      <c r="C219" s="44">
        <v>48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291</v>
      </c>
      <c r="L219" s="44">
        <v>0</v>
      </c>
      <c r="M219" s="45">
        <v>0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2.75" customHeight="1">
      <c r="A220" s="47" t="s">
        <v>34</v>
      </c>
      <c r="B220" s="44">
        <v>0</v>
      </c>
      <c r="C220" s="44">
        <v>153</v>
      </c>
      <c r="D220" s="44">
        <v>3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5">
        <v>0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2.75" customHeight="1">
      <c r="A221" s="47" t="s">
        <v>35</v>
      </c>
      <c r="B221" s="44">
        <v>0</v>
      </c>
      <c r="C221" s="44">
        <v>61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5">
        <v>0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2.75" customHeight="1">
      <c r="A222" s="47" t="s">
        <v>36</v>
      </c>
      <c r="B222" s="44">
        <v>0</v>
      </c>
      <c r="C222" s="44">
        <v>677</v>
      </c>
      <c r="D222" s="44">
        <v>0</v>
      </c>
      <c r="E222" s="44">
        <v>0</v>
      </c>
      <c r="F222" s="44">
        <v>814</v>
      </c>
      <c r="G222" s="44">
        <v>1537</v>
      </c>
      <c r="H222" s="44">
        <v>0</v>
      </c>
      <c r="I222" s="44">
        <v>0</v>
      </c>
      <c r="J222" s="44">
        <v>0</v>
      </c>
      <c r="K222" s="44">
        <v>151</v>
      </c>
      <c r="L222" s="44">
        <v>0</v>
      </c>
      <c r="M222" s="45">
        <v>0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2.75" customHeight="1">
      <c r="A223" s="48" t="s">
        <v>37</v>
      </c>
      <c r="B223" s="49">
        <v>0</v>
      </c>
      <c r="C223" s="49">
        <v>3064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1274</v>
      </c>
      <c r="L223" s="49">
        <v>0</v>
      </c>
      <c r="M223" s="50">
        <v>0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2.75" customHeight="1">
      <c r="A224" s="46" t="s">
        <v>38</v>
      </c>
      <c r="B224" s="44">
        <v>0</v>
      </c>
      <c r="C224" s="44">
        <v>1618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200</v>
      </c>
      <c r="L224" s="44">
        <v>0</v>
      </c>
      <c r="M224" s="45">
        <v>0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2.75" customHeight="1">
      <c r="A225" s="47" t="s">
        <v>39</v>
      </c>
      <c r="B225" s="44">
        <v>0</v>
      </c>
      <c r="C225" s="44">
        <v>1745</v>
      </c>
      <c r="D225" s="44">
        <v>2</v>
      </c>
      <c r="E225" s="44">
        <v>0</v>
      </c>
      <c r="F225" s="44">
        <v>2256</v>
      </c>
      <c r="G225" s="44">
        <v>460</v>
      </c>
      <c r="H225" s="44">
        <v>0</v>
      </c>
      <c r="I225" s="44">
        <v>0</v>
      </c>
      <c r="J225" s="44">
        <v>0</v>
      </c>
      <c r="K225" s="44">
        <v>969</v>
      </c>
      <c r="L225" s="44">
        <v>0</v>
      </c>
      <c r="M225" s="45">
        <v>0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2.75" customHeight="1">
      <c r="A226" s="47" t="s">
        <v>40</v>
      </c>
      <c r="B226" s="44">
        <v>0</v>
      </c>
      <c r="C226" s="44">
        <v>10972</v>
      </c>
      <c r="D226" s="44">
        <v>4</v>
      </c>
      <c r="E226" s="44">
        <v>0</v>
      </c>
      <c r="F226" s="44">
        <v>8690</v>
      </c>
      <c r="G226" s="44">
        <v>0</v>
      </c>
      <c r="H226" s="44">
        <v>0</v>
      </c>
      <c r="I226" s="44">
        <v>0</v>
      </c>
      <c r="J226" s="44">
        <v>0</v>
      </c>
      <c r="K226" s="44">
        <v>4839</v>
      </c>
      <c r="L226" s="44">
        <v>0</v>
      </c>
      <c r="M226" s="45">
        <v>0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2.75" customHeight="1">
      <c r="A227" s="47" t="s">
        <v>41</v>
      </c>
      <c r="B227" s="44">
        <v>0</v>
      </c>
      <c r="C227" s="44">
        <v>481</v>
      </c>
      <c r="D227" s="44">
        <v>0</v>
      </c>
      <c r="E227" s="44">
        <v>0</v>
      </c>
      <c r="F227" s="44">
        <v>1612</v>
      </c>
      <c r="G227" s="44">
        <v>435</v>
      </c>
      <c r="H227" s="44">
        <v>0</v>
      </c>
      <c r="I227" s="44">
        <v>0</v>
      </c>
      <c r="J227" s="44">
        <v>0</v>
      </c>
      <c r="K227" s="44">
        <v>171</v>
      </c>
      <c r="L227" s="44">
        <v>18</v>
      </c>
      <c r="M227" s="45">
        <v>0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2.75" customHeight="1">
      <c r="A228" s="48" t="s">
        <v>42</v>
      </c>
      <c r="B228" s="49">
        <v>0</v>
      </c>
      <c r="C228" s="49">
        <v>423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50">
        <v>0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2.75" customHeight="1">
      <c r="A229" s="46" t="s">
        <v>43</v>
      </c>
      <c r="B229" s="44">
        <v>0</v>
      </c>
      <c r="C229" s="44">
        <v>700</v>
      </c>
      <c r="D229" s="44">
        <v>0</v>
      </c>
      <c r="E229" s="44">
        <v>0</v>
      </c>
      <c r="F229" s="44">
        <v>960</v>
      </c>
      <c r="G229" s="44">
        <v>486</v>
      </c>
      <c r="H229" s="44">
        <v>0</v>
      </c>
      <c r="I229" s="44">
        <v>0</v>
      </c>
      <c r="J229" s="44">
        <v>0</v>
      </c>
      <c r="K229" s="44">
        <v>377</v>
      </c>
      <c r="L229" s="44">
        <v>0</v>
      </c>
      <c r="M229" s="45">
        <v>0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2.75" customHeight="1">
      <c r="A230" s="47" t="s">
        <v>44</v>
      </c>
      <c r="B230" s="44">
        <v>0</v>
      </c>
      <c r="C230" s="44">
        <v>3873</v>
      </c>
      <c r="D230" s="44">
        <v>24</v>
      </c>
      <c r="E230" s="44">
        <v>0</v>
      </c>
      <c r="F230" s="44">
        <v>0</v>
      </c>
      <c r="G230" s="44">
        <v>0</v>
      </c>
      <c r="H230" s="44">
        <v>30</v>
      </c>
      <c r="I230" s="44">
        <v>0</v>
      </c>
      <c r="J230" s="44">
        <v>0</v>
      </c>
      <c r="K230" s="44">
        <v>0</v>
      </c>
      <c r="L230" s="44">
        <v>0</v>
      </c>
      <c r="M230" s="45">
        <v>2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2.75" customHeight="1">
      <c r="A231" s="47" t="s">
        <v>45</v>
      </c>
      <c r="B231" s="44">
        <v>0</v>
      </c>
      <c r="C231" s="44">
        <v>4912</v>
      </c>
      <c r="D231" s="44">
        <v>0</v>
      </c>
      <c r="E231" s="44">
        <v>0</v>
      </c>
      <c r="F231" s="44">
        <v>2068</v>
      </c>
      <c r="G231" s="44">
        <v>1232</v>
      </c>
      <c r="H231" s="44">
        <v>0</v>
      </c>
      <c r="I231" s="44">
        <v>0</v>
      </c>
      <c r="J231" s="44">
        <v>0</v>
      </c>
      <c r="K231" s="44">
        <v>1044</v>
      </c>
      <c r="L231" s="44">
        <v>0</v>
      </c>
      <c r="M231" s="45">
        <v>0</v>
      </c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2.75" customHeight="1">
      <c r="A232" s="47" t="s">
        <v>46</v>
      </c>
      <c r="B232" s="44">
        <v>0</v>
      </c>
      <c r="C232" s="44">
        <v>3419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1048</v>
      </c>
      <c r="L232" s="44">
        <v>0</v>
      </c>
      <c r="M232" s="45">
        <v>0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2.75" customHeight="1">
      <c r="A233" s="48" t="s">
        <v>47</v>
      </c>
      <c r="B233" s="49">
        <v>0</v>
      </c>
      <c r="C233" s="49">
        <v>186</v>
      </c>
      <c r="D233" s="49">
        <v>8</v>
      </c>
      <c r="E233" s="49">
        <v>0</v>
      </c>
      <c r="F233" s="49">
        <v>205</v>
      </c>
      <c r="G233" s="49">
        <v>35</v>
      </c>
      <c r="H233" s="49">
        <v>0</v>
      </c>
      <c r="I233" s="49">
        <v>0</v>
      </c>
      <c r="J233" s="49">
        <v>0</v>
      </c>
      <c r="K233" s="49">
        <v>24</v>
      </c>
      <c r="L233" s="49">
        <v>0</v>
      </c>
      <c r="M233" s="50">
        <v>0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2.75" customHeight="1">
      <c r="A234" s="46" t="s">
        <v>48</v>
      </c>
      <c r="B234" s="44">
        <v>0</v>
      </c>
      <c r="C234" s="44">
        <v>100</v>
      </c>
      <c r="D234" s="44">
        <v>3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5">
        <v>0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2.75" customHeight="1">
      <c r="A235" s="47" t="s">
        <v>49</v>
      </c>
      <c r="B235" s="44">
        <v>0</v>
      </c>
      <c r="C235" s="44">
        <v>101</v>
      </c>
      <c r="D235" s="44">
        <v>5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22</v>
      </c>
      <c r="L235" s="44">
        <v>0</v>
      </c>
      <c r="M235" s="45">
        <v>0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2.75" customHeight="1">
      <c r="A236" s="47" t="s">
        <v>50</v>
      </c>
      <c r="B236" s="44">
        <v>0</v>
      </c>
      <c r="C236" s="44">
        <v>509</v>
      </c>
      <c r="D236" s="44">
        <v>1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1333</v>
      </c>
      <c r="L236" s="44">
        <v>0</v>
      </c>
      <c r="M236" s="45">
        <v>0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2.75" customHeight="1">
      <c r="A237" s="47" t="s">
        <v>51</v>
      </c>
      <c r="B237" s="44">
        <v>0</v>
      </c>
      <c r="C237" s="44">
        <v>102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301</v>
      </c>
      <c r="L237" s="44">
        <v>0</v>
      </c>
      <c r="M237" s="45">
        <v>0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2.75" customHeight="1">
      <c r="A238" s="48" t="s">
        <v>52</v>
      </c>
      <c r="B238" s="49">
        <v>0</v>
      </c>
      <c r="C238" s="49">
        <v>213</v>
      </c>
      <c r="D238" s="49">
        <v>0</v>
      </c>
      <c r="E238" s="49">
        <v>0</v>
      </c>
      <c r="F238" s="49">
        <v>1533</v>
      </c>
      <c r="G238" s="49">
        <v>383</v>
      </c>
      <c r="H238" s="49">
        <v>0</v>
      </c>
      <c r="I238" s="49">
        <v>0</v>
      </c>
      <c r="J238" s="49">
        <v>0</v>
      </c>
      <c r="K238" s="49">
        <v>607</v>
      </c>
      <c r="L238" s="49">
        <v>51</v>
      </c>
      <c r="M238" s="50">
        <v>0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2.75" customHeight="1">
      <c r="A239" s="46" t="s">
        <v>53</v>
      </c>
      <c r="B239" s="44">
        <v>0</v>
      </c>
      <c r="C239" s="44">
        <v>111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3</v>
      </c>
      <c r="L239" s="44">
        <v>0</v>
      </c>
      <c r="M239" s="45">
        <v>0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2.75" customHeight="1">
      <c r="A240" s="47" t="s">
        <v>54</v>
      </c>
      <c r="B240" s="44">
        <v>0</v>
      </c>
      <c r="C240" s="44">
        <v>1339</v>
      </c>
      <c r="D240" s="44">
        <v>7</v>
      </c>
      <c r="E240" s="44">
        <v>0</v>
      </c>
      <c r="F240" s="44">
        <v>91</v>
      </c>
      <c r="G240" s="44">
        <v>45</v>
      </c>
      <c r="H240" s="44">
        <v>0</v>
      </c>
      <c r="I240" s="44">
        <v>0</v>
      </c>
      <c r="J240" s="44">
        <v>18</v>
      </c>
      <c r="K240" s="44">
        <v>442</v>
      </c>
      <c r="L240" s="44">
        <v>17</v>
      </c>
      <c r="M240" s="45">
        <v>0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2.75" customHeight="1">
      <c r="A241" s="47" t="s">
        <v>55</v>
      </c>
      <c r="B241" s="44">
        <v>0</v>
      </c>
      <c r="C241" s="44">
        <v>506</v>
      </c>
      <c r="D241" s="44">
        <v>16</v>
      </c>
      <c r="E241" s="44">
        <v>0</v>
      </c>
      <c r="F241" s="44">
        <v>0</v>
      </c>
      <c r="G241" s="44">
        <v>8190</v>
      </c>
      <c r="H241" s="44">
        <v>0</v>
      </c>
      <c r="I241" s="44">
        <v>0</v>
      </c>
      <c r="J241" s="44">
        <v>0</v>
      </c>
      <c r="K241" s="44">
        <v>2321</v>
      </c>
      <c r="L241" s="44">
        <v>0</v>
      </c>
      <c r="M241" s="45">
        <v>0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2.75" customHeight="1">
      <c r="A242" s="47" t="s">
        <v>56</v>
      </c>
      <c r="B242" s="44">
        <v>0</v>
      </c>
      <c r="C242" s="44">
        <v>239</v>
      </c>
      <c r="D242" s="44">
        <v>0</v>
      </c>
      <c r="E242" s="44">
        <v>0</v>
      </c>
      <c r="F242" s="44">
        <v>473</v>
      </c>
      <c r="G242" s="44">
        <v>703</v>
      </c>
      <c r="H242" s="44">
        <v>0</v>
      </c>
      <c r="I242" s="44">
        <v>0</v>
      </c>
      <c r="J242" s="44">
        <v>0</v>
      </c>
      <c r="K242" s="44">
        <v>96</v>
      </c>
      <c r="L242" s="44">
        <v>0</v>
      </c>
      <c r="M242" s="45">
        <v>0</v>
      </c>
      <c r="N242" s="44"/>
      <c r="P242" s="44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2.75" customHeight="1">
      <c r="A243" s="48" t="s">
        <v>57</v>
      </c>
      <c r="B243" s="49">
        <v>0</v>
      </c>
      <c r="C243" s="49">
        <v>10324</v>
      </c>
      <c r="D243" s="49">
        <v>27</v>
      </c>
      <c r="E243" s="49">
        <v>0</v>
      </c>
      <c r="F243" s="49">
        <v>9068</v>
      </c>
      <c r="G243" s="49">
        <v>2911</v>
      </c>
      <c r="H243" s="49">
        <v>0</v>
      </c>
      <c r="I243" s="49">
        <v>0</v>
      </c>
      <c r="J243" s="49">
        <v>0</v>
      </c>
      <c r="K243" s="49">
        <v>2683</v>
      </c>
      <c r="L243" s="49">
        <v>140</v>
      </c>
      <c r="M243" s="50">
        <v>0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2.75" customHeight="1">
      <c r="A244" s="46" t="s">
        <v>58</v>
      </c>
      <c r="B244" s="44">
        <v>0</v>
      </c>
      <c r="C244" s="44">
        <v>3092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79</v>
      </c>
      <c r="L244" s="44">
        <v>0</v>
      </c>
      <c r="M244" s="45">
        <v>0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2.75" customHeight="1">
      <c r="A245" s="47" t="s">
        <v>59</v>
      </c>
      <c r="B245" s="44">
        <v>0</v>
      </c>
      <c r="C245" s="44">
        <v>2488</v>
      </c>
      <c r="D245" s="44">
        <v>655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1116</v>
      </c>
      <c r="L245" s="44">
        <v>15</v>
      </c>
      <c r="M245" s="45">
        <v>0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2.75" customHeight="1">
      <c r="A246" s="47" t="s">
        <v>60</v>
      </c>
      <c r="B246" s="44">
        <v>0</v>
      </c>
      <c r="C246" s="44">
        <v>2162</v>
      </c>
      <c r="D246" s="44">
        <v>0</v>
      </c>
      <c r="E246" s="44">
        <v>0</v>
      </c>
      <c r="F246" s="44">
        <v>5782</v>
      </c>
      <c r="G246" s="44">
        <v>870</v>
      </c>
      <c r="H246" s="44">
        <v>0</v>
      </c>
      <c r="I246" s="44">
        <v>0</v>
      </c>
      <c r="J246" s="44">
        <v>19</v>
      </c>
      <c r="K246" s="44">
        <v>100</v>
      </c>
      <c r="L246" s="44">
        <v>464</v>
      </c>
      <c r="M246" s="45">
        <v>0</v>
      </c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2.75" customHeight="1">
      <c r="A247" s="47" t="s">
        <v>61</v>
      </c>
      <c r="B247" s="44">
        <v>0</v>
      </c>
      <c r="C247" s="44">
        <v>217</v>
      </c>
      <c r="D247" s="44">
        <v>0</v>
      </c>
      <c r="E247" s="44">
        <v>0</v>
      </c>
      <c r="F247" s="44">
        <v>1475</v>
      </c>
      <c r="G247" s="44">
        <v>741</v>
      </c>
      <c r="H247" s="44">
        <v>0</v>
      </c>
      <c r="I247" s="44">
        <v>0</v>
      </c>
      <c r="J247" s="44">
        <v>0</v>
      </c>
      <c r="K247" s="44">
        <v>78</v>
      </c>
      <c r="L247" s="44">
        <v>0</v>
      </c>
      <c r="M247" s="45">
        <v>0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2.75" customHeight="1">
      <c r="A248" s="48" t="s">
        <v>62</v>
      </c>
      <c r="B248" s="49">
        <v>0</v>
      </c>
      <c r="C248" s="49">
        <v>1150</v>
      </c>
      <c r="D248" s="49">
        <v>0</v>
      </c>
      <c r="E248" s="49">
        <v>0</v>
      </c>
      <c r="F248" s="49">
        <v>3189</v>
      </c>
      <c r="G248" s="49">
        <v>0</v>
      </c>
      <c r="H248" s="49">
        <v>0</v>
      </c>
      <c r="I248" s="49">
        <v>0</v>
      </c>
      <c r="J248" s="49">
        <v>0</v>
      </c>
      <c r="K248" s="49">
        <v>391</v>
      </c>
      <c r="L248" s="49">
        <v>0</v>
      </c>
      <c r="M248" s="50">
        <v>0</v>
      </c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2.75" customHeight="1">
      <c r="A249" s="47" t="s">
        <v>63</v>
      </c>
      <c r="B249" s="44">
        <v>0</v>
      </c>
      <c r="C249" s="44">
        <v>1844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575</v>
      </c>
      <c r="L249" s="44">
        <v>0</v>
      </c>
      <c r="M249" s="45">
        <v>0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2.75" customHeight="1">
      <c r="A250" s="51" t="s">
        <v>64</v>
      </c>
      <c r="B250" s="52">
        <v>0</v>
      </c>
      <c r="C250" s="52">
        <v>136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25</v>
      </c>
      <c r="J250" s="52">
        <v>0</v>
      </c>
      <c r="K250" s="52">
        <v>2</v>
      </c>
      <c r="L250" s="52">
        <v>0</v>
      </c>
      <c r="M250" s="53">
        <v>0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7:27" ht="12.75" customHeight="1"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7:27" ht="12.75" customHeight="1"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7:27" ht="12.75" customHeight="1"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7:27" ht="12.75" customHeight="1"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7:27" ht="12.75" customHeight="1"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ht="12.75" customHeight="1">
      <c r="A256" s="13" t="s">
        <v>136</v>
      </c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2:27" ht="12.75" customHeight="1">
      <c r="B257" s="25" t="s">
        <v>172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2:27" ht="12.75" customHeight="1">
      <c r="B258" s="25"/>
      <c r="C258" s="25"/>
      <c r="D258" s="25" t="s">
        <v>6</v>
      </c>
      <c r="E258" s="25"/>
      <c r="F258" s="25"/>
      <c r="G258" s="25"/>
      <c r="H258" s="25"/>
      <c r="I258" s="25"/>
      <c r="J258" s="25"/>
      <c r="K258" s="25"/>
      <c r="L258" s="25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2.75" customHeight="1">
      <c r="A259" s="27"/>
      <c r="B259" s="28"/>
      <c r="C259" s="28"/>
      <c r="D259" s="28"/>
      <c r="E259" s="57"/>
      <c r="G259" s="25"/>
      <c r="H259" s="25"/>
      <c r="I259" s="25"/>
      <c r="J259" s="25"/>
      <c r="K259" s="25"/>
      <c r="L259" s="25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2.75" customHeight="1">
      <c r="A260" s="30" t="s">
        <v>7</v>
      </c>
      <c r="B260" s="31"/>
      <c r="C260" s="31"/>
      <c r="D260" s="31"/>
      <c r="E260" s="58"/>
      <c r="G260" s="25"/>
      <c r="H260" s="25"/>
      <c r="I260" s="25"/>
      <c r="J260" s="25"/>
      <c r="K260" s="25"/>
      <c r="L260" s="25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2.75" customHeight="1">
      <c r="A261" s="33"/>
      <c r="B261" s="34" t="s">
        <v>99</v>
      </c>
      <c r="C261" s="34" t="s">
        <v>100</v>
      </c>
      <c r="D261" s="34" t="s">
        <v>101</v>
      </c>
      <c r="E261" s="59" t="s">
        <v>102</v>
      </c>
      <c r="G261" s="25"/>
      <c r="H261" s="25"/>
      <c r="I261" s="25"/>
      <c r="J261" s="25"/>
      <c r="K261" s="25"/>
      <c r="L261" s="25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2.75" customHeight="1">
      <c r="A262" s="36" t="s">
        <v>15</v>
      </c>
      <c r="B262" s="31"/>
      <c r="C262" s="31"/>
      <c r="D262" s="31"/>
      <c r="E262" s="58"/>
      <c r="G262" s="25"/>
      <c r="H262" s="25"/>
      <c r="I262" s="25"/>
      <c r="J262" s="25"/>
      <c r="K262" s="25"/>
      <c r="L262" s="25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2.75" customHeight="1">
      <c r="A263" s="36" t="s">
        <v>17</v>
      </c>
      <c r="B263" s="37"/>
      <c r="C263" s="37"/>
      <c r="D263" s="37"/>
      <c r="E263" s="37"/>
      <c r="F263" s="69"/>
      <c r="G263" s="61"/>
      <c r="H263" s="61"/>
      <c r="I263" s="61"/>
      <c r="J263" s="61"/>
      <c r="K263" s="61"/>
      <c r="L263" s="61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2.75" customHeight="1">
      <c r="A264" s="39" t="s">
        <v>149</v>
      </c>
      <c r="B264" s="41">
        <v>0</v>
      </c>
      <c r="C264" s="41">
        <v>61307</v>
      </c>
      <c r="D264" s="41">
        <v>31</v>
      </c>
      <c r="E264" s="42">
        <v>0</v>
      </c>
      <c r="G264" s="25"/>
      <c r="H264" s="25"/>
      <c r="I264" s="25"/>
      <c r="J264" s="25"/>
      <c r="K264" s="25"/>
      <c r="L264" s="25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2.75" customHeight="1">
      <c r="A265" s="39" t="s">
        <v>152</v>
      </c>
      <c r="B265" s="44">
        <v>592</v>
      </c>
      <c r="C265" s="44">
        <v>51514</v>
      </c>
      <c r="D265" s="44">
        <v>1</v>
      </c>
      <c r="E265" s="50">
        <v>12</v>
      </c>
      <c r="G265" s="25"/>
      <c r="H265" s="25"/>
      <c r="I265" s="25"/>
      <c r="J265" s="25"/>
      <c r="K265" s="25"/>
      <c r="L265" s="25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ht="12.75" customHeight="1">
      <c r="A266" s="39" t="s">
        <v>153</v>
      </c>
      <c r="B266" s="40">
        <f>SUM(B267:B313)</f>
        <v>237</v>
      </c>
      <c r="C266" s="40">
        <f>SUM(C267:C313)</f>
        <v>44128</v>
      </c>
      <c r="D266" s="40">
        <f>SUM(D267:D313)</f>
        <v>3</v>
      </c>
      <c r="E266" s="121">
        <f>SUM(E267:E313)</f>
        <v>13</v>
      </c>
      <c r="G266" s="25"/>
      <c r="H266" s="25"/>
      <c r="I266" s="25"/>
      <c r="J266" s="25"/>
      <c r="K266" s="25"/>
      <c r="L266" s="25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2.75" customHeight="1">
      <c r="A267" s="46" t="s">
        <v>18</v>
      </c>
      <c r="B267" s="44">
        <v>0</v>
      </c>
      <c r="C267" s="44">
        <v>348</v>
      </c>
      <c r="D267" s="44">
        <v>0</v>
      </c>
      <c r="E267" s="45">
        <v>0</v>
      </c>
      <c r="G267" s="25"/>
      <c r="H267" s="25"/>
      <c r="I267" s="25"/>
      <c r="J267" s="25"/>
      <c r="K267" s="25"/>
      <c r="L267" s="25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2.75" customHeight="1">
      <c r="A268" s="47" t="s">
        <v>19</v>
      </c>
      <c r="B268" s="44">
        <v>0</v>
      </c>
      <c r="C268" s="44">
        <v>375</v>
      </c>
      <c r="D268" s="44">
        <v>0</v>
      </c>
      <c r="E268" s="45">
        <v>0</v>
      </c>
      <c r="G268" s="25"/>
      <c r="H268" s="25"/>
      <c r="I268" s="25"/>
      <c r="J268" s="25"/>
      <c r="K268" s="25"/>
      <c r="L268" s="25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2.75" customHeight="1">
      <c r="A269" s="47" t="s">
        <v>20</v>
      </c>
      <c r="B269" s="44">
        <v>0</v>
      </c>
      <c r="C269" s="44">
        <v>348</v>
      </c>
      <c r="D269" s="44">
        <v>0</v>
      </c>
      <c r="E269" s="45">
        <v>0</v>
      </c>
      <c r="G269" s="25"/>
      <c r="H269" s="25"/>
      <c r="I269" s="25"/>
      <c r="J269" s="25"/>
      <c r="K269" s="25"/>
      <c r="L269" s="25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2.75" customHeight="1">
      <c r="A270" s="47" t="s">
        <v>21</v>
      </c>
      <c r="B270" s="44">
        <v>0</v>
      </c>
      <c r="C270" s="44">
        <v>0</v>
      </c>
      <c r="D270" s="44">
        <v>0</v>
      </c>
      <c r="E270" s="45">
        <v>0</v>
      </c>
      <c r="G270" s="25"/>
      <c r="H270" s="25"/>
      <c r="I270" s="25"/>
      <c r="J270" s="25"/>
      <c r="K270" s="25"/>
      <c r="L270" s="25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2.75" customHeight="1">
      <c r="A271" s="48" t="s">
        <v>22</v>
      </c>
      <c r="B271" s="49">
        <v>0</v>
      </c>
      <c r="C271" s="49">
        <v>325</v>
      </c>
      <c r="D271" s="49">
        <v>0</v>
      </c>
      <c r="E271" s="50">
        <v>0</v>
      </c>
      <c r="G271" s="25"/>
      <c r="H271" s="25"/>
      <c r="I271" s="25"/>
      <c r="J271" s="25"/>
      <c r="K271" s="25"/>
      <c r="L271" s="25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2.75" customHeight="1">
      <c r="A272" s="46" t="s">
        <v>23</v>
      </c>
      <c r="B272" s="44">
        <v>0</v>
      </c>
      <c r="C272" s="44">
        <v>3983</v>
      </c>
      <c r="D272" s="44">
        <v>0</v>
      </c>
      <c r="E272" s="45">
        <v>0</v>
      </c>
      <c r="G272" s="25"/>
      <c r="H272" s="25"/>
      <c r="I272" s="25"/>
      <c r="J272" s="25"/>
      <c r="K272" s="25"/>
      <c r="L272" s="25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ht="12.75" customHeight="1">
      <c r="A273" s="47" t="s">
        <v>24</v>
      </c>
      <c r="B273" s="44">
        <v>0</v>
      </c>
      <c r="C273" s="44">
        <v>404</v>
      </c>
      <c r="D273" s="44">
        <v>0</v>
      </c>
      <c r="E273" s="45">
        <v>0</v>
      </c>
      <c r="G273" s="25"/>
      <c r="H273" s="25"/>
      <c r="I273" s="25"/>
      <c r="J273" s="25"/>
      <c r="K273" s="25"/>
      <c r="L273" s="25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ht="12.75" customHeight="1">
      <c r="A274" s="47" t="s">
        <v>25</v>
      </c>
      <c r="B274" s="44">
        <v>0</v>
      </c>
      <c r="C274" s="44">
        <v>3475</v>
      </c>
      <c r="D274" s="44">
        <v>0</v>
      </c>
      <c r="E274" s="45">
        <v>0</v>
      </c>
      <c r="G274" s="25"/>
      <c r="H274" s="25"/>
      <c r="I274" s="25"/>
      <c r="J274" s="25"/>
      <c r="K274" s="25"/>
      <c r="L274" s="25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ht="12.75" customHeight="1">
      <c r="A275" s="47" t="s">
        <v>26</v>
      </c>
      <c r="B275" s="44">
        <v>0</v>
      </c>
      <c r="C275" s="44">
        <v>679</v>
      </c>
      <c r="D275" s="44">
        <v>0</v>
      </c>
      <c r="E275" s="45">
        <v>0</v>
      </c>
      <c r="G275" s="25"/>
      <c r="H275" s="25"/>
      <c r="I275" s="25"/>
      <c r="J275" s="25"/>
      <c r="K275" s="25"/>
      <c r="L275" s="25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ht="12.75" customHeight="1">
      <c r="A276" s="48" t="s">
        <v>27</v>
      </c>
      <c r="B276" s="49">
        <v>0</v>
      </c>
      <c r="C276" s="49">
        <v>158</v>
      </c>
      <c r="D276" s="49">
        <v>0</v>
      </c>
      <c r="E276" s="50">
        <v>0</v>
      </c>
      <c r="G276" s="25"/>
      <c r="H276" s="25"/>
      <c r="I276" s="25"/>
      <c r="J276" s="25"/>
      <c r="K276" s="25"/>
      <c r="L276" s="25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ht="12.75" customHeight="1">
      <c r="A277" s="46" t="s">
        <v>28</v>
      </c>
      <c r="B277" s="44">
        <v>0</v>
      </c>
      <c r="C277" s="44">
        <v>383</v>
      </c>
      <c r="D277" s="44">
        <v>0</v>
      </c>
      <c r="E277" s="45">
        <v>0</v>
      </c>
      <c r="G277" s="25"/>
      <c r="H277" s="25"/>
      <c r="I277" s="25"/>
      <c r="J277" s="25"/>
      <c r="K277" s="25"/>
      <c r="L277" s="25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ht="12.75" customHeight="1">
      <c r="A278" s="47" t="s">
        <v>29</v>
      </c>
      <c r="B278" s="44">
        <v>0</v>
      </c>
      <c r="C278" s="44">
        <v>619</v>
      </c>
      <c r="D278" s="44">
        <v>0</v>
      </c>
      <c r="E278" s="45">
        <v>0</v>
      </c>
      <c r="G278" s="25"/>
      <c r="H278" s="25"/>
      <c r="I278" s="25"/>
      <c r="J278" s="25"/>
      <c r="K278" s="25"/>
      <c r="L278" s="25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ht="12.75" customHeight="1">
      <c r="A279" s="47" t="s">
        <v>30</v>
      </c>
      <c r="B279" s="44">
        <v>0</v>
      </c>
      <c r="C279" s="44">
        <v>0</v>
      </c>
      <c r="D279" s="44">
        <v>0</v>
      </c>
      <c r="E279" s="45">
        <v>11</v>
      </c>
      <c r="G279" s="25"/>
      <c r="H279" s="25"/>
      <c r="I279" s="25"/>
      <c r="J279" s="25"/>
      <c r="K279" s="25"/>
      <c r="L279" s="25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ht="12.75" customHeight="1">
      <c r="A280" s="47" t="s">
        <v>31</v>
      </c>
      <c r="B280" s="44">
        <v>0</v>
      </c>
      <c r="C280" s="44">
        <v>658</v>
      </c>
      <c r="D280" s="44">
        <v>0</v>
      </c>
      <c r="E280" s="45">
        <v>0</v>
      </c>
      <c r="G280" s="25"/>
      <c r="H280" s="25"/>
      <c r="I280" s="25"/>
      <c r="J280" s="25"/>
      <c r="K280" s="25"/>
      <c r="L280" s="25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ht="12.75" customHeight="1">
      <c r="A281" s="48" t="s">
        <v>32</v>
      </c>
      <c r="B281" s="49">
        <v>0</v>
      </c>
      <c r="C281" s="49">
        <v>12993</v>
      </c>
      <c r="D281" s="49">
        <v>0</v>
      </c>
      <c r="E281" s="50">
        <v>0</v>
      </c>
      <c r="G281" s="25"/>
      <c r="H281" s="25"/>
      <c r="I281" s="25"/>
      <c r="J281" s="25"/>
      <c r="K281" s="25"/>
      <c r="L281" s="25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ht="12.75" customHeight="1">
      <c r="A282" s="46" t="s">
        <v>33</v>
      </c>
      <c r="B282" s="44">
        <v>0</v>
      </c>
      <c r="C282" s="44">
        <v>1643</v>
      </c>
      <c r="D282" s="44">
        <v>0</v>
      </c>
      <c r="E282" s="45">
        <v>0</v>
      </c>
      <c r="G282" s="25"/>
      <c r="H282" s="25"/>
      <c r="I282" s="25"/>
      <c r="J282" s="25"/>
      <c r="K282" s="25"/>
      <c r="L282" s="25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ht="12.75" customHeight="1">
      <c r="A283" s="47" t="s">
        <v>34</v>
      </c>
      <c r="B283" s="44">
        <v>0</v>
      </c>
      <c r="C283" s="44">
        <v>0</v>
      </c>
      <c r="D283" s="44">
        <v>0</v>
      </c>
      <c r="E283" s="45">
        <v>0</v>
      </c>
      <c r="G283" s="25"/>
      <c r="H283" s="25"/>
      <c r="I283" s="25"/>
      <c r="J283" s="25"/>
      <c r="K283" s="25"/>
      <c r="L283" s="25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2.75" customHeight="1">
      <c r="A284" s="47" t="s">
        <v>35</v>
      </c>
      <c r="B284" s="44">
        <v>0</v>
      </c>
      <c r="C284" s="44">
        <v>30</v>
      </c>
      <c r="D284" s="44">
        <v>0</v>
      </c>
      <c r="E284" s="45">
        <v>0</v>
      </c>
      <c r="G284" s="25"/>
      <c r="H284" s="25"/>
      <c r="I284" s="25"/>
      <c r="J284" s="25"/>
      <c r="K284" s="25"/>
      <c r="L284" s="25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ht="12.75" customHeight="1">
      <c r="A285" s="47" t="s">
        <v>36</v>
      </c>
      <c r="B285" s="44">
        <v>0</v>
      </c>
      <c r="C285" s="44">
        <v>4724</v>
      </c>
      <c r="D285" s="44">
        <v>0</v>
      </c>
      <c r="E285" s="45">
        <v>0</v>
      </c>
      <c r="G285" s="25"/>
      <c r="H285" s="25"/>
      <c r="I285" s="25"/>
      <c r="J285" s="25"/>
      <c r="K285" s="25"/>
      <c r="L285" s="25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2.75" customHeight="1">
      <c r="A286" s="48" t="s">
        <v>37</v>
      </c>
      <c r="B286" s="49">
        <v>0</v>
      </c>
      <c r="C286" s="49">
        <v>3687</v>
      </c>
      <c r="D286" s="49">
        <v>0</v>
      </c>
      <c r="E286" s="50">
        <v>0</v>
      </c>
      <c r="G286" s="25"/>
      <c r="H286" s="25"/>
      <c r="I286" s="25"/>
      <c r="J286" s="25"/>
      <c r="K286" s="25"/>
      <c r="L286" s="25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2.75" customHeight="1">
      <c r="A287" s="46" t="s">
        <v>38</v>
      </c>
      <c r="B287" s="44">
        <v>0</v>
      </c>
      <c r="C287" s="44">
        <v>48</v>
      </c>
      <c r="D287" s="44">
        <v>0</v>
      </c>
      <c r="E287" s="45">
        <v>0</v>
      </c>
      <c r="G287" s="25"/>
      <c r="H287" s="25"/>
      <c r="I287" s="25"/>
      <c r="J287" s="25"/>
      <c r="K287" s="25"/>
      <c r="L287" s="25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2.75" customHeight="1">
      <c r="A288" s="47" t="s">
        <v>39</v>
      </c>
      <c r="B288" s="44">
        <v>0</v>
      </c>
      <c r="C288" s="44">
        <v>206</v>
      </c>
      <c r="D288" s="44">
        <v>0</v>
      </c>
      <c r="E288" s="45">
        <v>0</v>
      </c>
      <c r="G288" s="25"/>
      <c r="H288" s="25"/>
      <c r="I288" s="25"/>
      <c r="J288" s="25"/>
      <c r="K288" s="25"/>
      <c r="L288" s="25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2.75" customHeight="1">
      <c r="A289" s="47" t="s">
        <v>40</v>
      </c>
      <c r="B289" s="44">
        <v>0</v>
      </c>
      <c r="C289" s="44">
        <v>3150</v>
      </c>
      <c r="D289" s="44">
        <v>0</v>
      </c>
      <c r="E289" s="45">
        <v>0</v>
      </c>
      <c r="G289" s="25"/>
      <c r="H289" s="25"/>
      <c r="I289" s="25"/>
      <c r="J289" s="25"/>
      <c r="K289" s="25"/>
      <c r="L289" s="25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2.75" customHeight="1">
      <c r="A290" s="47" t="s">
        <v>41</v>
      </c>
      <c r="B290" s="44">
        <v>0</v>
      </c>
      <c r="C290" s="44">
        <v>188</v>
      </c>
      <c r="D290" s="44">
        <v>0</v>
      </c>
      <c r="E290" s="45">
        <v>2</v>
      </c>
      <c r="G290" s="25"/>
      <c r="H290" s="25"/>
      <c r="I290" s="25"/>
      <c r="J290" s="25"/>
      <c r="K290" s="25"/>
      <c r="L290" s="25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2.75" customHeight="1">
      <c r="A291" s="48" t="s">
        <v>42</v>
      </c>
      <c r="B291" s="49">
        <v>0</v>
      </c>
      <c r="C291" s="49">
        <v>3</v>
      </c>
      <c r="D291" s="49">
        <v>0</v>
      </c>
      <c r="E291" s="50">
        <v>0</v>
      </c>
      <c r="G291" s="25"/>
      <c r="H291" s="25"/>
      <c r="I291" s="25"/>
      <c r="J291" s="25"/>
      <c r="K291" s="25"/>
      <c r="L291" s="25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ht="12.75" customHeight="1">
      <c r="A292" s="46" t="s">
        <v>43</v>
      </c>
      <c r="B292" s="44">
        <v>0</v>
      </c>
      <c r="C292" s="44">
        <v>475</v>
      </c>
      <c r="D292" s="44">
        <v>0</v>
      </c>
      <c r="E292" s="45">
        <v>0</v>
      </c>
      <c r="G292" s="25"/>
      <c r="H292" s="25"/>
      <c r="I292" s="25"/>
      <c r="J292" s="25"/>
      <c r="K292" s="25"/>
      <c r="L292" s="25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2.75" customHeight="1">
      <c r="A293" s="47" t="s">
        <v>44</v>
      </c>
      <c r="B293" s="44">
        <v>0</v>
      </c>
      <c r="C293" s="44">
        <v>946</v>
      </c>
      <c r="D293" s="44">
        <v>3</v>
      </c>
      <c r="E293" s="45">
        <v>0</v>
      </c>
      <c r="G293" s="25"/>
      <c r="H293" s="25"/>
      <c r="I293" s="25"/>
      <c r="J293" s="25"/>
      <c r="K293" s="25"/>
      <c r="L293" s="25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ht="12.75" customHeight="1">
      <c r="A294" s="47" t="s">
        <v>45</v>
      </c>
      <c r="B294" s="44">
        <v>0</v>
      </c>
      <c r="C294" s="44">
        <v>1069</v>
      </c>
      <c r="D294" s="44">
        <v>0</v>
      </c>
      <c r="E294" s="45">
        <v>0</v>
      </c>
      <c r="G294" s="25"/>
      <c r="H294" s="25"/>
      <c r="I294" s="25"/>
      <c r="J294" s="25"/>
      <c r="K294" s="25"/>
      <c r="L294" s="25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2.75" customHeight="1">
      <c r="A295" s="47" t="s">
        <v>46</v>
      </c>
      <c r="B295" s="44">
        <v>0</v>
      </c>
      <c r="C295" s="44">
        <v>1228</v>
      </c>
      <c r="D295" s="44">
        <v>0</v>
      </c>
      <c r="E295" s="45">
        <v>0</v>
      </c>
      <c r="G295" s="25"/>
      <c r="H295" s="25"/>
      <c r="I295" s="25"/>
      <c r="J295" s="25"/>
      <c r="K295" s="25"/>
      <c r="L295" s="25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ht="12.75" customHeight="1">
      <c r="A296" s="48" t="s">
        <v>47</v>
      </c>
      <c r="B296" s="49">
        <v>0</v>
      </c>
      <c r="C296" s="49">
        <v>0</v>
      </c>
      <c r="D296" s="49">
        <v>0</v>
      </c>
      <c r="E296" s="50">
        <v>0</v>
      </c>
      <c r="G296" s="25"/>
      <c r="H296" s="25"/>
      <c r="I296" s="25"/>
      <c r="J296" s="25"/>
      <c r="K296" s="25"/>
      <c r="L296" s="25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2.75" customHeight="1">
      <c r="A297" s="46" t="s">
        <v>48</v>
      </c>
      <c r="B297" s="44">
        <v>0</v>
      </c>
      <c r="C297" s="44">
        <v>0</v>
      </c>
      <c r="D297" s="44">
        <v>0</v>
      </c>
      <c r="E297" s="45">
        <v>0</v>
      </c>
      <c r="G297" s="25"/>
      <c r="H297" s="25"/>
      <c r="I297" s="25"/>
      <c r="J297" s="25"/>
      <c r="K297" s="25"/>
      <c r="L297" s="25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2.75" customHeight="1">
      <c r="A298" s="47" t="s">
        <v>49</v>
      </c>
      <c r="B298" s="44">
        <v>0</v>
      </c>
      <c r="C298" s="44">
        <v>13</v>
      </c>
      <c r="D298" s="44">
        <v>0</v>
      </c>
      <c r="E298" s="45">
        <v>0</v>
      </c>
      <c r="G298" s="25"/>
      <c r="H298" s="25"/>
      <c r="I298" s="25"/>
      <c r="J298" s="25"/>
      <c r="K298" s="25"/>
      <c r="L298" s="25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2.75" customHeight="1">
      <c r="A299" s="47" t="s">
        <v>50</v>
      </c>
      <c r="B299" s="44">
        <v>0</v>
      </c>
      <c r="C299" s="44">
        <v>0</v>
      </c>
      <c r="D299" s="44">
        <v>0</v>
      </c>
      <c r="E299" s="45">
        <v>0</v>
      </c>
      <c r="G299" s="25"/>
      <c r="H299" s="25"/>
      <c r="I299" s="25"/>
      <c r="J299" s="25"/>
      <c r="K299" s="25"/>
      <c r="L299" s="25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2.75" customHeight="1">
      <c r="A300" s="47" t="s">
        <v>51</v>
      </c>
      <c r="B300" s="44">
        <v>0</v>
      </c>
      <c r="C300" s="44">
        <v>11</v>
      </c>
      <c r="D300" s="44">
        <v>0</v>
      </c>
      <c r="E300" s="45">
        <v>0</v>
      </c>
      <c r="G300" s="25"/>
      <c r="H300" s="25"/>
      <c r="I300" s="25"/>
      <c r="J300" s="25"/>
      <c r="K300" s="25"/>
      <c r="L300" s="25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1:27" ht="12.75" customHeight="1">
      <c r="A301" s="48" t="s">
        <v>52</v>
      </c>
      <c r="B301" s="49">
        <v>0</v>
      </c>
      <c r="C301" s="49">
        <v>1</v>
      </c>
      <c r="D301" s="49">
        <v>0</v>
      </c>
      <c r="E301" s="50">
        <v>0</v>
      </c>
      <c r="G301" s="25"/>
      <c r="H301" s="25"/>
      <c r="I301" s="25"/>
      <c r="J301" s="25"/>
      <c r="K301" s="25"/>
      <c r="L301" s="25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1:27" ht="12.75" customHeight="1">
      <c r="A302" s="46" t="s">
        <v>53</v>
      </c>
      <c r="B302" s="44">
        <v>0</v>
      </c>
      <c r="C302" s="44">
        <v>19</v>
      </c>
      <c r="D302" s="44">
        <v>0</v>
      </c>
      <c r="E302" s="45">
        <v>0</v>
      </c>
      <c r="G302" s="25"/>
      <c r="H302" s="25"/>
      <c r="I302" s="25"/>
      <c r="J302" s="25"/>
      <c r="K302" s="25"/>
      <c r="L302" s="25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1:27" ht="12.75" customHeight="1">
      <c r="A303" s="47" t="s">
        <v>54</v>
      </c>
      <c r="B303" s="44">
        <v>0</v>
      </c>
      <c r="C303" s="44">
        <v>97</v>
      </c>
      <c r="D303" s="44">
        <v>0</v>
      </c>
      <c r="E303" s="45">
        <v>0</v>
      </c>
      <c r="G303" s="25"/>
      <c r="H303" s="25"/>
      <c r="I303" s="25"/>
      <c r="J303" s="25"/>
      <c r="K303" s="25"/>
      <c r="L303" s="25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1:27" ht="12.75" customHeight="1">
      <c r="A304" s="47" t="s">
        <v>55</v>
      </c>
      <c r="B304" s="44">
        <v>0</v>
      </c>
      <c r="C304" s="44">
        <v>94</v>
      </c>
      <c r="D304" s="44">
        <v>0</v>
      </c>
      <c r="E304" s="45">
        <v>0</v>
      </c>
      <c r="G304" s="25"/>
      <c r="H304" s="25"/>
      <c r="I304" s="25"/>
      <c r="J304" s="25"/>
      <c r="K304" s="25"/>
      <c r="L304" s="25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1:27" ht="12.75" customHeight="1">
      <c r="A305" s="47" t="s">
        <v>56</v>
      </c>
      <c r="B305" s="44">
        <v>0</v>
      </c>
      <c r="C305" s="44">
        <v>125</v>
      </c>
      <c r="D305" s="44">
        <v>0</v>
      </c>
      <c r="E305" s="45">
        <v>0</v>
      </c>
      <c r="G305" s="25"/>
      <c r="H305" s="25"/>
      <c r="I305" s="25"/>
      <c r="J305" s="25"/>
      <c r="K305" s="25"/>
      <c r="L305" s="25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ht="12.75" customHeight="1">
      <c r="A306" s="48" t="s">
        <v>57</v>
      </c>
      <c r="B306" s="49">
        <v>211</v>
      </c>
      <c r="C306" s="49">
        <v>1574</v>
      </c>
      <c r="D306" s="49">
        <v>0</v>
      </c>
      <c r="E306" s="50">
        <v>0</v>
      </c>
      <c r="G306" s="25"/>
      <c r="H306" s="25"/>
      <c r="I306" s="25"/>
      <c r="J306" s="25"/>
      <c r="K306" s="25"/>
      <c r="L306" s="25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1:27" ht="12.75" customHeight="1">
      <c r="A307" s="46" t="s">
        <v>58</v>
      </c>
      <c r="B307" s="44">
        <v>0</v>
      </c>
      <c r="C307" s="44">
        <v>0</v>
      </c>
      <c r="D307" s="44">
        <v>0</v>
      </c>
      <c r="E307" s="45">
        <v>0</v>
      </c>
      <c r="G307" s="25"/>
      <c r="H307" s="25"/>
      <c r="I307" s="25"/>
      <c r="J307" s="25"/>
      <c r="K307" s="25"/>
      <c r="L307" s="25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ht="12.75" customHeight="1">
      <c r="A308" s="47" t="s">
        <v>59</v>
      </c>
      <c r="B308" s="44">
        <v>0</v>
      </c>
      <c r="C308" s="44">
        <v>0</v>
      </c>
      <c r="D308" s="44">
        <v>0</v>
      </c>
      <c r="E308" s="45">
        <v>0</v>
      </c>
      <c r="G308" s="25"/>
      <c r="H308" s="25"/>
      <c r="I308" s="25"/>
      <c r="J308" s="25"/>
      <c r="K308" s="25"/>
      <c r="L308" s="25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1:27" ht="12.75" customHeight="1">
      <c r="A309" s="47" t="s">
        <v>60</v>
      </c>
      <c r="B309" s="44">
        <v>0</v>
      </c>
      <c r="C309" s="44">
        <v>0</v>
      </c>
      <c r="D309" s="44">
        <v>0</v>
      </c>
      <c r="E309" s="45">
        <v>0</v>
      </c>
      <c r="G309" s="25"/>
      <c r="H309" s="25"/>
      <c r="I309" s="25"/>
      <c r="J309" s="25"/>
      <c r="K309" s="25"/>
      <c r="L309" s="25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1:27" ht="12.75" customHeight="1">
      <c r="A310" s="47" t="s">
        <v>61</v>
      </c>
      <c r="B310" s="44">
        <v>26</v>
      </c>
      <c r="C310" s="44">
        <v>49</v>
      </c>
      <c r="D310" s="44">
        <v>0</v>
      </c>
      <c r="E310" s="45">
        <v>0</v>
      </c>
      <c r="G310" s="25"/>
      <c r="H310" s="25"/>
      <c r="I310" s="25"/>
      <c r="J310" s="25"/>
      <c r="K310" s="25"/>
      <c r="L310" s="25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1:27" ht="12.75" customHeight="1">
      <c r="A311" s="48" t="s">
        <v>62</v>
      </c>
      <c r="B311" s="49">
        <v>0</v>
      </c>
      <c r="C311" s="49">
        <v>0</v>
      </c>
      <c r="D311" s="49">
        <v>0</v>
      </c>
      <c r="E311" s="50">
        <v>0</v>
      </c>
      <c r="G311" s="25"/>
      <c r="H311" s="25"/>
      <c r="I311" s="25"/>
      <c r="J311" s="25"/>
      <c r="K311" s="25"/>
      <c r="L311" s="25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1:27" ht="12.75" customHeight="1">
      <c r="A312" s="47" t="s">
        <v>63</v>
      </c>
      <c r="B312" s="44">
        <v>0</v>
      </c>
      <c r="C312" s="44">
        <v>0</v>
      </c>
      <c r="D312" s="44">
        <v>0</v>
      </c>
      <c r="E312" s="45">
        <v>0</v>
      </c>
      <c r="G312" s="25"/>
      <c r="H312" s="25"/>
      <c r="I312" s="25"/>
      <c r="J312" s="25"/>
      <c r="K312" s="25"/>
      <c r="L312" s="25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ht="12.75" customHeight="1">
      <c r="A313" s="51" t="s">
        <v>64</v>
      </c>
      <c r="B313" s="52">
        <v>0</v>
      </c>
      <c r="C313" s="52">
        <v>0</v>
      </c>
      <c r="D313" s="52">
        <v>0</v>
      </c>
      <c r="E313" s="53">
        <v>0</v>
      </c>
      <c r="G313" s="25"/>
      <c r="H313" s="25"/>
      <c r="I313" s="25"/>
      <c r="J313" s="25"/>
      <c r="K313" s="25"/>
      <c r="L313" s="25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17:27" ht="12.75" customHeight="1"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17:27" ht="12.75" customHeight="1"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1:27" ht="12.75" customHeight="1">
      <c r="A316" s="5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17:27" ht="12.75" customHeight="1"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17:27" ht="12.75" customHeight="1"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ht="12.75" customHeight="1">
      <c r="A319" s="13" t="s">
        <v>136</v>
      </c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2:27" ht="12.75" customHeight="1">
      <c r="B320" s="56" t="s">
        <v>156</v>
      </c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17:27" ht="12.75" customHeight="1"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1:27" ht="12.75" customHeight="1">
      <c r="A322" s="62"/>
      <c r="B322" s="63"/>
      <c r="C322" s="63"/>
      <c r="D322" s="64"/>
      <c r="E322" s="64"/>
      <c r="F322" s="64"/>
      <c r="G322" s="65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1:27" ht="12.75" customHeight="1">
      <c r="A323" s="66" t="s">
        <v>7</v>
      </c>
      <c r="B323" s="67"/>
      <c r="C323" s="67"/>
      <c r="D323" s="55"/>
      <c r="E323" s="55"/>
      <c r="F323" s="55"/>
      <c r="G323" s="68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1:27" ht="12.75" customHeight="1">
      <c r="A324" s="69"/>
      <c r="B324" s="70" t="s">
        <v>103</v>
      </c>
      <c r="C324" s="67"/>
      <c r="D324" s="55"/>
      <c r="E324" s="55" t="s">
        <v>104</v>
      </c>
      <c r="F324" s="55"/>
      <c r="G324" s="68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1:27" ht="12.75" customHeight="1">
      <c r="A325" s="71" t="s">
        <v>15</v>
      </c>
      <c r="B325" s="67"/>
      <c r="C325" s="67"/>
      <c r="D325" s="55"/>
      <c r="E325" s="55"/>
      <c r="F325" s="55"/>
      <c r="G325" s="68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1:27" ht="12.75" customHeight="1">
      <c r="A326" s="71" t="s">
        <v>17</v>
      </c>
      <c r="B326" s="72"/>
      <c r="C326" s="72"/>
      <c r="D326" s="73"/>
      <c r="E326" s="73"/>
      <c r="F326" s="73"/>
      <c r="G326" s="74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1:27" ht="12.75" customHeight="1">
      <c r="A327" s="75" t="s">
        <v>137</v>
      </c>
      <c r="B327" s="41">
        <v>2</v>
      </c>
      <c r="C327" s="67"/>
      <c r="D327" s="55" t="s">
        <v>84</v>
      </c>
      <c r="E327" s="55" t="s">
        <v>141</v>
      </c>
      <c r="F327" s="55">
        <v>1</v>
      </c>
      <c r="G327" s="68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1:27" ht="12.75" customHeight="1">
      <c r="A328" s="75" t="s">
        <v>106</v>
      </c>
      <c r="B328" s="44">
        <v>4</v>
      </c>
      <c r="C328" s="67"/>
      <c r="D328" s="55" t="s">
        <v>85</v>
      </c>
      <c r="E328" s="55" t="s">
        <v>105</v>
      </c>
      <c r="F328" s="55">
        <v>1</v>
      </c>
      <c r="G328" s="68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1:27" ht="12.75" customHeight="1">
      <c r="A329" s="75" t="s">
        <v>133</v>
      </c>
      <c r="B329" s="41">
        <f>SUM(B330:B376)</f>
        <v>2</v>
      </c>
      <c r="C329" s="67"/>
      <c r="D329" s="55"/>
      <c r="E329" s="55"/>
      <c r="F329" s="55"/>
      <c r="G329" s="68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1:27" ht="12.75" customHeight="1">
      <c r="A330" s="76" t="s">
        <v>18</v>
      </c>
      <c r="B330" s="44">
        <v>0</v>
      </c>
      <c r="C330" s="67"/>
      <c r="D330" s="55"/>
      <c r="E330" s="55"/>
      <c r="F330" s="55"/>
      <c r="G330" s="68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1:27" ht="12.75" customHeight="1">
      <c r="A331" s="77" t="s">
        <v>19</v>
      </c>
      <c r="B331" s="44">
        <v>0</v>
      </c>
      <c r="C331" s="67"/>
      <c r="D331" s="55"/>
      <c r="E331" s="55"/>
      <c r="F331" s="55"/>
      <c r="G331" s="68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1:27" ht="12.75" customHeight="1">
      <c r="A332" s="77" t="s">
        <v>20</v>
      </c>
      <c r="B332" s="44">
        <v>0</v>
      </c>
      <c r="C332" s="67"/>
      <c r="D332" s="55"/>
      <c r="E332" s="55"/>
      <c r="F332" s="55"/>
      <c r="G332" s="68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1:27" ht="12.75" customHeight="1">
      <c r="A333" s="77" t="s">
        <v>21</v>
      </c>
      <c r="B333" s="44">
        <v>0</v>
      </c>
      <c r="C333" s="67"/>
      <c r="D333" s="55"/>
      <c r="E333" s="55"/>
      <c r="F333" s="55"/>
      <c r="G333" s="68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1:27" ht="12.75" customHeight="1">
      <c r="A334" s="78" t="s">
        <v>22</v>
      </c>
      <c r="B334" s="49">
        <v>0</v>
      </c>
      <c r="C334" s="67"/>
      <c r="D334" s="55"/>
      <c r="E334" s="55"/>
      <c r="F334" s="55"/>
      <c r="G334" s="68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1:27" ht="12.75" customHeight="1">
      <c r="A335" s="76" t="s">
        <v>23</v>
      </c>
      <c r="B335" s="44">
        <v>0</v>
      </c>
      <c r="C335" s="67"/>
      <c r="D335" s="55"/>
      <c r="E335" s="55"/>
      <c r="F335" s="55"/>
      <c r="G335" s="68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1:27" ht="12.75" customHeight="1">
      <c r="A336" s="77" t="s">
        <v>24</v>
      </c>
      <c r="B336" s="44">
        <v>0</v>
      </c>
      <c r="C336" s="67"/>
      <c r="D336" s="55"/>
      <c r="E336" s="55"/>
      <c r="F336" s="55"/>
      <c r="G336" s="68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1:27" ht="12.75" customHeight="1">
      <c r="A337" s="77" t="s">
        <v>25</v>
      </c>
      <c r="B337" s="44">
        <v>0</v>
      </c>
      <c r="C337" s="67"/>
      <c r="D337" s="55"/>
      <c r="E337" s="55"/>
      <c r="F337" s="55"/>
      <c r="G337" s="68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1:27" ht="12.75" customHeight="1">
      <c r="A338" s="77" t="s">
        <v>26</v>
      </c>
      <c r="B338" s="44">
        <v>0</v>
      </c>
      <c r="C338" s="67"/>
      <c r="D338" s="55"/>
      <c r="E338" s="55"/>
      <c r="F338" s="55"/>
      <c r="G338" s="68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1:27" ht="12.75" customHeight="1">
      <c r="A339" s="78" t="s">
        <v>27</v>
      </c>
      <c r="B339" s="49">
        <v>0</v>
      </c>
      <c r="C339" s="67"/>
      <c r="D339" s="55"/>
      <c r="E339" s="55"/>
      <c r="F339" s="55"/>
      <c r="G339" s="68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1:27" ht="12.75" customHeight="1">
      <c r="A340" s="76" t="s">
        <v>28</v>
      </c>
      <c r="B340" s="44">
        <v>0</v>
      </c>
      <c r="C340" s="67"/>
      <c r="D340" s="55"/>
      <c r="E340" s="55"/>
      <c r="F340" s="55"/>
      <c r="G340" s="68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1:27" ht="12.75" customHeight="1">
      <c r="A341" s="77" t="s">
        <v>29</v>
      </c>
      <c r="B341" s="44">
        <v>0</v>
      </c>
      <c r="C341" s="67"/>
      <c r="D341" s="55"/>
      <c r="E341" s="55"/>
      <c r="F341" s="55"/>
      <c r="G341" s="68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1:27" ht="12.75" customHeight="1">
      <c r="A342" s="77" t="s">
        <v>30</v>
      </c>
      <c r="B342" s="44">
        <v>0</v>
      </c>
      <c r="C342" s="67"/>
      <c r="D342" s="55"/>
      <c r="E342" s="55"/>
      <c r="F342" s="55"/>
      <c r="G342" s="68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1:27" ht="12.75" customHeight="1">
      <c r="A343" s="77" t="s">
        <v>31</v>
      </c>
      <c r="B343" s="44">
        <v>0</v>
      </c>
      <c r="C343" s="67"/>
      <c r="D343" s="55"/>
      <c r="E343" s="55"/>
      <c r="F343" s="55"/>
      <c r="G343" s="68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ht="12.75" customHeight="1">
      <c r="A344" s="78" t="s">
        <v>32</v>
      </c>
      <c r="B344" s="49">
        <v>0</v>
      </c>
      <c r="C344" s="67"/>
      <c r="D344" s="55"/>
      <c r="E344" s="55"/>
      <c r="F344" s="55"/>
      <c r="G344" s="68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1:27" ht="12.75" customHeight="1">
      <c r="A345" s="76" t="s">
        <v>33</v>
      </c>
      <c r="B345" s="44">
        <v>0</v>
      </c>
      <c r="C345" s="67"/>
      <c r="D345" s="55"/>
      <c r="E345" s="55"/>
      <c r="F345" s="55"/>
      <c r="G345" s="68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1:27" ht="12.75" customHeight="1">
      <c r="A346" s="77" t="s">
        <v>34</v>
      </c>
      <c r="B346" s="44">
        <v>0</v>
      </c>
      <c r="C346" s="67"/>
      <c r="D346" s="55"/>
      <c r="E346" s="55"/>
      <c r="F346" s="55"/>
      <c r="G346" s="68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</row>
    <row r="347" spans="1:27" ht="12.75" customHeight="1">
      <c r="A347" s="77" t="s">
        <v>35</v>
      </c>
      <c r="B347" s="44">
        <v>0</v>
      </c>
      <c r="C347" s="67"/>
      <c r="D347" s="55"/>
      <c r="E347" s="55"/>
      <c r="F347" s="55"/>
      <c r="G347" s="68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</row>
    <row r="348" spans="1:27" ht="12.75" customHeight="1">
      <c r="A348" s="77" t="s">
        <v>36</v>
      </c>
      <c r="B348" s="44">
        <v>0</v>
      </c>
      <c r="C348" s="67"/>
      <c r="D348" s="55"/>
      <c r="E348" s="55"/>
      <c r="F348" s="55"/>
      <c r="G348" s="68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</row>
    <row r="349" spans="1:27" ht="12.75" customHeight="1">
      <c r="A349" s="78" t="s">
        <v>37</v>
      </c>
      <c r="B349" s="49">
        <v>0</v>
      </c>
      <c r="C349" s="67"/>
      <c r="D349" s="55"/>
      <c r="E349" s="55"/>
      <c r="F349" s="55"/>
      <c r="G349" s="68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</row>
    <row r="350" spans="1:27" ht="12.75" customHeight="1">
      <c r="A350" s="76" t="s">
        <v>38</v>
      </c>
      <c r="B350" s="44">
        <v>0</v>
      </c>
      <c r="C350" s="67"/>
      <c r="D350" s="55"/>
      <c r="E350" s="55"/>
      <c r="F350" s="55"/>
      <c r="G350" s="68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</row>
    <row r="351" spans="1:27" ht="12.75" customHeight="1">
      <c r="A351" s="77" t="s">
        <v>39</v>
      </c>
      <c r="B351" s="44">
        <v>0</v>
      </c>
      <c r="C351" s="67"/>
      <c r="D351" s="55"/>
      <c r="E351" s="55"/>
      <c r="F351" s="55"/>
      <c r="G351" s="68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</row>
    <row r="352" spans="1:27" ht="12.75" customHeight="1">
      <c r="A352" s="77" t="s">
        <v>40</v>
      </c>
      <c r="B352" s="44">
        <v>0</v>
      </c>
      <c r="C352" s="67"/>
      <c r="D352" s="55"/>
      <c r="E352" s="55"/>
      <c r="F352" s="55"/>
      <c r="G352" s="68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</row>
    <row r="353" spans="1:27" ht="12.75" customHeight="1">
      <c r="A353" s="77" t="s">
        <v>41</v>
      </c>
      <c r="B353" s="44">
        <v>0</v>
      </c>
      <c r="C353" s="67"/>
      <c r="D353" s="55"/>
      <c r="E353" s="55"/>
      <c r="F353" s="55"/>
      <c r="G353" s="68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</row>
    <row r="354" spans="1:27" ht="12.75" customHeight="1">
      <c r="A354" s="78" t="s">
        <v>42</v>
      </c>
      <c r="B354" s="49">
        <v>0</v>
      </c>
      <c r="C354" s="67"/>
      <c r="D354" s="55"/>
      <c r="E354" s="55"/>
      <c r="F354" s="55"/>
      <c r="G354" s="68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</row>
    <row r="355" spans="1:27" ht="12.75" customHeight="1">
      <c r="A355" s="76" t="s">
        <v>43</v>
      </c>
      <c r="B355" s="44">
        <v>0</v>
      </c>
      <c r="C355" s="67"/>
      <c r="D355" s="55"/>
      <c r="E355" s="55"/>
      <c r="F355" s="55"/>
      <c r="G355" s="68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</row>
    <row r="356" spans="1:27" ht="12.75" customHeight="1">
      <c r="A356" s="77" t="s">
        <v>44</v>
      </c>
      <c r="B356" s="44">
        <v>0</v>
      </c>
      <c r="C356" s="67"/>
      <c r="D356" s="55"/>
      <c r="E356" s="55"/>
      <c r="F356" s="55"/>
      <c r="G356" s="68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</row>
    <row r="357" spans="1:27" ht="12.75" customHeight="1">
      <c r="A357" s="77" t="s">
        <v>45</v>
      </c>
      <c r="B357" s="44">
        <v>1</v>
      </c>
      <c r="C357" s="67"/>
      <c r="D357" s="55"/>
      <c r="E357" s="55"/>
      <c r="F357" s="55"/>
      <c r="G357" s="68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</row>
    <row r="358" spans="1:27" ht="12.75" customHeight="1">
      <c r="A358" s="77" t="s">
        <v>46</v>
      </c>
      <c r="B358" s="44">
        <v>0</v>
      </c>
      <c r="C358" s="67"/>
      <c r="D358" s="55"/>
      <c r="E358" s="55"/>
      <c r="F358" s="55"/>
      <c r="G358" s="68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</row>
    <row r="359" spans="1:27" ht="12.75" customHeight="1">
      <c r="A359" s="78" t="s">
        <v>47</v>
      </c>
      <c r="B359" s="49">
        <v>0</v>
      </c>
      <c r="C359" s="67"/>
      <c r="D359" s="55"/>
      <c r="E359" s="55"/>
      <c r="F359" s="55"/>
      <c r="G359" s="68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</row>
    <row r="360" spans="1:27" ht="12.75" customHeight="1">
      <c r="A360" s="76" t="s">
        <v>48</v>
      </c>
      <c r="B360" s="44">
        <v>0</v>
      </c>
      <c r="C360" s="67"/>
      <c r="D360" s="55"/>
      <c r="E360" s="55"/>
      <c r="F360" s="55"/>
      <c r="G360" s="68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</row>
    <row r="361" spans="1:27" ht="12.75" customHeight="1">
      <c r="A361" s="77" t="s">
        <v>49</v>
      </c>
      <c r="B361" s="44">
        <v>0</v>
      </c>
      <c r="C361" s="67"/>
      <c r="D361" s="55"/>
      <c r="E361" s="55"/>
      <c r="F361" s="55"/>
      <c r="G361" s="68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ht="12.75" customHeight="1">
      <c r="A362" s="77" t="s">
        <v>50</v>
      </c>
      <c r="B362" s="44">
        <v>0</v>
      </c>
      <c r="C362" s="67"/>
      <c r="D362" s="55"/>
      <c r="E362" s="55"/>
      <c r="F362" s="55"/>
      <c r="G362" s="68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</row>
    <row r="363" spans="1:27" ht="12.75" customHeight="1">
      <c r="A363" s="77" t="s">
        <v>51</v>
      </c>
      <c r="B363" s="44">
        <v>0</v>
      </c>
      <c r="C363" s="67"/>
      <c r="D363" s="55"/>
      <c r="E363" s="55"/>
      <c r="F363" s="55"/>
      <c r="G363" s="68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</row>
    <row r="364" spans="1:27" ht="12.75" customHeight="1">
      <c r="A364" s="78" t="s">
        <v>52</v>
      </c>
      <c r="B364" s="49">
        <v>0</v>
      </c>
      <c r="C364" s="67"/>
      <c r="D364" s="55"/>
      <c r="E364" s="55"/>
      <c r="F364" s="55"/>
      <c r="G364" s="68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</row>
    <row r="365" spans="1:27" ht="12.75" customHeight="1">
      <c r="A365" s="76" t="s">
        <v>53</v>
      </c>
      <c r="B365" s="44">
        <v>0</v>
      </c>
      <c r="C365" s="67"/>
      <c r="D365" s="55"/>
      <c r="E365" s="55"/>
      <c r="F365" s="55"/>
      <c r="G365" s="68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</row>
    <row r="366" spans="1:27" ht="12.75" customHeight="1">
      <c r="A366" s="77" t="s">
        <v>54</v>
      </c>
      <c r="B366" s="44">
        <v>0</v>
      </c>
      <c r="C366" s="67"/>
      <c r="D366" s="55"/>
      <c r="E366" s="55"/>
      <c r="F366" s="55"/>
      <c r="G366" s="68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</row>
    <row r="367" spans="1:27" ht="12.75" customHeight="1">
      <c r="A367" s="77" t="s">
        <v>55</v>
      </c>
      <c r="B367" s="44">
        <v>1</v>
      </c>
      <c r="C367" s="67"/>
      <c r="D367" s="55"/>
      <c r="E367" s="55"/>
      <c r="F367" s="55"/>
      <c r="G367" s="68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</row>
    <row r="368" spans="1:27" ht="12.75" customHeight="1">
      <c r="A368" s="77" t="s">
        <v>56</v>
      </c>
      <c r="B368" s="44">
        <v>0</v>
      </c>
      <c r="C368" s="67"/>
      <c r="D368" s="55"/>
      <c r="E368" s="55"/>
      <c r="F368" s="55"/>
      <c r="G368" s="68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</row>
    <row r="369" spans="1:27" ht="12.75" customHeight="1">
      <c r="A369" s="78" t="s">
        <v>57</v>
      </c>
      <c r="B369" s="49">
        <v>0</v>
      </c>
      <c r="C369" s="67"/>
      <c r="D369" s="55"/>
      <c r="E369" s="55"/>
      <c r="F369" s="55"/>
      <c r="G369" s="68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</row>
    <row r="370" spans="1:27" ht="12.75" customHeight="1">
      <c r="A370" s="76" t="s">
        <v>58</v>
      </c>
      <c r="B370" s="44">
        <v>0</v>
      </c>
      <c r="C370" s="67"/>
      <c r="D370" s="55"/>
      <c r="E370" s="55"/>
      <c r="F370" s="55"/>
      <c r="G370" s="68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</row>
    <row r="371" spans="1:27" ht="12.75" customHeight="1">
      <c r="A371" s="77" t="s">
        <v>59</v>
      </c>
      <c r="B371" s="44">
        <v>0</v>
      </c>
      <c r="C371" s="67"/>
      <c r="D371" s="55"/>
      <c r="E371" s="55"/>
      <c r="F371" s="55"/>
      <c r="G371" s="68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</row>
    <row r="372" spans="1:27" ht="12.75" customHeight="1">
      <c r="A372" s="77" t="s">
        <v>60</v>
      </c>
      <c r="B372" s="44">
        <v>0</v>
      </c>
      <c r="C372" s="67"/>
      <c r="D372" s="55"/>
      <c r="E372" s="55"/>
      <c r="F372" s="55"/>
      <c r="G372" s="68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</row>
    <row r="373" spans="1:27" ht="12.75" customHeight="1">
      <c r="A373" s="77" t="s">
        <v>61</v>
      </c>
      <c r="B373" s="44">
        <v>0</v>
      </c>
      <c r="C373" s="67"/>
      <c r="D373" s="55"/>
      <c r="E373" s="55"/>
      <c r="F373" s="55"/>
      <c r="G373" s="68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  <row r="374" spans="1:27" ht="12.75" customHeight="1">
      <c r="A374" s="78" t="s">
        <v>62</v>
      </c>
      <c r="B374" s="49">
        <v>0</v>
      </c>
      <c r="C374" s="67"/>
      <c r="D374" s="55"/>
      <c r="E374" s="55"/>
      <c r="F374" s="55"/>
      <c r="G374" s="68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</row>
    <row r="375" spans="1:27" ht="12.75" customHeight="1">
      <c r="A375" s="77" t="s">
        <v>63</v>
      </c>
      <c r="B375" s="44">
        <v>0</v>
      </c>
      <c r="C375" s="67"/>
      <c r="D375" s="55"/>
      <c r="E375" s="55"/>
      <c r="F375" s="55"/>
      <c r="G375" s="68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</row>
    <row r="376" spans="1:27" ht="12.75" customHeight="1">
      <c r="A376" s="79" t="s">
        <v>64</v>
      </c>
      <c r="B376" s="52">
        <v>0</v>
      </c>
      <c r="C376" s="80"/>
      <c r="D376" s="81"/>
      <c r="E376" s="81"/>
      <c r="F376" s="81"/>
      <c r="G376" s="82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</row>
    <row r="377" spans="17:27" ht="12.75" customHeight="1"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</row>
    <row r="378" spans="17:27" ht="12.75" customHeight="1"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</row>
    <row r="379" spans="1:27" ht="12.75" customHeight="1">
      <c r="A379" s="5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</row>
    <row r="380" spans="1:27" ht="12.75" customHeight="1">
      <c r="A380" s="5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</row>
    <row r="381" spans="1:27" ht="12.75" customHeight="1">
      <c r="A381" s="5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</row>
    <row r="382" spans="1:16" ht="12.75" customHeight="1">
      <c r="A382" s="14" t="s">
        <v>136</v>
      </c>
      <c r="M382" s="56"/>
      <c r="N382" s="56"/>
      <c r="O382" s="56"/>
      <c r="P382" s="56"/>
    </row>
    <row r="383" spans="1:16" ht="12.75" customHeight="1">
      <c r="A383" s="6"/>
      <c r="B383" s="5" t="s">
        <v>157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2.75" customHeight="1">
      <c r="A384" s="7"/>
      <c r="B384" s="7"/>
      <c r="C384" s="7"/>
      <c r="D384" s="7"/>
      <c r="E384" s="7"/>
      <c r="F384" s="7"/>
      <c r="G384" s="7"/>
      <c r="H384" s="8"/>
      <c r="I384" s="7"/>
      <c r="J384" s="6"/>
      <c r="K384" s="6"/>
      <c r="L384" s="6" t="s">
        <v>107</v>
      </c>
      <c r="M384" s="6"/>
      <c r="N384" s="6"/>
      <c r="O384" s="6"/>
      <c r="P384" s="6"/>
    </row>
    <row r="385" spans="1:16" ht="12.75" customHeight="1">
      <c r="A385" s="62"/>
      <c r="B385" s="83"/>
      <c r="C385" s="84"/>
      <c r="D385" s="85"/>
      <c r="E385" s="86"/>
      <c r="F385" s="83"/>
      <c r="G385" s="63"/>
      <c r="H385" s="86"/>
      <c r="I385" s="83"/>
      <c r="J385" s="63"/>
      <c r="K385" s="63"/>
      <c r="L385" s="63"/>
      <c r="M385" s="87"/>
      <c r="N385" s="55"/>
      <c r="O385" s="55"/>
      <c r="P385" s="55"/>
    </row>
    <row r="386" spans="1:16" ht="12.75" customHeight="1">
      <c r="A386" s="66" t="s">
        <v>7</v>
      </c>
      <c r="B386" s="70" t="s">
        <v>8</v>
      </c>
      <c r="C386" s="88"/>
      <c r="D386" s="89"/>
      <c r="E386" s="90"/>
      <c r="F386" s="70"/>
      <c r="G386" s="67"/>
      <c r="H386" s="90"/>
      <c r="I386" s="70"/>
      <c r="J386" s="67"/>
      <c r="K386" s="67"/>
      <c r="L386" s="67"/>
      <c r="M386" s="91"/>
      <c r="N386" s="55"/>
      <c r="O386" s="55"/>
      <c r="P386" s="55"/>
    </row>
    <row r="387" spans="1:16" ht="12.75" customHeight="1">
      <c r="A387" s="69"/>
      <c r="B387" s="70"/>
      <c r="C387" s="92" t="s">
        <v>108</v>
      </c>
      <c r="D387" s="89" t="s">
        <v>14</v>
      </c>
      <c r="E387" s="90" t="s">
        <v>135</v>
      </c>
      <c r="F387" s="70" t="s">
        <v>68</v>
      </c>
      <c r="G387" s="70" t="s">
        <v>70</v>
      </c>
      <c r="H387" s="90" t="s">
        <v>71</v>
      </c>
      <c r="I387" s="70" t="s">
        <v>72</v>
      </c>
      <c r="J387" s="70" t="s">
        <v>74</v>
      </c>
      <c r="K387" s="70" t="s">
        <v>81</v>
      </c>
      <c r="L387" s="70" t="s">
        <v>89</v>
      </c>
      <c r="M387" s="93" t="s">
        <v>90</v>
      </c>
      <c r="N387" s="55"/>
      <c r="O387" s="55"/>
      <c r="P387" s="55"/>
    </row>
    <row r="388" spans="1:16" ht="12.75" customHeight="1">
      <c r="A388" s="71" t="s">
        <v>15</v>
      </c>
      <c r="B388" s="94" t="s">
        <v>16</v>
      </c>
      <c r="C388" s="95"/>
      <c r="D388" s="96" t="s">
        <v>109</v>
      </c>
      <c r="E388" s="97" t="s">
        <v>109</v>
      </c>
      <c r="F388" s="94" t="s">
        <v>109</v>
      </c>
      <c r="G388" s="70" t="s">
        <v>109</v>
      </c>
      <c r="H388" s="97" t="s">
        <v>109</v>
      </c>
      <c r="I388" s="94" t="s">
        <v>109</v>
      </c>
      <c r="J388" s="70" t="s">
        <v>109</v>
      </c>
      <c r="K388" s="70" t="s">
        <v>109</v>
      </c>
      <c r="L388" s="70" t="s">
        <v>109</v>
      </c>
      <c r="M388" s="93" t="s">
        <v>109</v>
      </c>
      <c r="N388" s="55"/>
      <c r="O388" s="55"/>
      <c r="P388" s="55"/>
    </row>
    <row r="389" spans="1:16" ht="12.75" customHeight="1">
      <c r="A389" s="71" t="s">
        <v>17</v>
      </c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8"/>
      <c r="N389" s="55"/>
      <c r="O389" s="55"/>
      <c r="P389" s="55"/>
    </row>
    <row r="390" spans="1:16" ht="12.75" customHeight="1">
      <c r="A390" s="75" t="s">
        <v>137</v>
      </c>
      <c r="B390" s="40">
        <v>1983</v>
      </c>
      <c r="C390" s="141">
        <v>8564</v>
      </c>
      <c r="D390" s="144">
        <v>13</v>
      </c>
      <c r="E390" s="40">
        <v>0</v>
      </c>
      <c r="F390" s="40">
        <v>2490</v>
      </c>
      <c r="G390" s="41">
        <v>0</v>
      </c>
      <c r="H390" s="40">
        <v>43</v>
      </c>
      <c r="I390" s="40">
        <v>3</v>
      </c>
      <c r="J390" s="41">
        <v>20</v>
      </c>
      <c r="K390" s="41">
        <v>10</v>
      </c>
      <c r="L390" s="41">
        <v>434</v>
      </c>
      <c r="M390" s="42">
        <v>0</v>
      </c>
      <c r="N390" s="55"/>
      <c r="O390" s="55"/>
      <c r="P390" s="55"/>
    </row>
    <row r="391" spans="1:16" ht="12.75" customHeight="1">
      <c r="A391" s="75" t="s">
        <v>106</v>
      </c>
      <c r="B391" s="43">
        <v>2675</v>
      </c>
      <c r="C391" s="142">
        <v>11144</v>
      </c>
      <c r="D391" s="98">
        <v>18</v>
      </c>
      <c r="E391" s="43">
        <v>0</v>
      </c>
      <c r="F391" s="43">
        <v>3874</v>
      </c>
      <c r="G391" s="44">
        <v>658</v>
      </c>
      <c r="H391" s="43">
        <v>12</v>
      </c>
      <c r="I391" s="43">
        <v>0</v>
      </c>
      <c r="J391" s="44">
        <v>24</v>
      </c>
      <c r="K391" s="44">
        <v>23</v>
      </c>
      <c r="L391" s="44">
        <v>465</v>
      </c>
      <c r="M391" s="45">
        <v>0</v>
      </c>
      <c r="N391" s="55"/>
      <c r="O391" s="55"/>
      <c r="P391" s="55"/>
    </row>
    <row r="392" spans="1:16" ht="12.75" customHeight="1">
      <c r="A392" s="75" t="s">
        <v>133</v>
      </c>
      <c r="B392" s="40">
        <f aca="true" t="shared" si="4" ref="B392:M392">SUM(B393:B439)</f>
        <v>3964</v>
      </c>
      <c r="C392" s="40">
        <f>SUM(D392:M392,B455:D455)</f>
        <v>11003</v>
      </c>
      <c r="D392" s="40">
        <f t="shared" si="4"/>
        <v>68</v>
      </c>
      <c r="E392" s="40">
        <f t="shared" si="4"/>
        <v>1555</v>
      </c>
      <c r="F392" s="40">
        <f t="shared" si="4"/>
        <v>2903</v>
      </c>
      <c r="G392" s="41">
        <f t="shared" si="4"/>
        <v>69</v>
      </c>
      <c r="H392" s="40">
        <f t="shared" si="4"/>
        <v>22</v>
      </c>
      <c r="I392" s="40">
        <f t="shared" si="4"/>
        <v>2</v>
      </c>
      <c r="J392" s="41">
        <f t="shared" si="4"/>
        <v>7</v>
      </c>
      <c r="K392" s="41">
        <f t="shared" si="4"/>
        <v>10</v>
      </c>
      <c r="L392" s="41">
        <f t="shared" si="4"/>
        <v>580</v>
      </c>
      <c r="M392" s="42">
        <f t="shared" si="4"/>
        <v>2</v>
      </c>
      <c r="N392" s="55"/>
      <c r="O392" s="55"/>
      <c r="P392" s="55"/>
    </row>
    <row r="393" spans="1:16" ht="12.75" customHeight="1">
      <c r="A393" s="76" t="s">
        <v>18</v>
      </c>
      <c r="B393" s="99">
        <v>464</v>
      </c>
      <c r="C393" s="99">
        <f aca="true" t="shared" si="5" ref="C393:C439">SUM(D393:M393,B456:D456)</f>
        <v>1777</v>
      </c>
      <c r="D393" s="99">
        <v>68</v>
      </c>
      <c r="E393" s="99">
        <v>0</v>
      </c>
      <c r="F393" s="99">
        <v>0</v>
      </c>
      <c r="G393" s="44">
        <v>0</v>
      </c>
      <c r="H393" s="99">
        <v>0</v>
      </c>
      <c r="I393" s="99">
        <v>0</v>
      </c>
      <c r="J393" s="44">
        <v>0</v>
      </c>
      <c r="K393" s="44">
        <v>0</v>
      </c>
      <c r="L393" s="44">
        <v>7</v>
      </c>
      <c r="M393" s="100">
        <v>0</v>
      </c>
      <c r="N393" s="55"/>
      <c r="O393" s="55"/>
      <c r="P393" s="55"/>
    </row>
    <row r="394" spans="1:16" ht="12.75" customHeight="1">
      <c r="A394" s="77" t="s">
        <v>19</v>
      </c>
      <c r="B394" s="99">
        <v>0</v>
      </c>
      <c r="C394" s="99">
        <f t="shared" si="5"/>
        <v>0</v>
      </c>
      <c r="D394" s="99">
        <v>0</v>
      </c>
      <c r="E394" s="99">
        <v>0</v>
      </c>
      <c r="F394" s="99">
        <v>0</v>
      </c>
      <c r="G394" s="44">
        <v>0</v>
      </c>
      <c r="H394" s="99">
        <v>0</v>
      </c>
      <c r="I394" s="99">
        <v>0</v>
      </c>
      <c r="J394" s="44">
        <v>0</v>
      </c>
      <c r="K394" s="43">
        <v>0</v>
      </c>
      <c r="L394" s="44">
        <v>0</v>
      </c>
      <c r="M394" s="100">
        <v>0</v>
      </c>
      <c r="N394" s="55"/>
      <c r="O394" s="55"/>
      <c r="P394" s="55"/>
    </row>
    <row r="395" spans="1:16" ht="12.75" customHeight="1">
      <c r="A395" s="77" t="s">
        <v>20</v>
      </c>
      <c r="B395" s="99">
        <v>0</v>
      </c>
      <c r="C395" s="99">
        <f t="shared" si="5"/>
        <v>0</v>
      </c>
      <c r="D395" s="99">
        <v>0</v>
      </c>
      <c r="E395" s="99">
        <v>0</v>
      </c>
      <c r="F395" s="99">
        <v>0</v>
      </c>
      <c r="G395" s="44">
        <v>0</v>
      </c>
      <c r="H395" s="99">
        <v>0</v>
      </c>
      <c r="I395" s="99">
        <v>0</v>
      </c>
      <c r="J395" s="44">
        <v>0</v>
      </c>
      <c r="K395" s="43">
        <v>0</v>
      </c>
      <c r="L395" s="44">
        <v>0</v>
      </c>
      <c r="M395" s="100">
        <v>0</v>
      </c>
      <c r="N395" s="55"/>
      <c r="O395" s="55"/>
      <c r="P395" s="55"/>
    </row>
    <row r="396" spans="1:16" ht="12.75" customHeight="1">
      <c r="A396" s="77" t="s">
        <v>21</v>
      </c>
      <c r="B396" s="99">
        <v>82</v>
      </c>
      <c r="C396" s="99">
        <f t="shared" si="5"/>
        <v>100</v>
      </c>
      <c r="D396" s="99">
        <v>0</v>
      </c>
      <c r="E396" s="99">
        <v>0</v>
      </c>
      <c r="F396" s="99">
        <v>90</v>
      </c>
      <c r="G396" s="44">
        <v>0</v>
      </c>
      <c r="H396" s="99">
        <v>0</v>
      </c>
      <c r="I396" s="99">
        <v>0</v>
      </c>
      <c r="J396" s="44">
        <v>0</v>
      </c>
      <c r="K396" s="43">
        <v>10</v>
      </c>
      <c r="L396" s="44">
        <v>0</v>
      </c>
      <c r="M396" s="100">
        <v>0</v>
      </c>
      <c r="N396" s="55"/>
      <c r="O396" s="55"/>
      <c r="P396" s="55"/>
    </row>
    <row r="397" spans="1:16" ht="12.75" customHeight="1">
      <c r="A397" s="78" t="s">
        <v>22</v>
      </c>
      <c r="B397" s="101">
        <v>7</v>
      </c>
      <c r="C397" s="101">
        <f t="shared" si="5"/>
        <v>113</v>
      </c>
      <c r="D397" s="101">
        <v>0</v>
      </c>
      <c r="E397" s="101">
        <v>0</v>
      </c>
      <c r="F397" s="101">
        <v>0</v>
      </c>
      <c r="G397" s="49">
        <v>0</v>
      </c>
      <c r="H397" s="101">
        <v>0</v>
      </c>
      <c r="I397" s="101">
        <v>0</v>
      </c>
      <c r="J397" s="49">
        <v>0</v>
      </c>
      <c r="K397" s="49">
        <v>0</v>
      </c>
      <c r="L397" s="49">
        <v>0</v>
      </c>
      <c r="M397" s="102">
        <v>0</v>
      </c>
      <c r="N397" s="55"/>
      <c r="O397" s="55"/>
      <c r="P397" s="55"/>
    </row>
    <row r="398" spans="1:16" ht="12.75" customHeight="1">
      <c r="A398" s="76" t="s">
        <v>23</v>
      </c>
      <c r="B398" s="99">
        <v>1</v>
      </c>
      <c r="C398" s="99">
        <f t="shared" si="5"/>
        <v>60</v>
      </c>
      <c r="D398" s="99">
        <v>0</v>
      </c>
      <c r="E398" s="99">
        <v>0</v>
      </c>
      <c r="F398" s="99">
        <v>0</v>
      </c>
      <c r="G398" s="44">
        <v>0</v>
      </c>
      <c r="H398" s="99">
        <v>0</v>
      </c>
      <c r="I398" s="99">
        <v>0</v>
      </c>
      <c r="J398" s="44">
        <v>0</v>
      </c>
      <c r="K398" s="43">
        <v>0</v>
      </c>
      <c r="L398" s="44">
        <v>0</v>
      </c>
      <c r="M398" s="100">
        <v>0</v>
      </c>
      <c r="N398" s="55"/>
      <c r="O398" s="55"/>
      <c r="P398" s="55"/>
    </row>
    <row r="399" spans="1:16" ht="12.75" customHeight="1">
      <c r="A399" s="77" t="s">
        <v>24</v>
      </c>
      <c r="B399" s="99">
        <v>9</v>
      </c>
      <c r="C399" s="99">
        <f t="shared" si="5"/>
        <v>78</v>
      </c>
      <c r="D399" s="99">
        <v>0</v>
      </c>
      <c r="E399" s="99">
        <v>0</v>
      </c>
      <c r="F399" s="99">
        <v>62</v>
      </c>
      <c r="G399" s="44">
        <v>0</v>
      </c>
      <c r="H399" s="99">
        <v>0</v>
      </c>
      <c r="I399" s="99">
        <v>0</v>
      </c>
      <c r="J399" s="44">
        <v>0</v>
      </c>
      <c r="K399" s="43">
        <v>0</v>
      </c>
      <c r="L399" s="44">
        <v>0</v>
      </c>
      <c r="M399" s="100">
        <v>0</v>
      </c>
      <c r="N399" s="55"/>
      <c r="O399" s="55"/>
      <c r="P399" s="55"/>
    </row>
    <row r="400" spans="1:16" ht="12.75" customHeight="1">
      <c r="A400" s="77" t="s">
        <v>25</v>
      </c>
      <c r="B400" s="99">
        <v>43</v>
      </c>
      <c r="C400" s="99">
        <f t="shared" si="5"/>
        <v>118</v>
      </c>
      <c r="D400" s="99">
        <v>0</v>
      </c>
      <c r="E400" s="99">
        <v>0</v>
      </c>
      <c r="F400" s="99">
        <v>0</v>
      </c>
      <c r="G400" s="44">
        <v>0</v>
      </c>
      <c r="H400" s="99">
        <v>0</v>
      </c>
      <c r="I400" s="99">
        <v>0</v>
      </c>
      <c r="J400" s="44">
        <v>0</v>
      </c>
      <c r="K400" s="43">
        <v>0</v>
      </c>
      <c r="L400" s="44">
        <v>0</v>
      </c>
      <c r="M400" s="100">
        <v>0</v>
      </c>
      <c r="N400" s="55"/>
      <c r="O400" s="55"/>
      <c r="P400" s="55"/>
    </row>
    <row r="401" spans="1:16" ht="12.75" customHeight="1">
      <c r="A401" s="77" t="s">
        <v>26</v>
      </c>
      <c r="B401" s="99">
        <v>1</v>
      </c>
      <c r="C401" s="99">
        <f t="shared" si="5"/>
        <v>64</v>
      </c>
      <c r="D401" s="99">
        <v>0</v>
      </c>
      <c r="E401" s="99">
        <v>0</v>
      </c>
      <c r="F401" s="99">
        <v>0</v>
      </c>
      <c r="G401" s="44">
        <v>0</v>
      </c>
      <c r="H401" s="99">
        <v>0</v>
      </c>
      <c r="I401" s="99">
        <v>0</v>
      </c>
      <c r="J401" s="44">
        <v>0</v>
      </c>
      <c r="K401" s="43">
        <v>0</v>
      </c>
      <c r="L401" s="44">
        <v>0</v>
      </c>
      <c r="M401" s="100">
        <v>0</v>
      </c>
      <c r="N401" s="55"/>
      <c r="O401" s="55"/>
      <c r="P401" s="55"/>
    </row>
    <row r="402" spans="1:16" ht="12.75" customHeight="1">
      <c r="A402" s="78" t="s">
        <v>27</v>
      </c>
      <c r="B402" s="101">
        <v>0</v>
      </c>
      <c r="C402" s="101">
        <f t="shared" si="5"/>
        <v>0</v>
      </c>
      <c r="D402" s="101">
        <v>0</v>
      </c>
      <c r="E402" s="101">
        <v>0</v>
      </c>
      <c r="F402" s="101">
        <v>0</v>
      </c>
      <c r="G402" s="49">
        <v>0</v>
      </c>
      <c r="H402" s="101">
        <v>0</v>
      </c>
      <c r="I402" s="101">
        <v>0</v>
      </c>
      <c r="J402" s="49">
        <v>0</v>
      </c>
      <c r="K402" s="103">
        <v>0</v>
      </c>
      <c r="L402" s="49">
        <v>0</v>
      </c>
      <c r="M402" s="102">
        <v>0</v>
      </c>
      <c r="N402" s="55"/>
      <c r="O402" s="55"/>
      <c r="P402" s="55"/>
    </row>
    <row r="403" spans="1:16" ht="12.75" customHeight="1">
      <c r="A403" s="76" t="s">
        <v>28</v>
      </c>
      <c r="B403" s="99">
        <v>479</v>
      </c>
      <c r="C403" s="99">
        <f t="shared" si="5"/>
        <v>677</v>
      </c>
      <c r="D403" s="99">
        <v>0</v>
      </c>
      <c r="E403" s="99">
        <v>40</v>
      </c>
      <c r="F403" s="99">
        <v>531</v>
      </c>
      <c r="G403" s="44">
        <v>0</v>
      </c>
      <c r="H403" s="99">
        <v>0</v>
      </c>
      <c r="I403" s="99">
        <v>0</v>
      </c>
      <c r="J403" s="44">
        <v>0</v>
      </c>
      <c r="K403" s="43">
        <v>0</v>
      </c>
      <c r="L403" s="44">
        <v>0</v>
      </c>
      <c r="M403" s="100">
        <v>0</v>
      </c>
      <c r="N403" s="55"/>
      <c r="O403" s="55"/>
      <c r="P403" s="55"/>
    </row>
    <row r="404" spans="1:16" ht="12.75" customHeight="1">
      <c r="A404" s="77" t="s">
        <v>29</v>
      </c>
      <c r="B404" s="99">
        <v>11</v>
      </c>
      <c r="C404" s="99">
        <f t="shared" si="5"/>
        <v>0</v>
      </c>
      <c r="D404" s="99">
        <v>0</v>
      </c>
      <c r="E404" s="99">
        <v>0</v>
      </c>
      <c r="F404" s="99">
        <v>0</v>
      </c>
      <c r="G404" s="44">
        <v>0</v>
      </c>
      <c r="H404" s="99">
        <v>0</v>
      </c>
      <c r="I404" s="99">
        <v>0</v>
      </c>
      <c r="J404" s="44">
        <v>0</v>
      </c>
      <c r="K404" s="43">
        <v>0</v>
      </c>
      <c r="L404" s="44">
        <v>0</v>
      </c>
      <c r="M404" s="100">
        <v>0</v>
      </c>
      <c r="N404" s="55"/>
      <c r="O404" s="55"/>
      <c r="P404" s="55"/>
    </row>
    <row r="405" spans="1:16" ht="12.75" customHeight="1">
      <c r="A405" s="77" t="s">
        <v>30</v>
      </c>
      <c r="B405" s="99">
        <v>83</v>
      </c>
      <c r="C405" s="99">
        <f t="shared" si="5"/>
        <v>1702</v>
      </c>
      <c r="D405" s="99">
        <v>0</v>
      </c>
      <c r="E405" s="99">
        <v>1515</v>
      </c>
      <c r="F405" s="99">
        <v>0</v>
      </c>
      <c r="G405" s="43">
        <v>0</v>
      </c>
      <c r="H405" s="99">
        <v>0</v>
      </c>
      <c r="I405" s="99">
        <v>0</v>
      </c>
      <c r="J405" s="43">
        <v>0</v>
      </c>
      <c r="K405" s="43">
        <v>0</v>
      </c>
      <c r="L405" s="43">
        <v>187</v>
      </c>
      <c r="M405" s="100">
        <v>0</v>
      </c>
      <c r="N405" s="55"/>
      <c r="O405" s="55"/>
      <c r="P405" s="55"/>
    </row>
    <row r="406" spans="1:16" ht="12.75" customHeight="1">
      <c r="A406" s="77" t="s">
        <v>31</v>
      </c>
      <c r="B406" s="99">
        <v>118</v>
      </c>
      <c r="C406" s="99">
        <f t="shared" si="5"/>
        <v>14</v>
      </c>
      <c r="D406" s="99">
        <v>0</v>
      </c>
      <c r="E406" s="99">
        <v>0</v>
      </c>
      <c r="F406" s="99">
        <v>0</v>
      </c>
      <c r="G406" s="44">
        <v>0</v>
      </c>
      <c r="H406" s="99">
        <v>0</v>
      </c>
      <c r="I406" s="99">
        <v>0</v>
      </c>
      <c r="J406" s="44">
        <v>0</v>
      </c>
      <c r="K406" s="43">
        <v>0</v>
      </c>
      <c r="L406" s="44">
        <v>2</v>
      </c>
      <c r="M406" s="100">
        <v>0</v>
      </c>
      <c r="N406" s="55"/>
      <c r="O406" s="55"/>
      <c r="P406" s="55"/>
    </row>
    <row r="407" spans="1:16" ht="12.75" customHeight="1">
      <c r="A407" s="78" t="s">
        <v>32</v>
      </c>
      <c r="B407" s="101">
        <v>105</v>
      </c>
      <c r="C407" s="101">
        <f t="shared" si="5"/>
        <v>252</v>
      </c>
      <c r="D407" s="101">
        <v>0</v>
      </c>
      <c r="E407" s="101">
        <v>0</v>
      </c>
      <c r="F407" s="101">
        <v>252</v>
      </c>
      <c r="G407" s="49">
        <v>0</v>
      </c>
      <c r="H407" s="101">
        <v>0</v>
      </c>
      <c r="I407" s="101">
        <v>0</v>
      </c>
      <c r="J407" s="49">
        <v>0</v>
      </c>
      <c r="K407" s="103">
        <v>0</v>
      </c>
      <c r="L407" s="49">
        <v>0</v>
      </c>
      <c r="M407" s="102">
        <v>0</v>
      </c>
      <c r="N407" s="55"/>
      <c r="O407" s="55"/>
      <c r="P407" s="55"/>
    </row>
    <row r="408" spans="1:16" ht="12.75" customHeight="1">
      <c r="A408" s="76" t="s">
        <v>33</v>
      </c>
      <c r="B408" s="99">
        <v>15</v>
      </c>
      <c r="C408" s="99">
        <f t="shared" si="5"/>
        <v>460</v>
      </c>
      <c r="D408" s="99">
        <v>0</v>
      </c>
      <c r="E408" s="99">
        <v>0</v>
      </c>
      <c r="F408" s="99">
        <v>0</v>
      </c>
      <c r="G408" s="44">
        <v>0</v>
      </c>
      <c r="H408" s="99">
        <v>0</v>
      </c>
      <c r="I408" s="99">
        <v>0</v>
      </c>
      <c r="J408" s="44">
        <v>0</v>
      </c>
      <c r="K408" s="43">
        <v>0</v>
      </c>
      <c r="L408" s="44">
        <v>0</v>
      </c>
      <c r="M408" s="100">
        <v>0</v>
      </c>
      <c r="N408" s="55"/>
      <c r="O408" s="55"/>
      <c r="P408" s="55"/>
    </row>
    <row r="409" spans="1:16" ht="12.75" customHeight="1">
      <c r="A409" s="77" t="s">
        <v>34</v>
      </c>
      <c r="B409" s="99">
        <v>0</v>
      </c>
      <c r="C409" s="99">
        <f t="shared" si="5"/>
        <v>0</v>
      </c>
      <c r="D409" s="99">
        <v>0</v>
      </c>
      <c r="E409" s="99">
        <v>0</v>
      </c>
      <c r="F409" s="99">
        <v>0</v>
      </c>
      <c r="G409" s="44">
        <v>0</v>
      </c>
      <c r="H409" s="99">
        <v>0</v>
      </c>
      <c r="I409" s="99">
        <v>0</v>
      </c>
      <c r="J409" s="44">
        <v>0</v>
      </c>
      <c r="K409" s="44">
        <v>0</v>
      </c>
      <c r="L409" s="44">
        <v>0</v>
      </c>
      <c r="M409" s="100">
        <v>0</v>
      </c>
      <c r="N409" s="55"/>
      <c r="O409" s="55"/>
      <c r="P409" s="55"/>
    </row>
    <row r="410" spans="1:16" ht="12.75" customHeight="1">
      <c r="A410" s="77" t="s">
        <v>35</v>
      </c>
      <c r="B410" s="99">
        <v>89</v>
      </c>
      <c r="C410" s="99">
        <f t="shared" si="5"/>
        <v>792</v>
      </c>
      <c r="D410" s="99">
        <v>0</v>
      </c>
      <c r="E410" s="99">
        <v>0</v>
      </c>
      <c r="F410" s="99">
        <v>6</v>
      </c>
      <c r="G410" s="44">
        <v>0</v>
      </c>
      <c r="H410" s="99">
        <v>0</v>
      </c>
      <c r="I410" s="99">
        <v>0</v>
      </c>
      <c r="J410" s="44">
        <v>0</v>
      </c>
      <c r="K410" s="43">
        <v>0</v>
      </c>
      <c r="L410" s="44">
        <v>0</v>
      </c>
      <c r="M410" s="100">
        <v>0</v>
      </c>
      <c r="N410" s="55"/>
      <c r="O410" s="55"/>
      <c r="P410" s="55"/>
    </row>
    <row r="411" spans="1:16" ht="12.75" customHeight="1">
      <c r="A411" s="77" t="s">
        <v>36</v>
      </c>
      <c r="B411" s="99">
        <v>0</v>
      </c>
      <c r="C411" s="99">
        <f t="shared" si="5"/>
        <v>0</v>
      </c>
      <c r="D411" s="99">
        <v>0</v>
      </c>
      <c r="E411" s="99">
        <v>0</v>
      </c>
      <c r="F411" s="99">
        <v>0</v>
      </c>
      <c r="G411" s="44">
        <v>0</v>
      </c>
      <c r="H411" s="99">
        <v>0</v>
      </c>
      <c r="I411" s="99">
        <v>0</v>
      </c>
      <c r="J411" s="44">
        <v>0</v>
      </c>
      <c r="K411" s="43">
        <v>0</v>
      </c>
      <c r="L411" s="44">
        <v>0</v>
      </c>
      <c r="M411" s="100">
        <v>0</v>
      </c>
      <c r="N411" s="55"/>
      <c r="O411" s="55"/>
      <c r="P411" s="55"/>
    </row>
    <row r="412" spans="1:16" ht="12.75" customHeight="1">
      <c r="A412" s="78" t="s">
        <v>37</v>
      </c>
      <c r="B412" s="101">
        <v>327</v>
      </c>
      <c r="C412" s="101">
        <f t="shared" si="5"/>
        <v>517</v>
      </c>
      <c r="D412" s="101">
        <v>0</v>
      </c>
      <c r="E412" s="101">
        <v>0</v>
      </c>
      <c r="F412" s="101">
        <v>0</v>
      </c>
      <c r="G412" s="49">
        <v>0</v>
      </c>
      <c r="H412" s="101">
        <v>0</v>
      </c>
      <c r="I412" s="101">
        <v>0</v>
      </c>
      <c r="J412" s="49">
        <v>0</v>
      </c>
      <c r="K412" s="103">
        <v>0</v>
      </c>
      <c r="L412" s="49">
        <v>0</v>
      </c>
      <c r="M412" s="102">
        <v>0</v>
      </c>
      <c r="N412" s="55"/>
      <c r="O412" s="55"/>
      <c r="P412" s="55"/>
    </row>
    <row r="413" spans="1:16" ht="12.75" customHeight="1">
      <c r="A413" s="76" t="s">
        <v>38</v>
      </c>
      <c r="B413" s="99">
        <v>6</v>
      </c>
      <c r="C413" s="99">
        <f t="shared" si="5"/>
        <v>80</v>
      </c>
      <c r="D413" s="99">
        <v>0</v>
      </c>
      <c r="E413" s="99">
        <v>0</v>
      </c>
      <c r="F413" s="99">
        <v>0</v>
      </c>
      <c r="G413" s="44">
        <v>0</v>
      </c>
      <c r="H413" s="99">
        <v>0</v>
      </c>
      <c r="I413" s="99">
        <v>0</v>
      </c>
      <c r="J413" s="44">
        <v>0</v>
      </c>
      <c r="K413" s="44">
        <v>0</v>
      </c>
      <c r="L413" s="44">
        <v>0</v>
      </c>
      <c r="M413" s="100">
        <v>0</v>
      </c>
      <c r="N413" s="55"/>
      <c r="O413" s="55"/>
      <c r="P413" s="55"/>
    </row>
    <row r="414" spans="1:16" ht="12.75" customHeight="1">
      <c r="A414" s="77" t="s">
        <v>39</v>
      </c>
      <c r="B414" s="99">
        <v>172</v>
      </c>
      <c r="C414" s="99">
        <f t="shared" si="5"/>
        <v>1531</v>
      </c>
      <c r="D414" s="99">
        <v>0</v>
      </c>
      <c r="E414" s="99">
        <v>0</v>
      </c>
      <c r="F414" s="99">
        <v>0</v>
      </c>
      <c r="G414" s="44">
        <v>69</v>
      </c>
      <c r="H414" s="99">
        <v>22</v>
      </c>
      <c r="I414" s="99">
        <v>2</v>
      </c>
      <c r="J414" s="44">
        <v>7</v>
      </c>
      <c r="K414" s="44">
        <v>0</v>
      </c>
      <c r="L414" s="44">
        <v>0</v>
      </c>
      <c r="M414" s="100">
        <v>0</v>
      </c>
      <c r="N414" s="55"/>
      <c r="O414" s="55"/>
      <c r="P414" s="55"/>
    </row>
    <row r="415" spans="1:16" ht="12.75" customHeight="1">
      <c r="A415" s="77" t="s">
        <v>40</v>
      </c>
      <c r="B415" s="99">
        <v>370</v>
      </c>
      <c r="C415" s="99">
        <f t="shared" si="5"/>
        <v>1114</v>
      </c>
      <c r="D415" s="99">
        <v>0</v>
      </c>
      <c r="E415" s="99">
        <v>0</v>
      </c>
      <c r="F415" s="99">
        <v>1114</v>
      </c>
      <c r="G415" s="44">
        <v>0</v>
      </c>
      <c r="H415" s="99">
        <v>0</v>
      </c>
      <c r="I415" s="99">
        <v>0</v>
      </c>
      <c r="J415" s="44">
        <v>0</v>
      </c>
      <c r="K415" s="44">
        <v>0</v>
      </c>
      <c r="L415" s="44">
        <v>0</v>
      </c>
      <c r="M415" s="100">
        <v>0</v>
      </c>
      <c r="N415" s="55"/>
      <c r="O415" s="55"/>
      <c r="P415" s="55"/>
    </row>
    <row r="416" spans="1:16" ht="12.75" customHeight="1">
      <c r="A416" s="77" t="s">
        <v>41</v>
      </c>
      <c r="B416" s="99">
        <v>533</v>
      </c>
      <c r="C416" s="99">
        <f t="shared" si="5"/>
        <v>168</v>
      </c>
      <c r="D416" s="99">
        <v>0</v>
      </c>
      <c r="E416" s="99">
        <v>0</v>
      </c>
      <c r="F416" s="99">
        <v>0</v>
      </c>
      <c r="G416" s="44">
        <v>0</v>
      </c>
      <c r="H416" s="99">
        <v>0</v>
      </c>
      <c r="I416" s="99">
        <v>0</v>
      </c>
      <c r="J416" s="44">
        <v>0</v>
      </c>
      <c r="K416" s="44">
        <v>0</v>
      </c>
      <c r="L416" s="44">
        <v>0</v>
      </c>
      <c r="M416" s="100">
        <v>0</v>
      </c>
      <c r="N416" s="55"/>
      <c r="O416" s="55"/>
      <c r="P416" s="55"/>
    </row>
    <row r="417" spans="1:16" ht="12.75" customHeight="1">
      <c r="A417" s="78" t="s">
        <v>42</v>
      </c>
      <c r="B417" s="101">
        <v>130</v>
      </c>
      <c r="C417" s="101">
        <f t="shared" si="5"/>
        <v>630</v>
      </c>
      <c r="D417" s="101">
        <v>0</v>
      </c>
      <c r="E417" s="101">
        <v>0</v>
      </c>
      <c r="F417" s="101">
        <v>630</v>
      </c>
      <c r="G417" s="49">
        <v>0</v>
      </c>
      <c r="H417" s="101">
        <v>0</v>
      </c>
      <c r="I417" s="101">
        <v>0</v>
      </c>
      <c r="J417" s="49">
        <v>0</v>
      </c>
      <c r="K417" s="49">
        <v>0</v>
      </c>
      <c r="L417" s="49">
        <v>0</v>
      </c>
      <c r="M417" s="102">
        <v>0</v>
      </c>
      <c r="N417" s="55"/>
      <c r="O417" s="55"/>
      <c r="P417" s="55"/>
    </row>
    <row r="418" spans="1:16" ht="12.75" customHeight="1">
      <c r="A418" s="76" t="s">
        <v>43</v>
      </c>
      <c r="B418" s="99">
        <v>739</v>
      </c>
      <c r="C418" s="99">
        <f t="shared" si="5"/>
        <v>92</v>
      </c>
      <c r="D418" s="99">
        <v>0</v>
      </c>
      <c r="E418" s="99">
        <v>0</v>
      </c>
      <c r="F418" s="99">
        <v>92</v>
      </c>
      <c r="G418" s="44">
        <v>0</v>
      </c>
      <c r="H418" s="99">
        <v>0</v>
      </c>
      <c r="I418" s="99">
        <v>0</v>
      </c>
      <c r="J418" s="44">
        <v>0</v>
      </c>
      <c r="K418" s="43">
        <v>0</v>
      </c>
      <c r="L418" s="44">
        <v>0</v>
      </c>
      <c r="M418" s="100">
        <v>0</v>
      </c>
      <c r="N418" s="55"/>
      <c r="O418" s="55"/>
      <c r="P418" s="55"/>
    </row>
    <row r="419" spans="1:16" ht="12.75" customHeight="1">
      <c r="A419" s="77" t="s">
        <v>44</v>
      </c>
      <c r="B419" s="99">
        <v>27</v>
      </c>
      <c r="C419" s="99">
        <f t="shared" si="5"/>
        <v>363</v>
      </c>
      <c r="D419" s="99">
        <v>0</v>
      </c>
      <c r="E419" s="99">
        <v>0</v>
      </c>
      <c r="F419" s="99">
        <v>0</v>
      </c>
      <c r="G419" s="44">
        <v>0</v>
      </c>
      <c r="H419" s="99">
        <v>0</v>
      </c>
      <c r="I419" s="99">
        <v>0</v>
      </c>
      <c r="J419" s="44">
        <v>0</v>
      </c>
      <c r="K419" s="44">
        <v>0</v>
      </c>
      <c r="L419" s="44">
        <v>363</v>
      </c>
      <c r="M419" s="100">
        <v>0</v>
      </c>
      <c r="N419" s="55"/>
      <c r="O419" s="55"/>
      <c r="P419" s="55"/>
    </row>
    <row r="420" spans="1:16" ht="12.75" customHeight="1">
      <c r="A420" s="77" t="s">
        <v>45</v>
      </c>
      <c r="B420" s="99">
        <v>1</v>
      </c>
      <c r="C420" s="99">
        <f t="shared" si="5"/>
        <v>4</v>
      </c>
      <c r="D420" s="99">
        <v>0</v>
      </c>
      <c r="E420" s="99">
        <v>0</v>
      </c>
      <c r="F420" s="99">
        <v>0</v>
      </c>
      <c r="G420" s="44">
        <v>0</v>
      </c>
      <c r="H420" s="99">
        <v>0</v>
      </c>
      <c r="I420" s="99">
        <v>0</v>
      </c>
      <c r="J420" s="44">
        <v>0</v>
      </c>
      <c r="K420" s="43">
        <v>0</v>
      </c>
      <c r="L420" s="44">
        <v>0</v>
      </c>
      <c r="M420" s="100">
        <v>0</v>
      </c>
      <c r="N420" s="55"/>
      <c r="O420" s="55"/>
      <c r="P420" s="55"/>
    </row>
    <row r="421" spans="1:16" ht="12.75" customHeight="1">
      <c r="A421" s="77" t="s">
        <v>46</v>
      </c>
      <c r="B421" s="99">
        <v>0</v>
      </c>
      <c r="C421" s="99">
        <f t="shared" si="5"/>
        <v>0</v>
      </c>
      <c r="D421" s="99">
        <v>0</v>
      </c>
      <c r="E421" s="99">
        <v>0</v>
      </c>
      <c r="F421" s="99">
        <v>0</v>
      </c>
      <c r="G421" s="44">
        <v>0</v>
      </c>
      <c r="H421" s="99">
        <v>0</v>
      </c>
      <c r="I421" s="99">
        <v>0</v>
      </c>
      <c r="J421" s="44">
        <v>0</v>
      </c>
      <c r="K421" s="43">
        <v>0</v>
      </c>
      <c r="L421" s="44">
        <v>0</v>
      </c>
      <c r="M421" s="100">
        <v>0</v>
      </c>
      <c r="N421" s="55"/>
      <c r="O421" s="55"/>
      <c r="P421" s="55"/>
    </row>
    <row r="422" spans="1:16" ht="12.75" customHeight="1">
      <c r="A422" s="78" t="s">
        <v>47</v>
      </c>
      <c r="B422" s="101">
        <v>2</v>
      </c>
      <c r="C422" s="101">
        <f t="shared" si="5"/>
        <v>21</v>
      </c>
      <c r="D422" s="101">
        <v>0</v>
      </c>
      <c r="E422" s="101">
        <v>0</v>
      </c>
      <c r="F422" s="101">
        <v>0</v>
      </c>
      <c r="G422" s="49">
        <v>0</v>
      </c>
      <c r="H422" s="101">
        <v>0</v>
      </c>
      <c r="I422" s="101">
        <v>0</v>
      </c>
      <c r="J422" s="49">
        <v>0</v>
      </c>
      <c r="K422" s="103">
        <v>0</v>
      </c>
      <c r="L422" s="49">
        <v>21</v>
      </c>
      <c r="M422" s="102">
        <v>0</v>
      </c>
      <c r="N422" s="55"/>
      <c r="O422" s="55"/>
      <c r="P422" s="55"/>
    </row>
    <row r="423" spans="1:16" ht="12.75" customHeight="1">
      <c r="A423" s="76" t="s">
        <v>48</v>
      </c>
      <c r="B423" s="99">
        <v>0</v>
      </c>
      <c r="C423" s="99">
        <f t="shared" si="5"/>
        <v>0</v>
      </c>
      <c r="D423" s="99">
        <v>0</v>
      </c>
      <c r="E423" s="99">
        <v>0</v>
      </c>
      <c r="F423" s="99">
        <v>0</v>
      </c>
      <c r="G423" s="44">
        <v>0</v>
      </c>
      <c r="H423" s="99">
        <v>0</v>
      </c>
      <c r="I423" s="99">
        <v>0</v>
      </c>
      <c r="J423" s="44">
        <v>0</v>
      </c>
      <c r="K423" s="43">
        <v>0</v>
      </c>
      <c r="L423" s="44">
        <v>0</v>
      </c>
      <c r="M423" s="100">
        <v>0</v>
      </c>
      <c r="N423" s="55"/>
      <c r="O423" s="55"/>
      <c r="P423" s="55"/>
    </row>
    <row r="424" spans="1:16" ht="12.75" customHeight="1">
      <c r="A424" s="77" t="s">
        <v>49</v>
      </c>
      <c r="B424" s="99">
        <v>2</v>
      </c>
      <c r="C424" s="99">
        <f t="shared" si="5"/>
        <v>2</v>
      </c>
      <c r="D424" s="99">
        <v>0</v>
      </c>
      <c r="E424" s="99">
        <v>0</v>
      </c>
      <c r="F424" s="99">
        <v>0</v>
      </c>
      <c r="G424" s="44">
        <v>0</v>
      </c>
      <c r="H424" s="99">
        <v>0</v>
      </c>
      <c r="I424" s="99">
        <v>0</v>
      </c>
      <c r="J424" s="44">
        <v>0</v>
      </c>
      <c r="K424" s="43">
        <v>0</v>
      </c>
      <c r="L424" s="44">
        <v>0</v>
      </c>
      <c r="M424" s="100">
        <v>2</v>
      </c>
      <c r="N424" s="55"/>
      <c r="O424" s="55"/>
      <c r="P424" s="55"/>
    </row>
    <row r="425" spans="1:16" ht="12.75" customHeight="1">
      <c r="A425" s="77" t="s">
        <v>50</v>
      </c>
      <c r="B425" s="99">
        <v>40</v>
      </c>
      <c r="C425" s="99">
        <f t="shared" si="5"/>
        <v>0</v>
      </c>
      <c r="D425" s="99">
        <v>0</v>
      </c>
      <c r="E425" s="99">
        <v>0</v>
      </c>
      <c r="F425" s="99">
        <v>0</v>
      </c>
      <c r="G425" s="44">
        <v>0</v>
      </c>
      <c r="H425" s="99">
        <v>0</v>
      </c>
      <c r="I425" s="99">
        <v>0</v>
      </c>
      <c r="J425" s="44">
        <v>0</v>
      </c>
      <c r="K425" s="43">
        <v>0</v>
      </c>
      <c r="L425" s="44">
        <v>0</v>
      </c>
      <c r="M425" s="100">
        <v>0</v>
      </c>
      <c r="N425" s="55"/>
      <c r="O425" s="55"/>
      <c r="P425" s="55"/>
    </row>
    <row r="426" spans="1:16" ht="12.75" customHeight="1">
      <c r="A426" s="77" t="s">
        <v>51</v>
      </c>
      <c r="B426" s="99">
        <v>107</v>
      </c>
      <c r="C426" s="99">
        <f t="shared" si="5"/>
        <v>126</v>
      </c>
      <c r="D426" s="99">
        <v>0</v>
      </c>
      <c r="E426" s="99">
        <v>0</v>
      </c>
      <c r="F426" s="99">
        <v>126</v>
      </c>
      <c r="G426" s="44">
        <v>0</v>
      </c>
      <c r="H426" s="99">
        <v>0</v>
      </c>
      <c r="I426" s="99">
        <v>0</v>
      </c>
      <c r="J426" s="44">
        <v>0</v>
      </c>
      <c r="K426" s="43">
        <v>0</v>
      </c>
      <c r="L426" s="44">
        <v>0</v>
      </c>
      <c r="M426" s="100">
        <v>0</v>
      </c>
      <c r="N426" s="55"/>
      <c r="O426" s="55"/>
      <c r="P426" s="55"/>
    </row>
    <row r="427" spans="1:16" ht="12.75" customHeight="1">
      <c r="A427" s="78" t="s">
        <v>52</v>
      </c>
      <c r="B427" s="101">
        <v>0</v>
      </c>
      <c r="C427" s="101">
        <f t="shared" si="5"/>
        <v>0</v>
      </c>
      <c r="D427" s="101">
        <v>0</v>
      </c>
      <c r="E427" s="101">
        <v>0</v>
      </c>
      <c r="F427" s="101">
        <v>0</v>
      </c>
      <c r="G427" s="49">
        <v>0</v>
      </c>
      <c r="H427" s="101">
        <v>0</v>
      </c>
      <c r="I427" s="101">
        <v>0</v>
      </c>
      <c r="J427" s="49">
        <v>0</v>
      </c>
      <c r="K427" s="103">
        <v>0</v>
      </c>
      <c r="L427" s="49">
        <v>0</v>
      </c>
      <c r="M427" s="102">
        <v>0</v>
      </c>
      <c r="N427" s="55"/>
      <c r="O427" s="55"/>
      <c r="P427" s="55"/>
    </row>
    <row r="428" spans="1:16" ht="12.75" customHeight="1">
      <c r="A428" s="76" t="s">
        <v>53</v>
      </c>
      <c r="B428" s="99">
        <v>0</v>
      </c>
      <c r="C428" s="99">
        <f t="shared" si="5"/>
        <v>0</v>
      </c>
      <c r="D428" s="99">
        <v>0</v>
      </c>
      <c r="E428" s="99">
        <v>0</v>
      </c>
      <c r="F428" s="99">
        <v>0</v>
      </c>
      <c r="G428" s="44">
        <v>0</v>
      </c>
      <c r="H428" s="99">
        <v>0</v>
      </c>
      <c r="I428" s="99">
        <v>0</v>
      </c>
      <c r="J428" s="44">
        <v>0</v>
      </c>
      <c r="K428" s="43">
        <v>0</v>
      </c>
      <c r="L428" s="44">
        <v>0</v>
      </c>
      <c r="M428" s="100">
        <v>0</v>
      </c>
      <c r="N428" s="55"/>
      <c r="O428" s="55"/>
      <c r="P428" s="55"/>
    </row>
    <row r="429" spans="1:16" ht="12.75" customHeight="1">
      <c r="A429" s="77" t="s">
        <v>54</v>
      </c>
      <c r="B429" s="99">
        <v>0</v>
      </c>
      <c r="C429" s="99">
        <f t="shared" si="5"/>
        <v>0</v>
      </c>
      <c r="D429" s="99">
        <v>0</v>
      </c>
      <c r="E429" s="99">
        <v>0</v>
      </c>
      <c r="F429" s="99">
        <v>0</v>
      </c>
      <c r="G429" s="44">
        <v>0</v>
      </c>
      <c r="H429" s="99">
        <v>0</v>
      </c>
      <c r="I429" s="99">
        <v>0</v>
      </c>
      <c r="J429" s="44">
        <v>0</v>
      </c>
      <c r="K429" s="43">
        <v>0</v>
      </c>
      <c r="L429" s="44">
        <v>0</v>
      </c>
      <c r="M429" s="100">
        <v>0</v>
      </c>
      <c r="N429" s="55"/>
      <c r="O429" s="55"/>
      <c r="P429" s="55"/>
    </row>
    <row r="430" spans="1:16" ht="12.75" customHeight="1">
      <c r="A430" s="77" t="s">
        <v>55</v>
      </c>
      <c r="B430" s="99">
        <v>0</v>
      </c>
      <c r="C430" s="99">
        <f t="shared" si="5"/>
        <v>0</v>
      </c>
      <c r="D430" s="99">
        <v>0</v>
      </c>
      <c r="E430" s="99">
        <v>0</v>
      </c>
      <c r="F430" s="99">
        <v>0</v>
      </c>
      <c r="G430" s="44">
        <v>0</v>
      </c>
      <c r="H430" s="99">
        <v>0</v>
      </c>
      <c r="I430" s="99">
        <v>0</v>
      </c>
      <c r="J430" s="44">
        <v>0</v>
      </c>
      <c r="K430" s="43">
        <v>0</v>
      </c>
      <c r="L430" s="44">
        <v>0</v>
      </c>
      <c r="M430" s="100">
        <v>0</v>
      </c>
      <c r="N430" s="55"/>
      <c r="O430" s="55"/>
      <c r="P430" s="55"/>
    </row>
    <row r="431" spans="1:16" ht="12.75" customHeight="1">
      <c r="A431" s="77" t="s">
        <v>56</v>
      </c>
      <c r="B431" s="99">
        <v>0</v>
      </c>
      <c r="C431" s="99">
        <f t="shared" si="5"/>
        <v>0</v>
      </c>
      <c r="D431" s="99">
        <v>0</v>
      </c>
      <c r="E431" s="99">
        <v>0</v>
      </c>
      <c r="F431" s="99">
        <v>0</v>
      </c>
      <c r="G431" s="44">
        <v>0</v>
      </c>
      <c r="H431" s="99">
        <v>0</v>
      </c>
      <c r="I431" s="99">
        <v>0</v>
      </c>
      <c r="J431" s="44">
        <v>0</v>
      </c>
      <c r="K431" s="43">
        <v>0</v>
      </c>
      <c r="L431" s="44">
        <v>0</v>
      </c>
      <c r="M431" s="100">
        <v>0</v>
      </c>
      <c r="N431" s="55"/>
      <c r="O431" s="55"/>
      <c r="P431" s="55"/>
    </row>
    <row r="432" spans="1:16" ht="12.75" customHeight="1">
      <c r="A432" s="78" t="s">
        <v>57</v>
      </c>
      <c r="B432" s="101">
        <v>1</v>
      </c>
      <c r="C432" s="101">
        <f t="shared" si="5"/>
        <v>148</v>
      </c>
      <c r="D432" s="101">
        <v>0</v>
      </c>
      <c r="E432" s="101">
        <v>0</v>
      </c>
      <c r="F432" s="101">
        <v>0</v>
      </c>
      <c r="G432" s="49">
        <v>0</v>
      </c>
      <c r="H432" s="101">
        <v>0</v>
      </c>
      <c r="I432" s="101">
        <v>0</v>
      </c>
      <c r="J432" s="49">
        <v>0</v>
      </c>
      <c r="K432" s="103">
        <v>0</v>
      </c>
      <c r="L432" s="49">
        <v>0</v>
      </c>
      <c r="M432" s="102">
        <v>0</v>
      </c>
      <c r="N432" s="55"/>
      <c r="O432" s="55"/>
      <c r="P432" s="55"/>
    </row>
    <row r="433" spans="1:16" ht="12.75" customHeight="1">
      <c r="A433" s="76" t="s">
        <v>58</v>
      </c>
      <c r="B433" s="99">
        <v>0</v>
      </c>
      <c r="C433" s="99">
        <f t="shared" si="5"/>
        <v>0</v>
      </c>
      <c r="D433" s="99">
        <v>0</v>
      </c>
      <c r="E433" s="99">
        <v>0</v>
      </c>
      <c r="F433" s="99">
        <v>0</v>
      </c>
      <c r="G433" s="44">
        <v>0</v>
      </c>
      <c r="H433" s="99">
        <v>0</v>
      </c>
      <c r="I433" s="99">
        <v>0</v>
      </c>
      <c r="J433" s="44">
        <v>0</v>
      </c>
      <c r="K433" s="43">
        <v>0</v>
      </c>
      <c r="L433" s="44">
        <v>0</v>
      </c>
      <c r="M433" s="100">
        <v>0</v>
      </c>
      <c r="N433" s="55"/>
      <c r="O433" s="55"/>
      <c r="P433" s="55"/>
    </row>
    <row r="434" spans="1:16" ht="12.75" customHeight="1">
      <c r="A434" s="77" t="s">
        <v>59</v>
      </c>
      <c r="B434" s="99">
        <v>0</v>
      </c>
      <c r="C434" s="99">
        <f t="shared" si="5"/>
        <v>0</v>
      </c>
      <c r="D434" s="99">
        <v>0</v>
      </c>
      <c r="E434" s="99">
        <v>0</v>
      </c>
      <c r="F434" s="99">
        <v>0</v>
      </c>
      <c r="G434" s="44">
        <v>0</v>
      </c>
      <c r="H434" s="99">
        <v>0</v>
      </c>
      <c r="I434" s="99">
        <v>0</v>
      </c>
      <c r="J434" s="44">
        <v>0</v>
      </c>
      <c r="K434" s="43">
        <v>0</v>
      </c>
      <c r="L434" s="44">
        <v>0</v>
      </c>
      <c r="M434" s="100">
        <v>0</v>
      </c>
      <c r="N434" s="55"/>
      <c r="O434" s="55"/>
      <c r="P434" s="55"/>
    </row>
    <row r="435" spans="1:16" ht="12.75" customHeight="1">
      <c r="A435" s="77" t="s">
        <v>60</v>
      </c>
      <c r="B435" s="99">
        <v>0</v>
      </c>
      <c r="C435" s="99">
        <f t="shared" si="5"/>
        <v>0</v>
      </c>
      <c r="D435" s="99">
        <v>0</v>
      </c>
      <c r="E435" s="99">
        <v>0</v>
      </c>
      <c r="F435" s="99">
        <v>0</v>
      </c>
      <c r="G435" s="44">
        <v>0</v>
      </c>
      <c r="H435" s="99">
        <v>0</v>
      </c>
      <c r="I435" s="99">
        <v>0</v>
      </c>
      <c r="J435" s="44">
        <v>0</v>
      </c>
      <c r="K435" s="43">
        <v>0</v>
      </c>
      <c r="L435" s="44">
        <v>0</v>
      </c>
      <c r="M435" s="100">
        <v>0</v>
      </c>
      <c r="N435" s="55"/>
      <c r="O435" s="55"/>
      <c r="P435" s="55"/>
    </row>
    <row r="436" spans="1:16" ht="12.75" customHeight="1">
      <c r="A436" s="77" t="s">
        <v>61</v>
      </c>
      <c r="B436" s="99">
        <v>0</v>
      </c>
      <c r="C436" s="99">
        <f t="shared" si="5"/>
        <v>0</v>
      </c>
      <c r="D436" s="99">
        <v>0</v>
      </c>
      <c r="E436" s="99">
        <v>0</v>
      </c>
      <c r="F436" s="99">
        <v>0</v>
      </c>
      <c r="G436" s="44">
        <v>0</v>
      </c>
      <c r="H436" s="99">
        <v>0</v>
      </c>
      <c r="I436" s="99">
        <v>0</v>
      </c>
      <c r="J436" s="44">
        <v>0</v>
      </c>
      <c r="K436" s="43">
        <v>0</v>
      </c>
      <c r="L436" s="44">
        <v>0</v>
      </c>
      <c r="M436" s="100">
        <v>0</v>
      </c>
      <c r="N436" s="55"/>
      <c r="O436" s="55"/>
      <c r="P436" s="55"/>
    </row>
    <row r="437" spans="1:16" ht="12.75" customHeight="1">
      <c r="A437" s="78" t="s">
        <v>62</v>
      </c>
      <c r="B437" s="101">
        <v>0</v>
      </c>
      <c r="C437" s="101">
        <f t="shared" si="5"/>
        <v>0</v>
      </c>
      <c r="D437" s="101">
        <v>0</v>
      </c>
      <c r="E437" s="101">
        <v>0</v>
      </c>
      <c r="F437" s="101">
        <v>0</v>
      </c>
      <c r="G437" s="49">
        <v>0</v>
      </c>
      <c r="H437" s="101">
        <v>0</v>
      </c>
      <c r="I437" s="101">
        <v>0</v>
      </c>
      <c r="J437" s="49">
        <v>0</v>
      </c>
      <c r="K437" s="103">
        <v>0</v>
      </c>
      <c r="L437" s="49">
        <v>0</v>
      </c>
      <c r="M437" s="102">
        <v>0</v>
      </c>
      <c r="N437" s="55"/>
      <c r="O437" s="55"/>
      <c r="P437" s="55"/>
    </row>
    <row r="438" spans="1:16" ht="12.75" customHeight="1">
      <c r="A438" s="77" t="s">
        <v>63</v>
      </c>
      <c r="B438" s="99">
        <v>0</v>
      </c>
      <c r="C438" s="99">
        <f t="shared" si="5"/>
        <v>0</v>
      </c>
      <c r="D438" s="99">
        <v>0</v>
      </c>
      <c r="E438" s="99">
        <v>0</v>
      </c>
      <c r="F438" s="99">
        <v>0</v>
      </c>
      <c r="G438" s="44">
        <v>0</v>
      </c>
      <c r="H438" s="99">
        <v>0</v>
      </c>
      <c r="I438" s="99">
        <v>0</v>
      </c>
      <c r="J438" s="44">
        <v>0</v>
      </c>
      <c r="K438" s="43">
        <v>0</v>
      </c>
      <c r="L438" s="44">
        <v>0</v>
      </c>
      <c r="M438" s="100">
        <v>0</v>
      </c>
      <c r="N438" s="55"/>
      <c r="O438" s="55"/>
      <c r="P438" s="55"/>
    </row>
    <row r="439" spans="1:16" ht="12.75" customHeight="1">
      <c r="A439" s="79" t="s">
        <v>64</v>
      </c>
      <c r="B439" s="104">
        <v>0</v>
      </c>
      <c r="C439" s="104">
        <f t="shared" si="5"/>
        <v>0</v>
      </c>
      <c r="D439" s="104">
        <v>0</v>
      </c>
      <c r="E439" s="104">
        <v>0</v>
      </c>
      <c r="F439" s="104">
        <v>0</v>
      </c>
      <c r="G439" s="52">
        <v>0</v>
      </c>
      <c r="H439" s="104">
        <v>0</v>
      </c>
      <c r="I439" s="104">
        <v>0</v>
      </c>
      <c r="J439" s="52">
        <v>0</v>
      </c>
      <c r="K439" s="105">
        <v>0</v>
      </c>
      <c r="L439" s="52">
        <v>0</v>
      </c>
      <c r="M439" s="106">
        <v>0</v>
      </c>
      <c r="N439" s="55"/>
      <c r="O439" s="55"/>
      <c r="P439" s="55"/>
    </row>
    <row r="440" spans="1:16" ht="12.75" customHeight="1">
      <c r="A440" s="107"/>
      <c r="B440" s="108"/>
      <c r="C440" s="109">
        <f>SUM(C393:C439)</f>
        <v>11003</v>
      </c>
      <c r="D440" s="108"/>
      <c r="E440" s="108"/>
      <c r="F440" s="108"/>
      <c r="G440" s="110"/>
      <c r="H440" s="108"/>
      <c r="I440" s="108"/>
      <c r="J440" s="110"/>
      <c r="K440" s="110"/>
      <c r="L440" s="110"/>
      <c r="M440" s="110"/>
      <c r="N440" s="110"/>
      <c r="O440" s="110"/>
      <c r="P440" s="110"/>
    </row>
    <row r="441" spans="1:16" ht="12.75" customHeight="1">
      <c r="A441" s="56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</row>
    <row r="442" spans="1:16" ht="12.75" customHeight="1">
      <c r="A442" s="56"/>
      <c r="D442" s="55"/>
      <c r="E442" s="55"/>
      <c r="H442" s="55"/>
      <c r="M442" s="56"/>
      <c r="N442" s="56"/>
      <c r="O442" s="56"/>
      <c r="P442" s="56"/>
    </row>
    <row r="443" spans="1:16" ht="12.75" customHeight="1">
      <c r="A443" s="56"/>
      <c r="M443" s="56"/>
      <c r="N443" s="56"/>
      <c r="O443" s="56"/>
      <c r="P443" s="56"/>
    </row>
    <row r="444" spans="1:16" ht="12.75" customHeight="1">
      <c r="A444" s="56"/>
      <c r="M444" s="56"/>
      <c r="N444" s="56"/>
      <c r="O444" s="56"/>
      <c r="P444" s="56"/>
    </row>
    <row r="445" spans="1:16" ht="12.75" customHeight="1">
      <c r="A445" s="15" t="s">
        <v>136</v>
      </c>
      <c r="B445" s="55"/>
      <c r="C445" s="55"/>
      <c r="M445" s="56"/>
      <c r="N445" s="56"/>
      <c r="O445" s="56"/>
      <c r="P445" s="56"/>
    </row>
    <row r="446" spans="1:16" ht="12.75" customHeight="1">
      <c r="A446" s="7"/>
      <c r="B446" s="11" t="s">
        <v>158</v>
      </c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56"/>
      <c r="O446" s="56"/>
      <c r="P446" s="56"/>
    </row>
    <row r="447" spans="1:16" ht="12.75" customHeight="1">
      <c r="A447" s="7"/>
      <c r="B447" s="7"/>
      <c r="C447" s="7" t="s">
        <v>107</v>
      </c>
      <c r="D447" s="7"/>
      <c r="E447" s="7"/>
      <c r="F447" s="7"/>
      <c r="G447" s="7"/>
      <c r="H447" s="8"/>
      <c r="I447" s="7"/>
      <c r="J447" s="6"/>
      <c r="K447" s="6"/>
      <c r="L447" s="6"/>
      <c r="M447" s="6"/>
      <c r="N447" s="56"/>
      <c r="O447" s="56"/>
      <c r="P447" s="56"/>
    </row>
    <row r="448" spans="1:16" ht="12.75" customHeight="1">
      <c r="A448" s="62"/>
      <c r="B448" s="63"/>
      <c r="C448" s="63"/>
      <c r="D448" s="63"/>
      <c r="E448" s="69"/>
      <c r="F448" s="55"/>
      <c r="G448" s="55"/>
      <c r="H448" s="55"/>
      <c r="I448" s="55"/>
      <c r="J448" s="55"/>
      <c r="K448" s="55"/>
      <c r="L448" s="55"/>
      <c r="M448" s="56"/>
      <c r="N448" s="56"/>
      <c r="O448" s="56"/>
      <c r="P448" s="56"/>
    </row>
    <row r="449" spans="1:12" s="56" customFormat="1" ht="12.75" customHeight="1">
      <c r="A449" s="66" t="s">
        <v>7</v>
      </c>
      <c r="B449" s="67"/>
      <c r="C449" s="67"/>
      <c r="D449" s="67"/>
      <c r="E449" s="69"/>
      <c r="F449" s="55"/>
      <c r="G449" s="55"/>
      <c r="H449" s="55"/>
      <c r="I449" s="55"/>
      <c r="J449" s="55"/>
      <c r="K449" s="55"/>
      <c r="L449" s="55"/>
    </row>
    <row r="450" spans="1:12" s="56" customFormat="1" ht="12.75" customHeight="1">
      <c r="A450" s="69"/>
      <c r="B450" s="70" t="s">
        <v>91</v>
      </c>
      <c r="C450" s="70" t="s">
        <v>92</v>
      </c>
      <c r="D450" s="70" t="s">
        <v>96</v>
      </c>
      <c r="E450" s="60"/>
      <c r="F450" s="61"/>
      <c r="G450" s="61"/>
      <c r="H450" s="61"/>
      <c r="I450" s="61"/>
      <c r="J450" s="61"/>
      <c r="K450" s="61"/>
      <c r="L450" s="61"/>
    </row>
    <row r="451" spans="1:12" s="56" customFormat="1" ht="12.75" customHeight="1">
      <c r="A451" s="71" t="s">
        <v>15</v>
      </c>
      <c r="B451" s="70" t="s">
        <v>109</v>
      </c>
      <c r="C451" s="70" t="s">
        <v>109</v>
      </c>
      <c r="D451" s="70" t="s">
        <v>109</v>
      </c>
      <c r="E451" s="60"/>
      <c r="F451" s="61"/>
      <c r="G451" s="61"/>
      <c r="H451" s="61"/>
      <c r="I451" s="61"/>
      <c r="J451" s="61"/>
      <c r="K451" s="61"/>
      <c r="L451" s="61"/>
    </row>
    <row r="452" spans="1:12" s="56" customFormat="1" ht="12.75" customHeight="1">
      <c r="A452" s="71" t="s">
        <v>17</v>
      </c>
      <c r="B452" s="37"/>
      <c r="C452" s="37"/>
      <c r="D452" s="37"/>
      <c r="E452" s="69"/>
      <c r="F452" s="55"/>
      <c r="G452" s="55"/>
      <c r="H452" s="55"/>
      <c r="I452" s="55"/>
      <c r="J452" s="55"/>
      <c r="K452" s="55"/>
      <c r="L452" s="55"/>
    </row>
    <row r="453" spans="1:12" s="56" customFormat="1" ht="12.75" customHeight="1">
      <c r="A453" s="75" t="s">
        <v>137</v>
      </c>
      <c r="B453" s="41">
        <v>2798</v>
      </c>
      <c r="C453" s="41">
        <v>2733</v>
      </c>
      <c r="D453" s="41">
        <v>20</v>
      </c>
      <c r="E453" s="111"/>
      <c r="F453" s="112"/>
      <c r="G453" s="112"/>
      <c r="H453" s="112"/>
      <c r="I453" s="112"/>
      <c r="J453" s="112"/>
      <c r="K453" s="112"/>
      <c r="L453" s="112"/>
    </row>
    <row r="454" spans="1:12" s="56" customFormat="1" ht="12.75" customHeight="1">
      <c r="A454" s="75" t="s">
        <v>106</v>
      </c>
      <c r="B454" s="44">
        <v>3914</v>
      </c>
      <c r="C454" s="44">
        <v>2145</v>
      </c>
      <c r="D454" s="44">
        <v>0</v>
      </c>
      <c r="E454" s="111"/>
      <c r="F454" s="112"/>
      <c r="G454" s="112"/>
      <c r="H454" s="112"/>
      <c r="I454" s="112"/>
      <c r="J454" s="112"/>
      <c r="K454" s="112"/>
      <c r="L454" s="112"/>
    </row>
    <row r="455" spans="1:12" s="56" customFormat="1" ht="12.75" customHeight="1">
      <c r="A455" s="75" t="s">
        <v>133</v>
      </c>
      <c r="B455" s="41">
        <f>SUM(B456:B502)</f>
        <v>2787</v>
      </c>
      <c r="C455" s="41">
        <f>SUM(C456:C502)</f>
        <v>2824</v>
      </c>
      <c r="D455" s="42">
        <f>SUM(D456:D502)</f>
        <v>174</v>
      </c>
      <c r="E455" s="111"/>
      <c r="F455" s="112"/>
      <c r="G455" s="112"/>
      <c r="H455" s="112"/>
      <c r="I455" s="112"/>
      <c r="J455" s="112"/>
      <c r="K455" s="112"/>
      <c r="L455" s="112"/>
    </row>
    <row r="456" spans="1:12" s="56" customFormat="1" ht="12.75" customHeight="1">
      <c r="A456" s="76" t="s">
        <v>18</v>
      </c>
      <c r="B456" s="44">
        <v>0</v>
      </c>
      <c r="C456" s="44">
        <v>1702</v>
      </c>
      <c r="D456" s="45">
        <v>0</v>
      </c>
      <c r="E456" s="111"/>
      <c r="F456" s="112"/>
      <c r="G456" s="112"/>
      <c r="H456" s="112"/>
      <c r="I456" s="112"/>
      <c r="J456" s="112"/>
      <c r="K456" s="112"/>
      <c r="L456" s="112"/>
    </row>
    <row r="457" spans="1:12" s="56" customFormat="1" ht="12.75" customHeight="1">
      <c r="A457" s="77" t="s">
        <v>19</v>
      </c>
      <c r="B457" s="44">
        <v>0</v>
      </c>
      <c r="C457" s="44">
        <v>0</v>
      </c>
      <c r="D457" s="45">
        <v>0</v>
      </c>
      <c r="E457" s="111"/>
      <c r="F457" s="112"/>
      <c r="G457" s="112"/>
      <c r="H457" s="112"/>
      <c r="I457" s="112"/>
      <c r="J457" s="112"/>
      <c r="K457" s="112"/>
      <c r="L457" s="112"/>
    </row>
    <row r="458" spans="1:12" s="56" customFormat="1" ht="12.75" customHeight="1">
      <c r="A458" s="77" t="s">
        <v>20</v>
      </c>
      <c r="B458" s="44">
        <v>0</v>
      </c>
      <c r="C458" s="44">
        <v>0</v>
      </c>
      <c r="D458" s="45">
        <v>0</v>
      </c>
      <c r="E458" s="111"/>
      <c r="F458" s="112"/>
      <c r="G458" s="112"/>
      <c r="H458" s="112"/>
      <c r="I458" s="112"/>
      <c r="J458" s="112"/>
      <c r="K458" s="112"/>
      <c r="L458" s="112"/>
    </row>
    <row r="459" spans="1:12" s="56" customFormat="1" ht="12.75" customHeight="1">
      <c r="A459" s="77" t="s">
        <v>21</v>
      </c>
      <c r="B459" s="44">
        <v>0</v>
      </c>
      <c r="C459" s="44">
        <v>0</v>
      </c>
      <c r="D459" s="45">
        <v>0</v>
      </c>
      <c r="E459" s="111"/>
      <c r="F459" s="112"/>
      <c r="G459" s="112"/>
      <c r="H459" s="112"/>
      <c r="I459" s="112"/>
      <c r="J459" s="112"/>
      <c r="K459" s="112"/>
      <c r="L459" s="112"/>
    </row>
    <row r="460" spans="1:12" s="56" customFormat="1" ht="12.75" customHeight="1">
      <c r="A460" s="78" t="s">
        <v>22</v>
      </c>
      <c r="B460" s="49">
        <v>59</v>
      </c>
      <c r="C460" s="49">
        <v>54</v>
      </c>
      <c r="D460" s="50">
        <v>0</v>
      </c>
      <c r="E460" s="111"/>
      <c r="F460" s="112"/>
      <c r="G460" s="112"/>
      <c r="H460" s="112"/>
      <c r="I460" s="112"/>
      <c r="J460" s="112"/>
      <c r="K460" s="112"/>
      <c r="L460" s="112"/>
    </row>
    <row r="461" spans="1:12" s="56" customFormat="1" ht="12.75" customHeight="1">
      <c r="A461" s="76" t="s">
        <v>23</v>
      </c>
      <c r="B461" s="44">
        <v>60</v>
      </c>
      <c r="C461" s="44">
        <v>0</v>
      </c>
      <c r="D461" s="45">
        <v>0</v>
      </c>
      <c r="E461" s="111"/>
      <c r="F461" s="112"/>
      <c r="G461" s="112"/>
      <c r="H461" s="112"/>
      <c r="I461" s="112"/>
      <c r="J461" s="112"/>
      <c r="K461" s="112"/>
      <c r="L461" s="112"/>
    </row>
    <row r="462" spans="1:12" s="56" customFormat="1" ht="12.75" customHeight="1">
      <c r="A462" s="77" t="s">
        <v>24</v>
      </c>
      <c r="B462" s="44">
        <v>16</v>
      </c>
      <c r="C462" s="44">
        <v>0</v>
      </c>
      <c r="D462" s="45">
        <v>0</v>
      </c>
      <c r="E462" s="111"/>
      <c r="F462" s="112"/>
      <c r="G462" s="112"/>
      <c r="H462" s="112"/>
      <c r="I462" s="112"/>
      <c r="J462" s="112"/>
      <c r="K462" s="112"/>
      <c r="L462" s="112"/>
    </row>
    <row r="463" spans="1:12" s="56" customFormat="1" ht="12.75" customHeight="1">
      <c r="A463" s="77" t="s">
        <v>25</v>
      </c>
      <c r="B463" s="44">
        <v>118</v>
      </c>
      <c r="C463" s="44">
        <v>0</v>
      </c>
      <c r="D463" s="45">
        <v>0</v>
      </c>
      <c r="E463" s="111"/>
      <c r="F463" s="112"/>
      <c r="G463" s="112"/>
      <c r="H463" s="112"/>
      <c r="I463" s="112"/>
      <c r="J463" s="112"/>
      <c r="K463" s="112"/>
      <c r="L463" s="112"/>
    </row>
    <row r="464" spans="1:12" s="56" customFormat="1" ht="12.75" customHeight="1">
      <c r="A464" s="77" t="s">
        <v>26</v>
      </c>
      <c r="B464" s="44">
        <v>32</v>
      </c>
      <c r="C464" s="44">
        <v>32</v>
      </c>
      <c r="D464" s="45">
        <v>0</v>
      </c>
      <c r="E464" s="111"/>
      <c r="F464" s="112"/>
      <c r="G464" s="112"/>
      <c r="H464" s="112"/>
      <c r="I464" s="112"/>
      <c r="J464" s="112"/>
      <c r="K464" s="112"/>
      <c r="L464" s="112"/>
    </row>
    <row r="465" spans="1:12" s="56" customFormat="1" ht="12.75" customHeight="1">
      <c r="A465" s="78" t="s">
        <v>27</v>
      </c>
      <c r="B465" s="49">
        <v>0</v>
      </c>
      <c r="C465" s="49">
        <v>0</v>
      </c>
      <c r="D465" s="50">
        <v>0</v>
      </c>
      <c r="E465" s="111"/>
      <c r="F465" s="112"/>
      <c r="G465" s="112"/>
      <c r="H465" s="112"/>
      <c r="I465" s="112"/>
      <c r="J465" s="112"/>
      <c r="K465" s="112"/>
      <c r="L465" s="112"/>
    </row>
    <row r="466" spans="1:12" s="56" customFormat="1" ht="12.75" customHeight="1">
      <c r="A466" s="76" t="s">
        <v>28</v>
      </c>
      <c r="B466" s="44">
        <v>78</v>
      </c>
      <c r="C466" s="44">
        <v>28</v>
      </c>
      <c r="D466" s="45">
        <v>0</v>
      </c>
      <c r="E466" s="111"/>
      <c r="F466" s="112"/>
      <c r="G466" s="112"/>
      <c r="H466" s="112"/>
      <c r="I466" s="112"/>
      <c r="J466" s="112"/>
      <c r="K466" s="112"/>
      <c r="L466" s="112"/>
    </row>
    <row r="467" spans="1:12" s="56" customFormat="1" ht="12.75" customHeight="1">
      <c r="A467" s="77" t="s">
        <v>29</v>
      </c>
      <c r="B467" s="44">
        <v>0</v>
      </c>
      <c r="C467" s="44">
        <v>0</v>
      </c>
      <c r="D467" s="45">
        <v>0</v>
      </c>
      <c r="E467" s="111"/>
      <c r="F467" s="112"/>
      <c r="G467" s="112"/>
      <c r="H467" s="112"/>
      <c r="I467" s="112"/>
      <c r="J467" s="112"/>
      <c r="K467" s="112"/>
      <c r="L467" s="112"/>
    </row>
    <row r="468" spans="1:12" s="56" customFormat="1" ht="12.75" customHeight="1">
      <c r="A468" s="77" t="s">
        <v>30</v>
      </c>
      <c r="B468" s="44">
        <v>0</v>
      </c>
      <c r="C468" s="44">
        <v>0</v>
      </c>
      <c r="D468" s="45">
        <v>0</v>
      </c>
      <c r="E468" s="111"/>
      <c r="F468" s="112"/>
      <c r="G468" s="112"/>
      <c r="H468" s="112"/>
      <c r="I468" s="112"/>
      <c r="J468" s="112"/>
      <c r="K468" s="112"/>
      <c r="L468" s="112"/>
    </row>
    <row r="469" spans="1:12" s="56" customFormat="1" ht="12.75" customHeight="1">
      <c r="A469" s="77" t="s">
        <v>31</v>
      </c>
      <c r="B469" s="44">
        <v>12</v>
      </c>
      <c r="C469" s="44">
        <v>0</v>
      </c>
      <c r="D469" s="45">
        <v>0</v>
      </c>
      <c r="E469" s="111"/>
      <c r="F469" s="112"/>
      <c r="G469" s="112"/>
      <c r="H469" s="112"/>
      <c r="I469" s="112"/>
      <c r="J469" s="112"/>
      <c r="K469" s="112"/>
      <c r="L469" s="112"/>
    </row>
    <row r="470" spans="1:12" s="56" customFormat="1" ht="12.75" customHeight="1">
      <c r="A470" s="78" t="s">
        <v>32</v>
      </c>
      <c r="B470" s="49">
        <v>0</v>
      </c>
      <c r="C470" s="49">
        <v>0</v>
      </c>
      <c r="D470" s="50">
        <v>0</v>
      </c>
      <c r="E470" s="111"/>
      <c r="F470" s="112"/>
      <c r="G470" s="112"/>
      <c r="H470" s="112"/>
      <c r="I470" s="112"/>
      <c r="J470" s="112"/>
      <c r="K470" s="112"/>
      <c r="L470" s="112"/>
    </row>
    <row r="471" spans="1:12" s="56" customFormat="1" ht="12.75" customHeight="1">
      <c r="A471" s="76" t="s">
        <v>33</v>
      </c>
      <c r="B471" s="44">
        <v>460</v>
      </c>
      <c r="C471" s="44">
        <v>0</v>
      </c>
      <c r="D471" s="45">
        <v>0</v>
      </c>
      <c r="E471" s="111"/>
      <c r="F471" s="112"/>
      <c r="G471" s="112"/>
      <c r="H471" s="112"/>
      <c r="I471" s="112"/>
      <c r="J471" s="112"/>
      <c r="K471" s="112"/>
      <c r="L471" s="112"/>
    </row>
    <row r="472" spans="1:12" s="56" customFormat="1" ht="12.75" customHeight="1">
      <c r="A472" s="77" t="s">
        <v>34</v>
      </c>
      <c r="B472" s="44">
        <v>0</v>
      </c>
      <c r="C472" s="44">
        <v>0</v>
      </c>
      <c r="D472" s="45">
        <v>0</v>
      </c>
      <c r="E472" s="111"/>
      <c r="F472" s="112"/>
      <c r="G472" s="112"/>
      <c r="H472" s="112"/>
      <c r="I472" s="112"/>
      <c r="J472" s="112"/>
      <c r="K472" s="112"/>
      <c r="L472" s="112"/>
    </row>
    <row r="473" spans="1:12" s="56" customFormat="1" ht="12.75" customHeight="1">
      <c r="A473" s="77" t="s">
        <v>35</v>
      </c>
      <c r="B473" s="44">
        <v>786</v>
      </c>
      <c r="C473" s="44">
        <v>0</v>
      </c>
      <c r="D473" s="45">
        <v>0</v>
      </c>
      <c r="E473" s="111"/>
      <c r="F473" s="112"/>
      <c r="G473" s="112"/>
      <c r="H473" s="112"/>
      <c r="I473" s="112"/>
      <c r="J473" s="112"/>
      <c r="K473" s="112"/>
      <c r="L473" s="112"/>
    </row>
    <row r="474" spans="1:12" s="56" customFormat="1" ht="12.75" customHeight="1">
      <c r="A474" s="77" t="s">
        <v>36</v>
      </c>
      <c r="B474" s="44">
        <v>0</v>
      </c>
      <c r="C474" s="44">
        <v>0</v>
      </c>
      <c r="D474" s="45">
        <v>0</v>
      </c>
      <c r="E474" s="111"/>
      <c r="F474" s="112"/>
      <c r="G474" s="112"/>
      <c r="H474" s="112"/>
      <c r="I474" s="112"/>
      <c r="J474" s="112"/>
      <c r="K474" s="112"/>
      <c r="L474" s="112"/>
    </row>
    <row r="475" spans="1:12" s="56" customFormat="1" ht="12.75" customHeight="1">
      <c r="A475" s="78" t="s">
        <v>37</v>
      </c>
      <c r="B475" s="49">
        <v>258</v>
      </c>
      <c r="C475" s="49">
        <v>259</v>
      </c>
      <c r="D475" s="50">
        <v>0</v>
      </c>
      <c r="E475" s="111"/>
      <c r="F475" s="112"/>
      <c r="G475" s="112"/>
      <c r="H475" s="112"/>
      <c r="I475" s="112"/>
      <c r="J475" s="112"/>
      <c r="K475" s="112"/>
      <c r="L475" s="112"/>
    </row>
    <row r="476" spans="1:12" s="56" customFormat="1" ht="12.75" customHeight="1">
      <c r="A476" s="76" t="s">
        <v>38</v>
      </c>
      <c r="B476" s="44">
        <v>6</v>
      </c>
      <c r="C476" s="44">
        <v>74</v>
      </c>
      <c r="D476" s="45">
        <v>0</v>
      </c>
      <c r="E476" s="111"/>
      <c r="F476" s="112"/>
      <c r="G476" s="112"/>
      <c r="H476" s="112"/>
      <c r="I476" s="112"/>
      <c r="J476" s="112"/>
      <c r="K476" s="112"/>
      <c r="L476" s="112"/>
    </row>
    <row r="477" spans="1:12" s="56" customFormat="1" ht="12.75" customHeight="1">
      <c r="A477" s="77" t="s">
        <v>39</v>
      </c>
      <c r="B477" s="44">
        <v>734</v>
      </c>
      <c r="C477" s="44">
        <v>671</v>
      </c>
      <c r="D477" s="45">
        <v>26</v>
      </c>
      <c r="E477" s="111"/>
      <c r="F477" s="112"/>
      <c r="G477" s="112"/>
      <c r="H477" s="112"/>
      <c r="I477" s="112"/>
      <c r="J477" s="112"/>
      <c r="K477" s="112"/>
      <c r="L477" s="112"/>
    </row>
    <row r="478" spans="1:12" s="56" customFormat="1" ht="12.75" customHeight="1">
      <c r="A478" s="77" t="s">
        <v>40</v>
      </c>
      <c r="B478" s="44">
        <v>0</v>
      </c>
      <c r="C478" s="44">
        <v>0</v>
      </c>
      <c r="D478" s="45">
        <v>0</v>
      </c>
      <c r="E478" s="111"/>
      <c r="F478" s="112"/>
      <c r="G478" s="112"/>
      <c r="H478" s="112"/>
      <c r="I478" s="112"/>
      <c r="J478" s="112"/>
      <c r="K478" s="112"/>
      <c r="L478" s="112"/>
    </row>
    <row r="479" spans="1:12" s="56" customFormat="1" ht="12.75" customHeight="1">
      <c r="A479" s="77" t="s">
        <v>41</v>
      </c>
      <c r="B479" s="44">
        <v>168</v>
      </c>
      <c r="C479" s="44">
        <v>0</v>
      </c>
      <c r="D479" s="45">
        <v>0</v>
      </c>
      <c r="E479" s="111"/>
      <c r="F479" s="112"/>
      <c r="G479" s="112"/>
      <c r="H479" s="112"/>
      <c r="I479" s="112"/>
      <c r="J479" s="112"/>
      <c r="K479" s="112"/>
      <c r="L479" s="112"/>
    </row>
    <row r="480" spans="1:12" s="56" customFormat="1" ht="12.75" customHeight="1">
      <c r="A480" s="78" t="s">
        <v>42</v>
      </c>
      <c r="B480" s="49">
        <v>0</v>
      </c>
      <c r="C480" s="49">
        <v>0</v>
      </c>
      <c r="D480" s="50">
        <v>0</v>
      </c>
      <c r="E480" s="111"/>
      <c r="F480" s="112"/>
      <c r="G480" s="112"/>
      <c r="H480" s="112"/>
      <c r="I480" s="112"/>
      <c r="J480" s="112"/>
      <c r="K480" s="112"/>
      <c r="L480" s="112"/>
    </row>
    <row r="481" spans="1:12" s="56" customFormat="1" ht="12.75" customHeight="1">
      <c r="A481" s="76" t="s">
        <v>43</v>
      </c>
      <c r="B481" s="44">
        <v>0</v>
      </c>
      <c r="C481" s="44">
        <v>0</v>
      </c>
      <c r="D481" s="45">
        <v>0</v>
      </c>
      <c r="E481" s="111"/>
      <c r="F481" s="112"/>
      <c r="G481" s="112"/>
      <c r="H481" s="112"/>
      <c r="I481" s="112"/>
      <c r="J481" s="112"/>
      <c r="K481" s="112"/>
      <c r="L481" s="112"/>
    </row>
    <row r="482" spans="1:12" s="56" customFormat="1" ht="12.75" customHeight="1">
      <c r="A482" s="77" t="s">
        <v>44</v>
      </c>
      <c r="B482" s="44">
        <v>0</v>
      </c>
      <c r="C482" s="44">
        <v>0</v>
      </c>
      <c r="D482" s="45">
        <v>0</v>
      </c>
      <c r="E482" s="111"/>
      <c r="F482" s="112"/>
      <c r="G482" s="112"/>
      <c r="H482" s="112"/>
      <c r="I482" s="112"/>
      <c r="J482" s="112"/>
      <c r="K482" s="112"/>
      <c r="L482" s="112"/>
    </row>
    <row r="483" spans="1:12" s="56" customFormat="1" ht="12.75" customHeight="1">
      <c r="A483" s="77" t="s">
        <v>45</v>
      </c>
      <c r="B483" s="44">
        <v>0</v>
      </c>
      <c r="C483" s="44">
        <v>4</v>
      </c>
      <c r="D483" s="45">
        <v>0</v>
      </c>
      <c r="E483" s="111"/>
      <c r="F483" s="112"/>
      <c r="G483" s="112"/>
      <c r="H483" s="112"/>
      <c r="I483" s="112"/>
      <c r="J483" s="112"/>
      <c r="K483" s="112"/>
      <c r="L483" s="112"/>
    </row>
    <row r="484" spans="1:12" s="56" customFormat="1" ht="12.75" customHeight="1">
      <c r="A484" s="77" t="s">
        <v>46</v>
      </c>
      <c r="B484" s="44">
        <v>0</v>
      </c>
      <c r="C484" s="44">
        <v>0</v>
      </c>
      <c r="D484" s="45">
        <v>0</v>
      </c>
      <c r="E484" s="111"/>
      <c r="F484" s="112"/>
      <c r="G484" s="112"/>
      <c r="H484" s="112"/>
      <c r="I484" s="112"/>
      <c r="J484" s="112"/>
      <c r="K484" s="112"/>
      <c r="L484" s="112"/>
    </row>
    <row r="485" spans="1:12" s="56" customFormat="1" ht="12.75" customHeight="1">
      <c r="A485" s="78" t="s">
        <v>47</v>
      </c>
      <c r="B485" s="49">
        <v>0</v>
      </c>
      <c r="C485" s="49">
        <v>0</v>
      </c>
      <c r="D485" s="50">
        <v>0</v>
      </c>
      <c r="E485" s="111"/>
      <c r="F485" s="112"/>
      <c r="G485" s="112"/>
      <c r="H485" s="112"/>
      <c r="I485" s="112"/>
      <c r="J485" s="112"/>
      <c r="K485" s="112"/>
      <c r="L485" s="112"/>
    </row>
    <row r="486" spans="1:12" s="56" customFormat="1" ht="12.75" customHeight="1">
      <c r="A486" s="76" t="s">
        <v>48</v>
      </c>
      <c r="B486" s="44">
        <v>0</v>
      </c>
      <c r="C486" s="44">
        <v>0</v>
      </c>
      <c r="D486" s="45">
        <v>0</v>
      </c>
      <c r="E486" s="111"/>
      <c r="F486" s="112"/>
      <c r="G486" s="112"/>
      <c r="H486" s="112"/>
      <c r="I486" s="112"/>
      <c r="J486" s="112"/>
      <c r="K486" s="112"/>
      <c r="L486" s="112"/>
    </row>
    <row r="487" spans="1:12" s="56" customFormat="1" ht="12.75" customHeight="1">
      <c r="A487" s="77" t="s">
        <v>49</v>
      </c>
      <c r="B487" s="44">
        <v>0</v>
      </c>
      <c r="C487" s="44">
        <v>0</v>
      </c>
      <c r="D487" s="45">
        <v>0</v>
      </c>
      <c r="E487" s="111"/>
      <c r="F487" s="112"/>
      <c r="G487" s="112"/>
      <c r="H487" s="112"/>
      <c r="I487" s="112"/>
      <c r="J487" s="112"/>
      <c r="K487" s="112"/>
      <c r="L487" s="112"/>
    </row>
    <row r="488" spans="1:12" s="56" customFormat="1" ht="12.75" customHeight="1">
      <c r="A488" s="77" t="s">
        <v>50</v>
      </c>
      <c r="B488" s="44">
        <v>0</v>
      </c>
      <c r="C488" s="44">
        <v>0</v>
      </c>
      <c r="D488" s="45">
        <v>0</v>
      </c>
      <c r="E488" s="111"/>
      <c r="F488" s="112"/>
      <c r="G488" s="112"/>
      <c r="H488" s="112"/>
      <c r="I488" s="112"/>
      <c r="J488" s="112"/>
      <c r="K488" s="112"/>
      <c r="L488" s="112"/>
    </row>
    <row r="489" spans="1:12" s="56" customFormat="1" ht="12.75" customHeight="1">
      <c r="A489" s="77" t="s">
        <v>51</v>
      </c>
      <c r="B489" s="44">
        <v>0</v>
      </c>
      <c r="C489" s="44">
        <v>0</v>
      </c>
      <c r="D489" s="45">
        <v>0</v>
      </c>
      <c r="E489" s="111"/>
      <c r="F489" s="112"/>
      <c r="G489" s="112"/>
      <c r="H489" s="112"/>
      <c r="I489" s="112"/>
      <c r="J489" s="112"/>
      <c r="K489" s="112"/>
      <c r="L489" s="112"/>
    </row>
    <row r="490" spans="1:12" s="56" customFormat="1" ht="12.75" customHeight="1">
      <c r="A490" s="78" t="s">
        <v>52</v>
      </c>
      <c r="B490" s="49">
        <v>0</v>
      </c>
      <c r="C490" s="49">
        <v>0</v>
      </c>
      <c r="D490" s="50">
        <v>0</v>
      </c>
      <c r="E490" s="111"/>
      <c r="F490" s="112"/>
      <c r="G490" s="112"/>
      <c r="H490" s="112"/>
      <c r="I490" s="112"/>
      <c r="J490" s="112"/>
      <c r="K490" s="112"/>
      <c r="L490" s="112"/>
    </row>
    <row r="491" spans="1:12" s="56" customFormat="1" ht="12.75" customHeight="1">
      <c r="A491" s="76" t="s">
        <v>53</v>
      </c>
      <c r="B491" s="44">
        <v>0</v>
      </c>
      <c r="C491" s="44">
        <v>0</v>
      </c>
      <c r="D491" s="45">
        <v>0</v>
      </c>
      <c r="E491" s="111"/>
      <c r="F491" s="112"/>
      <c r="G491" s="112"/>
      <c r="H491" s="112"/>
      <c r="I491" s="112"/>
      <c r="J491" s="112"/>
      <c r="K491" s="112"/>
      <c r="L491" s="112"/>
    </row>
    <row r="492" spans="1:12" s="56" customFormat="1" ht="12.75" customHeight="1">
      <c r="A492" s="77" t="s">
        <v>54</v>
      </c>
      <c r="B492" s="44">
        <v>0</v>
      </c>
      <c r="C492" s="44">
        <v>0</v>
      </c>
      <c r="D492" s="45">
        <v>0</v>
      </c>
      <c r="E492" s="111"/>
      <c r="F492" s="112"/>
      <c r="G492" s="112"/>
      <c r="H492" s="112"/>
      <c r="I492" s="112"/>
      <c r="J492" s="112"/>
      <c r="K492" s="112"/>
      <c r="L492" s="112"/>
    </row>
    <row r="493" spans="1:12" s="56" customFormat="1" ht="12.75" customHeight="1">
      <c r="A493" s="77" t="s">
        <v>55</v>
      </c>
      <c r="B493" s="44">
        <v>0</v>
      </c>
      <c r="C493" s="44">
        <v>0</v>
      </c>
      <c r="D493" s="45">
        <v>0</v>
      </c>
      <c r="E493" s="111"/>
      <c r="F493" s="112"/>
      <c r="G493" s="112"/>
      <c r="H493" s="112"/>
      <c r="I493" s="112"/>
      <c r="J493" s="112"/>
      <c r="K493" s="112"/>
      <c r="L493" s="112"/>
    </row>
    <row r="494" spans="1:12" s="56" customFormat="1" ht="12.75" customHeight="1">
      <c r="A494" s="77" t="s">
        <v>56</v>
      </c>
      <c r="B494" s="44">
        <v>0</v>
      </c>
      <c r="C494" s="44">
        <v>0</v>
      </c>
      <c r="D494" s="45">
        <v>0</v>
      </c>
      <c r="E494" s="111"/>
      <c r="F494" s="112"/>
      <c r="G494" s="112"/>
      <c r="H494" s="112"/>
      <c r="I494" s="112"/>
      <c r="J494" s="112"/>
      <c r="K494" s="112"/>
      <c r="L494" s="112"/>
    </row>
    <row r="495" spans="1:12" s="56" customFormat="1" ht="12.75" customHeight="1">
      <c r="A495" s="78" t="s">
        <v>57</v>
      </c>
      <c r="B495" s="49">
        <v>0</v>
      </c>
      <c r="C495" s="49">
        <v>0</v>
      </c>
      <c r="D495" s="50">
        <v>148</v>
      </c>
      <c r="E495" s="111"/>
      <c r="F495" s="112"/>
      <c r="G495" s="112"/>
      <c r="H495" s="112"/>
      <c r="I495" s="112"/>
      <c r="J495" s="112"/>
      <c r="K495" s="112"/>
      <c r="L495" s="112"/>
    </row>
    <row r="496" spans="1:12" s="56" customFormat="1" ht="12.75" customHeight="1">
      <c r="A496" s="76" t="s">
        <v>58</v>
      </c>
      <c r="B496" s="44">
        <v>0</v>
      </c>
      <c r="C496" s="44">
        <v>0</v>
      </c>
      <c r="D496" s="45">
        <v>0</v>
      </c>
      <c r="E496" s="111"/>
      <c r="F496" s="112"/>
      <c r="G496" s="112"/>
      <c r="H496" s="112"/>
      <c r="I496" s="112"/>
      <c r="J496" s="112"/>
      <c r="K496" s="112"/>
      <c r="L496" s="112"/>
    </row>
    <row r="497" spans="1:12" s="56" customFormat="1" ht="12.75" customHeight="1">
      <c r="A497" s="77" t="s">
        <v>59</v>
      </c>
      <c r="B497" s="44">
        <v>0</v>
      </c>
      <c r="C497" s="44">
        <v>0</v>
      </c>
      <c r="D497" s="45">
        <v>0</v>
      </c>
      <c r="E497" s="111"/>
      <c r="F497" s="112"/>
      <c r="G497" s="112"/>
      <c r="H497" s="112"/>
      <c r="I497" s="112"/>
      <c r="J497" s="112"/>
      <c r="K497" s="112"/>
      <c r="L497" s="112"/>
    </row>
    <row r="498" spans="1:12" s="56" customFormat="1" ht="12.75" customHeight="1">
      <c r="A498" s="77" t="s">
        <v>60</v>
      </c>
      <c r="B498" s="44">
        <v>0</v>
      </c>
      <c r="C498" s="44">
        <v>0</v>
      </c>
      <c r="D498" s="45">
        <v>0</v>
      </c>
      <c r="E498" s="111"/>
      <c r="F498" s="112"/>
      <c r="G498" s="112"/>
      <c r="H498" s="112"/>
      <c r="I498" s="112"/>
      <c r="J498" s="112"/>
      <c r="K498" s="112"/>
      <c r="L498" s="112"/>
    </row>
    <row r="499" spans="1:12" s="56" customFormat="1" ht="12.75" customHeight="1">
      <c r="A499" s="77" t="s">
        <v>61</v>
      </c>
      <c r="B499" s="44">
        <v>0</v>
      </c>
      <c r="C499" s="44">
        <v>0</v>
      </c>
      <c r="D499" s="45">
        <v>0</v>
      </c>
      <c r="E499" s="111"/>
      <c r="F499" s="112"/>
      <c r="G499" s="112"/>
      <c r="H499" s="112"/>
      <c r="I499" s="112"/>
      <c r="J499" s="112"/>
      <c r="K499" s="112"/>
      <c r="L499" s="112"/>
    </row>
    <row r="500" spans="1:12" s="56" customFormat="1" ht="12.75" customHeight="1">
      <c r="A500" s="78" t="s">
        <v>62</v>
      </c>
      <c r="B500" s="49">
        <v>0</v>
      </c>
      <c r="C500" s="49">
        <v>0</v>
      </c>
      <c r="D500" s="50">
        <v>0</v>
      </c>
      <c r="E500" s="111"/>
      <c r="F500" s="112"/>
      <c r="G500" s="112"/>
      <c r="H500" s="112"/>
      <c r="I500" s="112"/>
      <c r="J500" s="112"/>
      <c r="K500" s="112"/>
      <c r="L500" s="112"/>
    </row>
    <row r="501" spans="1:12" s="56" customFormat="1" ht="12.75" customHeight="1">
      <c r="A501" s="77" t="s">
        <v>63</v>
      </c>
      <c r="B501" s="44">
        <v>0</v>
      </c>
      <c r="C501" s="44">
        <v>0</v>
      </c>
      <c r="D501" s="45">
        <v>0</v>
      </c>
      <c r="E501" s="111"/>
      <c r="F501" s="112"/>
      <c r="G501" s="112"/>
      <c r="H501" s="112"/>
      <c r="I501" s="112"/>
      <c r="J501" s="112"/>
      <c r="K501" s="112"/>
      <c r="L501" s="112"/>
    </row>
    <row r="502" spans="1:12" s="56" customFormat="1" ht="12.75" customHeight="1">
      <c r="A502" s="79" t="s">
        <v>64</v>
      </c>
      <c r="B502" s="52">
        <v>0</v>
      </c>
      <c r="C502" s="52">
        <v>0</v>
      </c>
      <c r="D502" s="53">
        <v>0</v>
      </c>
      <c r="E502" s="111"/>
      <c r="F502" s="112"/>
      <c r="G502" s="112"/>
      <c r="H502" s="112"/>
      <c r="I502" s="112"/>
      <c r="J502" s="112"/>
      <c r="K502" s="112"/>
      <c r="L502" s="112"/>
    </row>
    <row r="503" spans="17:27" ht="12.75" customHeight="1"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</row>
    <row r="504" spans="17:27" ht="12.75" customHeight="1"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</row>
    <row r="505" s="56" customFormat="1" ht="12.75" customHeight="1"/>
    <row r="506" s="56" customFormat="1" ht="12.75" customHeight="1"/>
    <row r="507" s="56" customFormat="1" ht="12.75" customHeight="1">
      <c r="H507" s="98"/>
    </row>
    <row r="508" s="56" customFormat="1" ht="12.75" customHeight="1">
      <c r="A508" s="14" t="s">
        <v>136</v>
      </c>
    </row>
    <row r="509" spans="1:16" s="56" customFormat="1" ht="12.75" customHeight="1">
      <c r="A509" s="6"/>
      <c r="B509" s="5" t="s">
        <v>159</v>
      </c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 t="s">
        <v>110</v>
      </c>
      <c r="M510" s="8"/>
      <c r="N510" s="6"/>
      <c r="O510" s="6"/>
      <c r="P510" s="6"/>
    </row>
    <row r="511" spans="1:15" ht="12.75" customHeight="1">
      <c r="A511" s="62"/>
      <c r="B511" s="83"/>
      <c r="C511" s="86"/>
      <c r="D511" s="83"/>
      <c r="E511" s="113"/>
      <c r="F511" s="114"/>
      <c r="G511" s="113"/>
      <c r="H511" s="114"/>
      <c r="I511" s="114"/>
      <c r="J511" s="113"/>
      <c r="K511" s="114"/>
      <c r="L511" s="114"/>
      <c r="M511" s="115"/>
      <c r="O511" s="55"/>
    </row>
    <row r="512" spans="1:15" ht="12.75" customHeight="1">
      <c r="A512" s="66" t="s">
        <v>7</v>
      </c>
      <c r="B512" s="70" t="s">
        <v>8</v>
      </c>
      <c r="C512" s="70" t="s">
        <v>111</v>
      </c>
      <c r="D512" s="70"/>
      <c r="E512" s="34"/>
      <c r="F512" s="116"/>
      <c r="G512" s="34"/>
      <c r="H512" s="116"/>
      <c r="I512" s="116"/>
      <c r="J512" s="34"/>
      <c r="K512" s="116"/>
      <c r="L512" s="116"/>
      <c r="M512" s="117"/>
      <c r="O512" s="55"/>
    </row>
    <row r="513" spans="1:15" ht="12.75" customHeight="1">
      <c r="A513" s="69"/>
      <c r="B513" s="70"/>
      <c r="C513" s="70" t="s">
        <v>112</v>
      </c>
      <c r="D513" s="90" t="s">
        <v>9</v>
      </c>
      <c r="E513" s="34" t="s">
        <v>142</v>
      </c>
      <c r="F513" s="116" t="s">
        <v>113</v>
      </c>
      <c r="G513" s="34" t="s">
        <v>143</v>
      </c>
      <c r="H513" s="116" t="s">
        <v>114</v>
      </c>
      <c r="I513" s="116" t="s">
        <v>0</v>
      </c>
      <c r="J513" s="34" t="s">
        <v>115</v>
      </c>
      <c r="K513" s="116" t="s">
        <v>117</v>
      </c>
      <c r="L513" s="116" t="s">
        <v>118</v>
      </c>
      <c r="M513" s="117" t="s">
        <v>119</v>
      </c>
      <c r="O513" s="55"/>
    </row>
    <row r="514" spans="1:15" ht="12.75" customHeight="1">
      <c r="A514" s="71" t="s">
        <v>15</v>
      </c>
      <c r="B514" s="94" t="s">
        <v>16</v>
      </c>
      <c r="C514" s="94" t="s">
        <v>116</v>
      </c>
      <c r="D514" s="94"/>
      <c r="E514" s="118"/>
      <c r="F514" s="119"/>
      <c r="G514" s="118"/>
      <c r="H514" s="119"/>
      <c r="I514" s="119"/>
      <c r="J514" s="118"/>
      <c r="K514" s="119"/>
      <c r="L514" s="119"/>
      <c r="M514" s="120"/>
      <c r="O514" s="55"/>
    </row>
    <row r="515" spans="1:15" ht="12.75" customHeight="1">
      <c r="A515" s="71" t="s">
        <v>17</v>
      </c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8"/>
      <c r="O515" s="55"/>
    </row>
    <row r="516" spans="1:15" ht="12.75" customHeight="1">
      <c r="A516" s="75" t="s">
        <v>137</v>
      </c>
      <c r="B516" s="40">
        <v>140449</v>
      </c>
      <c r="C516" s="40">
        <v>892</v>
      </c>
      <c r="D516" s="141">
        <v>123485</v>
      </c>
      <c r="E516" s="141">
        <v>0</v>
      </c>
      <c r="F516" s="40">
        <v>154</v>
      </c>
      <c r="G516" s="40">
        <v>0</v>
      </c>
      <c r="H516" s="40">
        <v>1327</v>
      </c>
      <c r="I516" s="40">
        <v>235</v>
      </c>
      <c r="J516" s="40">
        <v>58550</v>
      </c>
      <c r="K516" s="40">
        <v>25</v>
      </c>
      <c r="L516" s="40">
        <v>12635</v>
      </c>
      <c r="M516" s="121">
        <v>4340</v>
      </c>
      <c r="O516" s="55"/>
    </row>
    <row r="517" spans="1:15" ht="12.75" customHeight="1">
      <c r="A517" s="75" t="s">
        <v>106</v>
      </c>
      <c r="B517" s="43">
        <v>143134</v>
      </c>
      <c r="C517" s="43">
        <v>743</v>
      </c>
      <c r="D517" s="141">
        <v>139156</v>
      </c>
      <c r="E517" s="142">
        <v>0</v>
      </c>
      <c r="F517" s="43">
        <v>179</v>
      </c>
      <c r="G517" s="43">
        <v>0</v>
      </c>
      <c r="H517" s="43">
        <v>1743</v>
      </c>
      <c r="I517" s="43">
        <v>227</v>
      </c>
      <c r="J517" s="43">
        <v>71608</v>
      </c>
      <c r="K517" s="43">
        <v>30</v>
      </c>
      <c r="L517" s="43">
        <v>13483</v>
      </c>
      <c r="M517" s="100">
        <v>3938</v>
      </c>
      <c r="O517" s="55"/>
    </row>
    <row r="518" spans="1:15" ht="12.75" customHeight="1">
      <c r="A518" s="75" t="s">
        <v>133</v>
      </c>
      <c r="B518" s="40">
        <f>SUM(B519:B565)</f>
        <v>118809</v>
      </c>
      <c r="C518" s="40">
        <f>SUM(C519:C565)</f>
        <v>299</v>
      </c>
      <c r="D518" s="40">
        <f>SUM(E518:M518,B581:M581,B644:K644,B707)</f>
        <v>143944</v>
      </c>
      <c r="E518" s="40">
        <f aca="true" t="shared" si="6" ref="E518:M518">SUM(E519:E565)</f>
        <v>10</v>
      </c>
      <c r="F518" s="40">
        <f t="shared" si="6"/>
        <v>148</v>
      </c>
      <c r="G518" s="40">
        <f t="shared" si="6"/>
        <v>15</v>
      </c>
      <c r="H518" s="40">
        <f t="shared" si="6"/>
        <v>2494</v>
      </c>
      <c r="I518" s="40">
        <f t="shared" si="6"/>
        <v>287</v>
      </c>
      <c r="J518" s="40">
        <f t="shared" si="6"/>
        <v>66579</v>
      </c>
      <c r="K518" s="40">
        <f t="shared" si="6"/>
        <v>26</v>
      </c>
      <c r="L518" s="40">
        <f t="shared" si="6"/>
        <v>14311</v>
      </c>
      <c r="M518" s="121">
        <f t="shared" si="6"/>
        <v>4127</v>
      </c>
      <c r="O518" s="55"/>
    </row>
    <row r="519" spans="1:16" ht="12.75" customHeight="1">
      <c r="A519" s="76" t="s">
        <v>18</v>
      </c>
      <c r="B519" s="99">
        <v>3544</v>
      </c>
      <c r="C519" s="99">
        <v>24</v>
      </c>
      <c r="D519" s="99">
        <f aca="true" t="shared" si="7" ref="D519:D565">SUM(E519:M519,B582:M582,B645:K645,B708)</f>
        <v>5566</v>
      </c>
      <c r="E519" s="99">
        <v>0</v>
      </c>
      <c r="F519" s="99">
        <v>0</v>
      </c>
      <c r="G519" s="99">
        <v>0</v>
      </c>
      <c r="H519" s="99">
        <v>824</v>
      </c>
      <c r="I519" s="99">
        <v>0</v>
      </c>
      <c r="J519" s="99">
        <v>0</v>
      </c>
      <c r="K519" s="99">
        <v>0</v>
      </c>
      <c r="L519" s="99">
        <v>86</v>
      </c>
      <c r="M519" s="122">
        <v>3834</v>
      </c>
      <c r="N519" s="54"/>
      <c r="O519" s="55"/>
      <c r="P519" s="54"/>
    </row>
    <row r="520" spans="1:16" ht="12.75" customHeight="1">
      <c r="A520" s="77" t="s">
        <v>19</v>
      </c>
      <c r="B520" s="99">
        <v>310</v>
      </c>
      <c r="C520" s="99">
        <v>0</v>
      </c>
      <c r="D520" s="99">
        <f t="shared" si="7"/>
        <v>1016</v>
      </c>
      <c r="E520" s="99">
        <v>0</v>
      </c>
      <c r="F520" s="99">
        <v>0</v>
      </c>
      <c r="G520" s="99">
        <v>0</v>
      </c>
      <c r="H520" s="99">
        <v>0</v>
      </c>
      <c r="I520" s="99">
        <v>0</v>
      </c>
      <c r="J520" s="99">
        <v>0</v>
      </c>
      <c r="K520" s="99">
        <v>0</v>
      </c>
      <c r="L520" s="99">
        <v>0</v>
      </c>
      <c r="M520" s="122">
        <v>2</v>
      </c>
      <c r="N520" s="54"/>
      <c r="O520" s="55"/>
      <c r="P520" s="54"/>
    </row>
    <row r="521" spans="1:16" ht="12.75" customHeight="1">
      <c r="A521" s="77" t="s">
        <v>20</v>
      </c>
      <c r="B521" s="99">
        <v>221</v>
      </c>
      <c r="C521" s="99">
        <v>0</v>
      </c>
      <c r="D521" s="99">
        <f t="shared" si="7"/>
        <v>1241</v>
      </c>
      <c r="E521" s="99">
        <v>0</v>
      </c>
      <c r="F521" s="99">
        <v>0</v>
      </c>
      <c r="G521" s="99">
        <v>0</v>
      </c>
      <c r="H521" s="99">
        <v>0</v>
      </c>
      <c r="I521" s="99">
        <v>0</v>
      </c>
      <c r="J521" s="99">
        <v>0</v>
      </c>
      <c r="K521" s="99">
        <v>0</v>
      </c>
      <c r="L521" s="99">
        <v>54</v>
      </c>
      <c r="M521" s="122">
        <v>41</v>
      </c>
      <c r="N521" s="54"/>
      <c r="O521" s="55"/>
      <c r="P521" s="54"/>
    </row>
    <row r="522" spans="1:16" ht="12.75" customHeight="1">
      <c r="A522" s="77" t="s">
        <v>21</v>
      </c>
      <c r="B522" s="99">
        <v>1420</v>
      </c>
      <c r="C522" s="99">
        <v>0</v>
      </c>
      <c r="D522" s="99">
        <f t="shared" si="7"/>
        <v>509</v>
      </c>
      <c r="E522" s="99">
        <v>0</v>
      </c>
      <c r="F522" s="99">
        <v>0</v>
      </c>
      <c r="G522" s="99">
        <v>0</v>
      </c>
      <c r="H522" s="99">
        <v>0</v>
      </c>
      <c r="I522" s="99">
        <v>0</v>
      </c>
      <c r="J522" s="99">
        <v>100</v>
      </c>
      <c r="K522" s="99">
        <v>0</v>
      </c>
      <c r="L522" s="99">
        <v>95</v>
      </c>
      <c r="M522" s="122">
        <v>0</v>
      </c>
      <c r="N522" s="54"/>
      <c r="O522" s="55"/>
      <c r="P522" s="54"/>
    </row>
    <row r="523" spans="1:16" ht="12.75" customHeight="1">
      <c r="A523" s="78" t="s">
        <v>22</v>
      </c>
      <c r="B523" s="101">
        <v>245</v>
      </c>
      <c r="C523" s="101">
        <v>0</v>
      </c>
      <c r="D523" s="101">
        <f t="shared" si="7"/>
        <v>768</v>
      </c>
      <c r="E523" s="101">
        <v>0</v>
      </c>
      <c r="F523" s="101">
        <v>4</v>
      </c>
      <c r="G523" s="101">
        <v>0</v>
      </c>
      <c r="H523" s="101">
        <v>0</v>
      </c>
      <c r="I523" s="101">
        <v>0</v>
      </c>
      <c r="J523" s="101">
        <v>0</v>
      </c>
      <c r="K523" s="101">
        <v>0</v>
      </c>
      <c r="L523" s="101">
        <v>0</v>
      </c>
      <c r="M523" s="123">
        <v>8</v>
      </c>
      <c r="N523" s="54"/>
      <c r="O523" s="55"/>
      <c r="P523" s="54"/>
    </row>
    <row r="524" spans="1:16" ht="12.75" customHeight="1">
      <c r="A524" s="76" t="s">
        <v>23</v>
      </c>
      <c r="B524" s="99">
        <v>1535</v>
      </c>
      <c r="C524" s="99">
        <v>0</v>
      </c>
      <c r="D524" s="99">
        <f t="shared" si="7"/>
        <v>1549</v>
      </c>
      <c r="E524" s="99">
        <v>0</v>
      </c>
      <c r="F524" s="99">
        <v>0</v>
      </c>
      <c r="G524" s="99">
        <v>0</v>
      </c>
      <c r="H524" s="99">
        <v>0</v>
      </c>
      <c r="I524" s="99">
        <v>0</v>
      </c>
      <c r="J524" s="99">
        <v>0</v>
      </c>
      <c r="K524" s="99">
        <v>0</v>
      </c>
      <c r="L524" s="99">
        <v>0</v>
      </c>
      <c r="M524" s="122">
        <v>0</v>
      </c>
      <c r="N524" s="54"/>
      <c r="O524" s="55"/>
      <c r="P524" s="54"/>
    </row>
    <row r="525" spans="1:16" ht="12.75" customHeight="1">
      <c r="A525" s="77" t="s">
        <v>24</v>
      </c>
      <c r="B525" s="99">
        <v>677</v>
      </c>
      <c r="C525" s="99">
        <v>0</v>
      </c>
      <c r="D525" s="99">
        <f t="shared" si="7"/>
        <v>827</v>
      </c>
      <c r="E525" s="99">
        <v>0</v>
      </c>
      <c r="F525" s="99">
        <v>0</v>
      </c>
      <c r="G525" s="99">
        <v>0</v>
      </c>
      <c r="H525" s="99">
        <v>0</v>
      </c>
      <c r="I525" s="99">
        <v>0</v>
      </c>
      <c r="J525" s="99">
        <v>331</v>
      </c>
      <c r="K525" s="99">
        <v>0</v>
      </c>
      <c r="L525" s="99">
        <v>18</v>
      </c>
      <c r="M525" s="122">
        <v>3</v>
      </c>
      <c r="N525" s="54"/>
      <c r="O525" s="55"/>
      <c r="P525" s="54"/>
    </row>
    <row r="526" spans="1:16" ht="12.75" customHeight="1">
      <c r="A526" s="77" t="s">
        <v>25</v>
      </c>
      <c r="B526" s="99">
        <v>68</v>
      </c>
      <c r="C526" s="99">
        <v>0</v>
      </c>
      <c r="D526" s="99">
        <f t="shared" si="7"/>
        <v>337</v>
      </c>
      <c r="E526" s="99">
        <v>0</v>
      </c>
      <c r="F526" s="99">
        <v>0</v>
      </c>
      <c r="G526" s="99">
        <v>0</v>
      </c>
      <c r="H526" s="99">
        <v>0</v>
      </c>
      <c r="I526" s="99">
        <v>0</v>
      </c>
      <c r="J526" s="99">
        <v>312</v>
      </c>
      <c r="K526" s="99">
        <v>0</v>
      </c>
      <c r="L526" s="99">
        <v>0</v>
      </c>
      <c r="M526" s="122">
        <v>0</v>
      </c>
      <c r="N526" s="54"/>
      <c r="O526" s="55"/>
      <c r="P526" s="54"/>
    </row>
    <row r="527" spans="1:16" ht="12.75" customHeight="1">
      <c r="A527" s="77" t="s">
        <v>26</v>
      </c>
      <c r="B527" s="99">
        <v>183</v>
      </c>
      <c r="C527" s="99">
        <v>0</v>
      </c>
      <c r="D527" s="99">
        <f t="shared" si="7"/>
        <v>923</v>
      </c>
      <c r="E527" s="99">
        <v>0</v>
      </c>
      <c r="F527" s="99">
        <v>0</v>
      </c>
      <c r="G527" s="99">
        <v>0</v>
      </c>
      <c r="H527" s="99">
        <v>0</v>
      </c>
      <c r="I527" s="99">
        <v>0</v>
      </c>
      <c r="J527" s="99">
        <v>797</v>
      </c>
      <c r="K527" s="99">
        <v>0</v>
      </c>
      <c r="L527" s="99">
        <v>26</v>
      </c>
      <c r="M527" s="122">
        <v>0</v>
      </c>
      <c r="N527" s="54"/>
      <c r="O527" s="55"/>
      <c r="P527" s="54"/>
    </row>
    <row r="528" spans="1:16" ht="12.75" customHeight="1">
      <c r="A528" s="78" t="s">
        <v>27</v>
      </c>
      <c r="B528" s="101">
        <v>640</v>
      </c>
      <c r="C528" s="101">
        <v>0</v>
      </c>
      <c r="D528" s="101">
        <f t="shared" si="7"/>
        <v>1862</v>
      </c>
      <c r="E528" s="101">
        <v>0</v>
      </c>
      <c r="F528" s="101">
        <v>0</v>
      </c>
      <c r="G528" s="101">
        <v>0</v>
      </c>
      <c r="H528" s="101">
        <v>0</v>
      </c>
      <c r="I528" s="101">
        <v>0</v>
      </c>
      <c r="J528" s="101">
        <v>1120</v>
      </c>
      <c r="K528" s="101">
        <v>0</v>
      </c>
      <c r="L528" s="101">
        <v>137</v>
      </c>
      <c r="M528" s="123">
        <v>2</v>
      </c>
      <c r="N528" s="54"/>
      <c r="O528" s="55"/>
      <c r="P528" s="54"/>
    </row>
    <row r="529" spans="1:16" ht="12.75" customHeight="1">
      <c r="A529" s="76" t="s">
        <v>28</v>
      </c>
      <c r="B529" s="99">
        <v>252</v>
      </c>
      <c r="C529" s="99">
        <v>0</v>
      </c>
      <c r="D529" s="99">
        <f t="shared" si="7"/>
        <v>766</v>
      </c>
      <c r="E529" s="99">
        <v>10</v>
      </c>
      <c r="F529" s="99">
        <v>0</v>
      </c>
      <c r="G529" s="99">
        <v>0</v>
      </c>
      <c r="H529" s="99">
        <v>9</v>
      </c>
      <c r="I529" s="99">
        <v>0</v>
      </c>
      <c r="J529" s="99">
        <v>370</v>
      </c>
      <c r="K529" s="99">
        <v>0</v>
      </c>
      <c r="L529" s="99">
        <v>131</v>
      </c>
      <c r="M529" s="122">
        <v>0</v>
      </c>
      <c r="N529" s="54"/>
      <c r="O529" s="55"/>
      <c r="P529" s="54"/>
    </row>
    <row r="530" spans="1:16" ht="12.75" customHeight="1">
      <c r="A530" s="77" t="s">
        <v>29</v>
      </c>
      <c r="B530" s="99">
        <v>397</v>
      </c>
      <c r="C530" s="99">
        <v>0</v>
      </c>
      <c r="D530" s="99">
        <f t="shared" si="7"/>
        <v>5385</v>
      </c>
      <c r="E530" s="99">
        <v>0</v>
      </c>
      <c r="F530" s="99">
        <v>2</v>
      </c>
      <c r="G530" s="99">
        <v>0</v>
      </c>
      <c r="H530" s="99">
        <v>65</v>
      </c>
      <c r="I530" s="99">
        <v>0</v>
      </c>
      <c r="J530" s="99">
        <v>2088</v>
      </c>
      <c r="K530" s="99">
        <v>0</v>
      </c>
      <c r="L530" s="99">
        <v>0</v>
      </c>
      <c r="M530" s="122">
        <v>0</v>
      </c>
      <c r="N530" s="54"/>
      <c r="O530" s="55"/>
      <c r="P530" s="54"/>
    </row>
    <row r="531" spans="1:16" ht="12.75" customHeight="1">
      <c r="A531" s="77" t="s">
        <v>30</v>
      </c>
      <c r="B531" s="99">
        <v>54</v>
      </c>
      <c r="C531" s="99">
        <v>54</v>
      </c>
      <c r="D531" s="99">
        <f t="shared" si="7"/>
        <v>3173</v>
      </c>
      <c r="E531" s="99">
        <v>0</v>
      </c>
      <c r="F531" s="99">
        <v>28</v>
      </c>
      <c r="G531" s="99">
        <v>0</v>
      </c>
      <c r="H531" s="99">
        <v>12</v>
      </c>
      <c r="I531" s="99">
        <v>21</v>
      </c>
      <c r="J531" s="99">
        <v>171</v>
      </c>
      <c r="K531" s="99">
        <v>0</v>
      </c>
      <c r="L531" s="99">
        <v>0</v>
      </c>
      <c r="M531" s="122">
        <v>0</v>
      </c>
      <c r="N531" s="54"/>
      <c r="O531" s="55"/>
      <c r="P531" s="54"/>
    </row>
    <row r="532" spans="1:16" ht="12.75" customHeight="1">
      <c r="A532" s="77" t="s">
        <v>31</v>
      </c>
      <c r="B532" s="99">
        <v>174</v>
      </c>
      <c r="C532" s="99">
        <v>0</v>
      </c>
      <c r="D532" s="99">
        <f t="shared" si="7"/>
        <v>2117</v>
      </c>
      <c r="E532" s="99">
        <v>0</v>
      </c>
      <c r="F532" s="99">
        <v>0</v>
      </c>
      <c r="G532" s="99">
        <v>0</v>
      </c>
      <c r="H532" s="99">
        <v>903</v>
      </c>
      <c r="I532" s="99">
        <v>0</v>
      </c>
      <c r="J532" s="99">
        <v>316</v>
      </c>
      <c r="K532" s="99">
        <v>0</v>
      </c>
      <c r="L532" s="99">
        <v>0</v>
      </c>
      <c r="M532" s="122">
        <v>0</v>
      </c>
      <c r="N532" s="54"/>
      <c r="O532" s="55"/>
      <c r="P532" s="54"/>
    </row>
    <row r="533" spans="1:16" ht="12.75" customHeight="1">
      <c r="A533" s="78" t="s">
        <v>32</v>
      </c>
      <c r="B533" s="101">
        <v>503</v>
      </c>
      <c r="C533" s="101">
        <v>0</v>
      </c>
      <c r="D533" s="101">
        <f t="shared" si="7"/>
        <v>2057</v>
      </c>
      <c r="E533" s="101">
        <v>0</v>
      </c>
      <c r="F533" s="101">
        <v>0</v>
      </c>
      <c r="G533" s="101">
        <v>0</v>
      </c>
      <c r="H533" s="101">
        <v>0</v>
      </c>
      <c r="I533" s="101">
        <v>0</v>
      </c>
      <c r="J533" s="101">
        <v>0</v>
      </c>
      <c r="K533" s="101">
        <v>6</v>
      </c>
      <c r="L533" s="101">
        <v>0</v>
      </c>
      <c r="M533" s="123">
        <v>16</v>
      </c>
      <c r="N533" s="54"/>
      <c r="O533" s="55"/>
      <c r="P533" s="54"/>
    </row>
    <row r="534" spans="1:16" ht="12.75" customHeight="1">
      <c r="A534" s="76" t="s">
        <v>33</v>
      </c>
      <c r="B534" s="99">
        <v>1791</v>
      </c>
      <c r="C534" s="99">
        <v>1</v>
      </c>
      <c r="D534" s="99">
        <f t="shared" si="7"/>
        <v>268</v>
      </c>
      <c r="E534" s="99">
        <v>0</v>
      </c>
      <c r="F534" s="99">
        <v>0</v>
      </c>
      <c r="G534" s="99">
        <v>0</v>
      </c>
      <c r="H534" s="99">
        <v>0</v>
      </c>
      <c r="I534" s="99">
        <v>0</v>
      </c>
      <c r="J534" s="99">
        <v>0</v>
      </c>
      <c r="K534" s="99">
        <v>0</v>
      </c>
      <c r="L534" s="99">
        <v>0</v>
      </c>
      <c r="M534" s="122">
        <v>0</v>
      </c>
      <c r="N534" s="54"/>
      <c r="O534" s="55"/>
      <c r="P534" s="54"/>
    </row>
    <row r="535" spans="1:16" ht="12.75" customHeight="1">
      <c r="A535" s="77" t="s">
        <v>34</v>
      </c>
      <c r="B535" s="99">
        <v>49</v>
      </c>
      <c r="C535" s="99">
        <v>0</v>
      </c>
      <c r="D535" s="99">
        <f t="shared" si="7"/>
        <v>58</v>
      </c>
      <c r="E535" s="99">
        <v>0</v>
      </c>
      <c r="F535" s="99">
        <v>0</v>
      </c>
      <c r="G535" s="99">
        <v>0</v>
      </c>
      <c r="H535" s="99">
        <v>0</v>
      </c>
      <c r="I535" s="99">
        <v>0</v>
      </c>
      <c r="J535" s="99">
        <v>52</v>
      </c>
      <c r="K535" s="99">
        <v>0</v>
      </c>
      <c r="L535" s="99">
        <v>0</v>
      </c>
      <c r="M535" s="122">
        <v>0</v>
      </c>
      <c r="N535" s="54"/>
      <c r="O535" s="55"/>
      <c r="P535" s="54"/>
    </row>
    <row r="536" spans="1:16" ht="12.75" customHeight="1">
      <c r="A536" s="77" t="s">
        <v>35</v>
      </c>
      <c r="B536" s="99">
        <v>1549</v>
      </c>
      <c r="C536" s="99">
        <v>0</v>
      </c>
      <c r="D536" s="99">
        <f t="shared" si="7"/>
        <v>2626</v>
      </c>
      <c r="E536" s="99">
        <v>0</v>
      </c>
      <c r="F536" s="99">
        <v>1</v>
      </c>
      <c r="G536" s="99">
        <v>0</v>
      </c>
      <c r="H536" s="99">
        <v>3</v>
      </c>
      <c r="I536" s="99">
        <v>0</v>
      </c>
      <c r="J536" s="99">
        <v>1699</v>
      </c>
      <c r="K536" s="99">
        <v>0</v>
      </c>
      <c r="L536" s="99">
        <v>254</v>
      </c>
      <c r="M536" s="122">
        <v>0</v>
      </c>
      <c r="N536" s="54"/>
      <c r="O536" s="55"/>
      <c r="P536" s="54"/>
    </row>
    <row r="537" spans="1:16" ht="12.75" customHeight="1">
      <c r="A537" s="77" t="s">
        <v>36</v>
      </c>
      <c r="B537" s="99">
        <v>648</v>
      </c>
      <c r="C537" s="99">
        <v>0</v>
      </c>
      <c r="D537" s="99">
        <f t="shared" si="7"/>
        <v>1255</v>
      </c>
      <c r="E537" s="99">
        <v>0</v>
      </c>
      <c r="F537" s="99">
        <v>0</v>
      </c>
      <c r="G537" s="99">
        <v>0</v>
      </c>
      <c r="H537" s="99">
        <v>0</v>
      </c>
      <c r="I537" s="99">
        <v>0</v>
      </c>
      <c r="J537" s="99">
        <v>650</v>
      </c>
      <c r="K537" s="99">
        <v>0</v>
      </c>
      <c r="L537" s="99">
        <v>169</v>
      </c>
      <c r="M537" s="122">
        <v>0</v>
      </c>
      <c r="N537" s="54"/>
      <c r="O537" s="55"/>
      <c r="P537" s="54"/>
    </row>
    <row r="538" spans="1:16" ht="12.75" customHeight="1">
      <c r="A538" s="78" t="s">
        <v>37</v>
      </c>
      <c r="B538" s="101">
        <v>327</v>
      </c>
      <c r="C538" s="101">
        <v>0</v>
      </c>
      <c r="D538" s="101">
        <f t="shared" si="7"/>
        <v>3183</v>
      </c>
      <c r="E538" s="101">
        <v>0</v>
      </c>
      <c r="F538" s="101">
        <v>2</v>
      </c>
      <c r="G538" s="101">
        <v>0</v>
      </c>
      <c r="H538" s="101">
        <v>0</v>
      </c>
      <c r="I538" s="101">
        <v>0</v>
      </c>
      <c r="J538" s="101">
        <v>1819</v>
      </c>
      <c r="K538" s="101">
        <v>0</v>
      </c>
      <c r="L538" s="101">
        <v>0</v>
      </c>
      <c r="M538" s="123">
        <v>9</v>
      </c>
      <c r="N538" s="54"/>
      <c r="O538" s="55"/>
      <c r="P538" s="54"/>
    </row>
    <row r="539" spans="1:16" ht="12.75" customHeight="1">
      <c r="A539" s="76" t="s">
        <v>38</v>
      </c>
      <c r="B539" s="99">
        <v>915</v>
      </c>
      <c r="C539" s="99">
        <v>0</v>
      </c>
      <c r="D539" s="99">
        <f t="shared" si="7"/>
        <v>2959</v>
      </c>
      <c r="E539" s="99">
        <v>0</v>
      </c>
      <c r="F539" s="99">
        <v>2</v>
      </c>
      <c r="G539" s="99">
        <v>0</v>
      </c>
      <c r="H539" s="99">
        <v>144</v>
      </c>
      <c r="I539" s="99">
        <v>0</v>
      </c>
      <c r="J539" s="99">
        <v>1758</v>
      </c>
      <c r="K539" s="99">
        <v>0</v>
      </c>
      <c r="L539" s="99">
        <v>79</v>
      </c>
      <c r="M539" s="122">
        <v>0</v>
      </c>
      <c r="N539" s="54"/>
      <c r="O539" s="55"/>
      <c r="P539" s="54"/>
    </row>
    <row r="540" spans="1:16" ht="12.75" customHeight="1">
      <c r="A540" s="77" t="s">
        <v>39</v>
      </c>
      <c r="B540" s="99">
        <v>3862</v>
      </c>
      <c r="C540" s="99">
        <v>6</v>
      </c>
      <c r="D540" s="99">
        <f t="shared" si="7"/>
        <v>4692</v>
      </c>
      <c r="E540" s="99">
        <v>0</v>
      </c>
      <c r="F540" s="99">
        <v>0</v>
      </c>
      <c r="G540" s="99">
        <v>0</v>
      </c>
      <c r="H540" s="99">
        <v>0</v>
      </c>
      <c r="I540" s="99">
        <v>0</v>
      </c>
      <c r="J540" s="99">
        <v>1804</v>
      </c>
      <c r="K540" s="99">
        <v>0</v>
      </c>
      <c r="L540" s="99">
        <v>775</v>
      </c>
      <c r="M540" s="122">
        <v>0</v>
      </c>
      <c r="N540" s="54"/>
      <c r="O540" s="55"/>
      <c r="P540" s="54"/>
    </row>
    <row r="541" spans="1:16" ht="12.75" customHeight="1">
      <c r="A541" s="77" t="s">
        <v>40</v>
      </c>
      <c r="B541" s="99">
        <v>424</v>
      </c>
      <c r="C541" s="99">
        <v>0</v>
      </c>
      <c r="D541" s="99">
        <f t="shared" si="7"/>
        <v>1645</v>
      </c>
      <c r="E541" s="99">
        <v>0</v>
      </c>
      <c r="F541" s="99">
        <v>0</v>
      </c>
      <c r="G541" s="99">
        <v>0</v>
      </c>
      <c r="H541" s="99">
        <v>116</v>
      </c>
      <c r="I541" s="99">
        <v>0</v>
      </c>
      <c r="J541" s="99">
        <v>760</v>
      </c>
      <c r="K541" s="99">
        <v>0</v>
      </c>
      <c r="L541" s="99">
        <v>0</v>
      </c>
      <c r="M541" s="122">
        <v>0</v>
      </c>
      <c r="N541" s="54"/>
      <c r="O541" s="55"/>
      <c r="P541" s="54"/>
    </row>
    <row r="542" spans="1:16" ht="12.75" customHeight="1">
      <c r="A542" s="77" t="s">
        <v>41</v>
      </c>
      <c r="B542" s="99">
        <v>7352</v>
      </c>
      <c r="C542" s="99">
        <v>0</v>
      </c>
      <c r="D542" s="99">
        <f t="shared" si="7"/>
        <v>2690</v>
      </c>
      <c r="E542" s="99">
        <v>0</v>
      </c>
      <c r="F542" s="99">
        <v>0</v>
      </c>
      <c r="G542" s="99">
        <v>0</v>
      </c>
      <c r="H542" s="99">
        <v>0</v>
      </c>
      <c r="I542" s="99">
        <v>0</v>
      </c>
      <c r="J542" s="99">
        <v>946</v>
      </c>
      <c r="K542" s="99">
        <v>0</v>
      </c>
      <c r="L542" s="99">
        <v>724</v>
      </c>
      <c r="M542" s="122">
        <v>4</v>
      </c>
      <c r="N542" s="54"/>
      <c r="O542" s="55"/>
      <c r="P542" s="54"/>
    </row>
    <row r="543" spans="1:16" ht="12.75" customHeight="1">
      <c r="A543" s="78" t="s">
        <v>42</v>
      </c>
      <c r="B543" s="101">
        <v>436</v>
      </c>
      <c r="C543" s="101">
        <v>0</v>
      </c>
      <c r="D543" s="101">
        <f t="shared" si="7"/>
        <v>1349</v>
      </c>
      <c r="E543" s="101">
        <v>0</v>
      </c>
      <c r="F543" s="101">
        <v>0</v>
      </c>
      <c r="G543" s="101">
        <v>0</v>
      </c>
      <c r="H543" s="101">
        <v>0</v>
      </c>
      <c r="I543" s="101">
        <v>0</v>
      </c>
      <c r="J543" s="101">
        <v>552</v>
      </c>
      <c r="K543" s="101">
        <v>0</v>
      </c>
      <c r="L543" s="101">
        <v>443</v>
      </c>
      <c r="M543" s="123">
        <v>0</v>
      </c>
      <c r="N543" s="54"/>
      <c r="O543" s="55"/>
      <c r="P543" s="54"/>
    </row>
    <row r="544" spans="1:16" ht="12.75" customHeight="1">
      <c r="A544" s="76" t="s">
        <v>43</v>
      </c>
      <c r="B544" s="99">
        <v>9466</v>
      </c>
      <c r="C544" s="99">
        <v>0</v>
      </c>
      <c r="D544" s="99">
        <f t="shared" si="7"/>
        <v>6391</v>
      </c>
      <c r="E544" s="99">
        <v>0</v>
      </c>
      <c r="F544" s="99">
        <v>21</v>
      </c>
      <c r="G544" s="99">
        <v>0</v>
      </c>
      <c r="H544" s="99">
        <v>52</v>
      </c>
      <c r="I544" s="99">
        <v>0</v>
      </c>
      <c r="J544" s="99">
        <v>2170</v>
      </c>
      <c r="K544" s="99">
        <v>0</v>
      </c>
      <c r="L544" s="99">
        <v>1837</v>
      </c>
      <c r="M544" s="122">
        <v>1</v>
      </c>
      <c r="N544" s="54"/>
      <c r="O544" s="55"/>
      <c r="P544" s="54"/>
    </row>
    <row r="545" spans="1:16" ht="12.75" customHeight="1">
      <c r="A545" s="77" t="s">
        <v>44</v>
      </c>
      <c r="B545" s="99">
        <v>543</v>
      </c>
      <c r="C545" s="99">
        <v>0</v>
      </c>
      <c r="D545" s="99">
        <f t="shared" si="7"/>
        <v>854</v>
      </c>
      <c r="E545" s="99">
        <v>0</v>
      </c>
      <c r="F545" s="99">
        <v>0</v>
      </c>
      <c r="G545" s="99">
        <v>0</v>
      </c>
      <c r="H545" s="99">
        <v>33</v>
      </c>
      <c r="I545" s="99">
        <v>266</v>
      </c>
      <c r="J545" s="99">
        <v>449</v>
      </c>
      <c r="K545" s="99">
        <v>0</v>
      </c>
      <c r="L545" s="99">
        <v>0</v>
      </c>
      <c r="M545" s="122">
        <v>0</v>
      </c>
      <c r="N545" s="54"/>
      <c r="O545" s="55"/>
      <c r="P545" s="54"/>
    </row>
    <row r="546" spans="1:16" ht="12.75" customHeight="1">
      <c r="A546" s="77" t="s">
        <v>45</v>
      </c>
      <c r="B546" s="99">
        <v>11788</v>
      </c>
      <c r="C546" s="99">
        <v>0</v>
      </c>
      <c r="D546" s="99">
        <f t="shared" si="7"/>
        <v>6672</v>
      </c>
      <c r="E546" s="99">
        <v>0</v>
      </c>
      <c r="F546" s="99">
        <v>3</v>
      </c>
      <c r="G546" s="99">
        <v>0</v>
      </c>
      <c r="H546" s="99">
        <v>30</v>
      </c>
      <c r="I546" s="99">
        <v>0</v>
      </c>
      <c r="J546" s="99">
        <v>1951</v>
      </c>
      <c r="K546" s="99">
        <v>0</v>
      </c>
      <c r="L546" s="99">
        <v>1963</v>
      </c>
      <c r="M546" s="122">
        <v>8</v>
      </c>
      <c r="N546" s="54"/>
      <c r="O546" s="55"/>
      <c r="P546" s="54"/>
    </row>
    <row r="547" spans="1:16" ht="12.75" customHeight="1">
      <c r="A547" s="77" t="s">
        <v>46</v>
      </c>
      <c r="B547" s="99">
        <v>317</v>
      </c>
      <c r="C547" s="99">
        <v>0</v>
      </c>
      <c r="D547" s="99">
        <f t="shared" si="7"/>
        <v>1289</v>
      </c>
      <c r="E547" s="99">
        <v>0</v>
      </c>
      <c r="F547" s="99">
        <v>0</v>
      </c>
      <c r="G547" s="99">
        <v>15</v>
      </c>
      <c r="H547" s="99">
        <v>2</v>
      </c>
      <c r="I547" s="99">
        <v>0</v>
      </c>
      <c r="J547" s="99">
        <v>773</v>
      </c>
      <c r="K547" s="99">
        <v>0</v>
      </c>
      <c r="L547" s="99">
        <v>20</v>
      </c>
      <c r="M547" s="122">
        <v>0</v>
      </c>
      <c r="N547" s="54"/>
      <c r="O547" s="55"/>
      <c r="P547" s="54"/>
    </row>
    <row r="548" spans="1:16" ht="12.75" customHeight="1">
      <c r="A548" s="78" t="s">
        <v>47</v>
      </c>
      <c r="B548" s="101">
        <v>1687</v>
      </c>
      <c r="C548" s="101">
        <v>0</v>
      </c>
      <c r="D548" s="101">
        <f t="shared" si="7"/>
        <v>2409</v>
      </c>
      <c r="E548" s="101">
        <v>0</v>
      </c>
      <c r="F548" s="101">
        <v>1</v>
      </c>
      <c r="G548" s="101">
        <v>0</v>
      </c>
      <c r="H548" s="101">
        <v>297</v>
      </c>
      <c r="I548" s="101">
        <v>0</v>
      </c>
      <c r="J548" s="101">
        <v>864</v>
      </c>
      <c r="K548" s="101">
        <v>0</v>
      </c>
      <c r="L548" s="101">
        <v>375</v>
      </c>
      <c r="M548" s="123">
        <v>0</v>
      </c>
      <c r="N548" s="54"/>
      <c r="O548" s="55"/>
      <c r="P548" s="54"/>
    </row>
    <row r="549" spans="1:16" ht="12.75" customHeight="1">
      <c r="A549" s="76" t="s">
        <v>48</v>
      </c>
      <c r="B549" s="99">
        <v>314</v>
      </c>
      <c r="C549" s="99">
        <v>0</v>
      </c>
      <c r="D549" s="99">
        <f t="shared" si="7"/>
        <v>1985</v>
      </c>
      <c r="E549" s="99">
        <v>0</v>
      </c>
      <c r="F549" s="99">
        <v>2</v>
      </c>
      <c r="G549" s="99">
        <v>0</v>
      </c>
      <c r="H549" s="99">
        <v>0</v>
      </c>
      <c r="I549" s="99">
        <v>0</v>
      </c>
      <c r="J549" s="99">
        <v>1652</v>
      </c>
      <c r="K549" s="99">
        <v>0</v>
      </c>
      <c r="L549" s="99">
        <v>0</v>
      </c>
      <c r="M549" s="122">
        <v>1</v>
      </c>
      <c r="N549" s="54"/>
      <c r="O549" s="55"/>
      <c r="P549" s="54"/>
    </row>
    <row r="550" spans="1:16" ht="12.75" customHeight="1">
      <c r="A550" s="77" t="s">
        <v>49</v>
      </c>
      <c r="B550" s="99">
        <v>5786</v>
      </c>
      <c r="C550" s="44">
        <v>1</v>
      </c>
      <c r="D550" s="99">
        <f t="shared" si="7"/>
        <v>1006</v>
      </c>
      <c r="E550" s="99">
        <v>0</v>
      </c>
      <c r="F550" s="99">
        <v>29</v>
      </c>
      <c r="G550" s="99">
        <v>0</v>
      </c>
      <c r="H550" s="99">
        <v>0</v>
      </c>
      <c r="I550" s="99">
        <v>0</v>
      </c>
      <c r="J550" s="99">
        <v>0</v>
      </c>
      <c r="K550" s="99">
        <v>0</v>
      </c>
      <c r="L550" s="99">
        <v>0</v>
      </c>
      <c r="M550" s="122">
        <v>32</v>
      </c>
      <c r="N550" s="54"/>
      <c r="O550" s="55"/>
      <c r="P550" s="54"/>
    </row>
    <row r="551" spans="1:16" ht="12.75" customHeight="1">
      <c r="A551" s="77" t="s">
        <v>50</v>
      </c>
      <c r="B551" s="99">
        <v>20240</v>
      </c>
      <c r="C551" s="99">
        <v>0</v>
      </c>
      <c r="D551" s="99">
        <f t="shared" si="7"/>
        <v>8453</v>
      </c>
      <c r="E551" s="99">
        <v>0</v>
      </c>
      <c r="F551" s="99">
        <v>0</v>
      </c>
      <c r="G551" s="99">
        <v>0</v>
      </c>
      <c r="H551" s="99">
        <v>0</v>
      </c>
      <c r="I551" s="99">
        <v>0</v>
      </c>
      <c r="J551" s="99">
        <v>5550</v>
      </c>
      <c r="K551" s="99">
        <v>0</v>
      </c>
      <c r="L551" s="99">
        <v>360</v>
      </c>
      <c r="M551" s="122">
        <v>0</v>
      </c>
      <c r="N551" s="54"/>
      <c r="O551" s="55"/>
      <c r="P551" s="54"/>
    </row>
    <row r="552" spans="1:16" ht="12.75" customHeight="1">
      <c r="A552" s="77" t="s">
        <v>51</v>
      </c>
      <c r="B552" s="99">
        <v>1326</v>
      </c>
      <c r="C552" s="99">
        <v>0</v>
      </c>
      <c r="D552" s="99">
        <f t="shared" si="7"/>
        <v>8510</v>
      </c>
      <c r="E552" s="99">
        <v>0</v>
      </c>
      <c r="F552" s="99">
        <v>1</v>
      </c>
      <c r="G552" s="99">
        <v>0</v>
      </c>
      <c r="H552" s="99">
        <v>0</v>
      </c>
      <c r="I552" s="99">
        <v>0</v>
      </c>
      <c r="J552" s="99">
        <v>6823</v>
      </c>
      <c r="K552" s="99">
        <v>0</v>
      </c>
      <c r="L552" s="99">
        <v>1176</v>
      </c>
      <c r="M552" s="122">
        <v>49</v>
      </c>
      <c r="N552" s="54"/>
      <c r="O552" s="55"/>
      <c r="P552" s="54"/>
    </row>
    <row r="553" spans="1:16" ht="12.75" customHeight="1">
      <c r="A553" s="78" t="s">
        <v>52</v>
      </c>
      <c r="B553" s="101">
        <v>14361</v>
      </c>
      <c r="C553" s="101">
        <v>0</v>
      </c>
      <c r="D553" s="101">
        <f t="shared" si="7"/>
        <v>9412</v>
      </c>
      <c r="E553" s="101">
        <v>0</v>
      </c>
      <c r="F553" s="49">
        <v>1</v>
      </c>
      <c r="G553" s="101">
        <v>0</v>
      </c>
      <c r="H553" s="101">
        <v>0</v>
      </c>
      <c r="I553" s="49">
        <v>0</v>
      </c>
      <c r="J553" s="101">
        <v>5417</v>
      </c>
      <c r="K553" s="101">
        <v>0</v>
      </c>
      <c r="L553" s="101">
        <v>572</v>
      </c>
      <c r="M553" s="123">
        <v>113</v>
      </c>
      <c r="N553" s="54"/>
      <c r="O553" s="55"/>
      <c r="P553" s="54"/>
    </row>
    <row r="554" spans="1:16" ht="12.75" customHeight="1">
      <c r="A554" s="76" t="s">
        <v>53</v>
      </c>
      <c r="B554" s="99">
        <v>332</v>
      </c>
      <c r="C554" s="99">
        <v>0</v>
      </c>
      <c r="D554" s="99">
        <f t="shared" si="7"/>
        <v>887</v>
      </c>
      <c r="E554" s="99">
        <v>0</v>
      </c>
      <c r="F554" s="99">
        <v>0</v>
      </c>
      <c r="G554" s="99">
        <v>0</v>
      </c>
      <c r="H554" s="99">
        <v>0</v>
      </c>
      <c r="I554" s="99">
        <v>0</v>
      </c>
      <c r="J554" s="99">
        <v>572</v>
      </c>
      <c r="K554" s="99">
        <v>0</v>
      </c>
      <c r="L554" s="99">
        <v>21</v>
      </c>
      <c r="M554" s="122">
        <v>0</v>
      </c>
      <c r="N554" s="54"/>
      <c r="O554" s="55"/>
      <c r="P554" s="54"/>
    </row>
    <row r="555" spans="1:16" ht="12.75" customHeight="1">
      <c r="A555" s="77" t="s">
        <v>54</v>
      </c>
      <c r="B555" s="99">
        <v>2169</v>
      </c>
      <c r="C555" s="99">
        <v>0</v>
      </c>
      <c r="D555" s="99">
        <f t="shared" si="7"/>
        <v>749</v>
      </c>
      <c r="E555" s="99">
        <v>0</v>
      </c>
      <c r="F555" s="99">
        <v>0</v>
      </c>
      <c r="G555" s="99">
        <v>0</v>
      </c>
      <c r="H555" s="99">
        <v>4</v>
      </c>
      <c r="I555" s="99">
        <v>0</v>
      </c>
      <c r="J555" s="99">
        <v>550</v>
      </c>
      <c r="K555" s="99">
        <v>0</v>
      </c>
      <c r="L555" s="99">
        <v>6</v>
      </c>
      <c r="M555" s="122">
        <v>0</v>
      </c>
      <c r="N555" s="54"/>
      <c r="O555" s="55"/>
      <c r="P555" s="54"/>
    </row>
    <row r="556" spans="1:16" ht="12.75" customHeight="1">
      <c r="A556" s="77" t="s">
        <v>55</v>
      </c>
      <c r="B556" s="99">
        <v>9157</v>
      </c>
      <c r="C556" s="99">
        <v>0</v>
      </c>
      <c r="D556" s="99">
        <f t="shared" si="7"/>
        <v>3618</v>
      </c>
      <c r="E556" s="99">
        <v>0</v>
      </c>
      <c r="F556" s="99">
        <v>0</v>
      </c>
      <c r="G556" s="99">
        <v>0</v>
      </c>
      <c r="H556" s="99">
        <v>0</v>
      </c>
      <c r="I556" s="99">
        <v>0</v>
      </c>
      <c r="J556" s="99">
        <v>2854</v>
      </c>
      <c r="K556" s="99">
        <v>0</v>
      </c>
      <c r="L556" s="99">
        <v>217</v>
      </c>
      <c r="M556" s="122">
        <v>3</v>
      </c>
      <c r="N556" s="54"/>
      <c r="O556" s="55"/>
      <c r="P556" s="54"/>
    </row>
    <row r="557" spans="1:16" ht="12.75" customHeight="1">
      <c r="A557" s="77" t="s">
        <v>56</v>
      </c>
      <c r="B557" s="99">
        <v>3381</v>
      </c>
      <c r="C557" s="99">
        <v>0</v>
      </c>
      <c r="D557" s="99">
        <f t="shared" si="7"/>
        <v>4271</v>
      </c>
      <c r="E557" s="99">
        <v>0</v>
      </c>
      <c r="F557" s="99">
        <v>0</v>
      </c>
      <c r="G557" s="99">
        <v>0</v>
      </c>
      <c r="H557" s="99">
        <v>0</v>
      </c>
      <c r="I557" s="99">
        <v>0</v>
      </c>
      <c r="J557" s="99">
        <v>2119</v>
      </c>
      <c r="K557" s="99">
        <v>0</v>
      </c>
      <c r="L557" s="99">
        <v>1318</v>
      </c>
      <c r="M557" s="122">
        <v>0</v>
      </c>
      <c r="N557" s="99"/>
      <c r="O557" s="143"/>
      <c r="P557" s="99"/>
    </row>
    <row r="558" spans="1:16" ht="12.75" customHeight="1">
      <c r="A558" s="78" t="s">
        <v>57</v>
      </c>
      <c r="B558" s="101">
        <v>762</v>
      </c>
      <c r="C558" s="101">
        <v>3</v>
      </c>
      <c r="D558" s="101">
        <f t="shared" si="7"/>
        <v>3619</v>
      </c>
      <c r="E558" s="101">
        <v>0</v>
      </c>
      <c r="F558" s="101">
        <v>0</v>
      </c>
      <c r="G558" s="101">
        <v>0</v>
      </c>
      <c r="H558" s="101">
        <v>0</v>
      </c>
      <c r="I558" s="101">
        <v>0</v>
      </c>
      <c r="J558" s="101">
        <v>3423</v>
      </c>
      <c r="K558" s="101">
        <v>20</v>
      </c>
      <c r="L558" s="101">
        <v>0</v>
      </c>
      <c r="M558" s="123">
        <v>0</v>
      </c>
      <c r="N558" s="54"/>
      <c r="O558" s="55"/>
      <c r="P558" s="54"/>
    </row>
    <row r="559" spans="1:16" ht="12.75" customHeight="1">
      <c r="A559" s="76" t="s">
        <v>58</v>
      </c>
      <c r="B559" s="99">
        <v>20</v>
      </c>
      <c r="C559" s="99">
        <v>0</v>
      </c>
      <c r="D559" s="99">
        <f t="shared" si="7"/>
        <v>152</v>
      </c>
      <c r="E559" s="99">
        <v>0</v>
      </c>
      <c r="F559" s="99">
        <v>3</v>
      </c>
      <c r="G559" s="99">
        <v>0</v>
      </c>
      <c r="H559" s="99">
        <v>0</v>
      </c>
      <c r="I559" s="99">
        <v>0</v>
      </c>
      <c r="J559" s="99">
        <v>0</v>
      </c>
      <c r="K559" s="99">
        <v>0</v>
      </c>
      <c r="L559" s="99">
        <v>0</v>
      </c>
      <c r="M559" s="122">
        <v>0</v>
      </c>
      <c r="N559" s="54"/>
      <c r="O559" s="55"/>
      <c r="P559" s="54"/>
    </row>
    <row r="560" spans="1:16" ht="12.75" customHeight="1">
      <c r="A560" s="77" t="s">
        <v>59</v>
      </c>
      <c r="B560" s="99">
        <v>218</v>
      </c>
      <c r="C560" s="99">
        <v>0</v>
      </c>
      <c r="D560" s="99">
        <f t="shared" si="7"/>
        <v>8485</v>
      </c>
      <c r="E560" s="99">
        <v>0</v>
      </c>
      <c r="F560" s="99">
        <v>16</v>
      </c>
      <c r="G560" s="99">
        <v>0</v>
      </c>
      <c r="H560" s="99">
        <v>0</v>
      </c>
      <c r="I560" s="99">
        <v>0</v>
      </c>
      <c r="J560" s="99">
        <v>3631</v>
      </c>
      <c r="K560" s="99">
        <v>0</v>
      </c>
      <c r="L560" s="99">
        <v>54</v>
      </c>
      <c r="M560" s="122">
        <v>0</v>
      </c>
      <c r="N560" s="54"/>
      <c r="O560" s="55"/>
      <c r="P560" s="54"/>
    </row>
    <row r="561" spans="1:16" ht="12.75" customHeight="1">
      <c r="A561" s="77" t="s">
        <v>60</v>
      </c>
      <c r="B561" s="99">
        <v>1334</v>
      </c>
      <c r="C561" s="99">
        <v>3</v>
      </c>
      <c r="D561" s="99">
        <f t="shared" si="7"/>
        <v>9053</v>
      </c>
      <c r="E561" s="99">
        <v>0</v>
      </c>
      <c r="F561" s="99">
        <v>0</v>
      </c>
      <c r="G561" s="99">
        <v>0</v>
      </c>
      <c r="H561" s="99">
        <v>0</v>
      </c>
      <c r="I561" s="99">
        <v>0</v>
      </c>
      <c r="J561" s="99">
        <v>4646</v>
      </c>
      <c r="K561" s="99">
        <v>0</v>
      </c>
      <c r="L561" s="99">
        <v>2183</v>
      </c>
      <c r="M561" s="122">
        <v>0</v>
      </c>
      <c r="N561" s="54"/>
      <c r="O561" s="55"/>
      <c r="P561" s="54"/>
    </row>
    <row r="562" spans="1:16" ht="12.75" customHeight="1">
      <c r="A562" s="77" t="s">
        <v>61</v>
      </c>
      <c r="B562" s="99">
        <v>599</v>
      </c>
      <c r="C562" s="99">
        <v>5</v>
      </c>
      <c r="D562" s="99">
        <f t="shared" si="7"/>
        <v>6005</v>
      </c>
      <c r="E562" s="99">
        <v>0</v>
      </c>
      <c r="F562" s="99">
        <v>0</v>
      </c>
      <c r="G562" s="99">
        <v>0</v>
      </c>
      <c r="H562" s="99">
        <v>0</v>
      </c>
      <c r="I562" s="99">
        <v>0</v>
      </c>
      <c r="J562" s="99">
        <v>3656</v>
      </c>
      <c r="K562" s="99">
        <v>0</v>
      </c>
      <c r="L562" s="99">
        <v>1037</v>
      </c>
      <c r="M562" s="122">
        <v>0</v>
      </c>
      <c r="N562" s="54"/>
      <c r="O562" s="55"/>
      <c r="P562" s="54"/>
    </row>
    <row r="563" spans="1:16" ht="12.75" customHeight="1">
      <c r="A563" s="78" t="s">
        <v>62</v>
      </c>
      <c r="B563" s="101">
        <v>6039</v>
      </c>
      <c r="C563" s="101">
        <v>195</v>
      </c>
      <c r="D563" s="101">
        <f t="shared" si="7"/>
        <v>1047</v>
      </c>
      <c r="E563" s="101">
        <v>0</v>
      </c>
      <c r="F563" s="101">
        <v>0</v>
      </c>
      <c r="G563" s="101">
        <v>0</v>
      </c>
      <c r="H563" s="101">
        <v>0</v>
      </c>
      <c r="I563" s="101">
        <v>0</v>
      </c>
      <c r="J563" s="101">
        <v>352</v>
      </c>
      <c r="K563" s="101">
        <v>0</v>
      </c>
      <c r="L563" s="101">
        <v>181</v>
      </c>
      <c r="M563" s="123">
        <v>1</v>
      </c>
      <c r="N563" s="54"/>
      <c r="O563" s="55"/>
      <c r="P563" s="54"/>
    </row>
    <row r="564" spans="1:16" ht="12.75" customHeight="1">
      <c r="A564" s="77" t="s">
        <v>63</v>
      </c>
      <c r="B564" s="99">
        <v>1347</v>
      </c>
      <c r="C564" s="99">
        <v>7</v>
      </c>
      <c r="D564" s="99">
        <f t="shared" si="7"/>
        <v>8827</v>
      </c>
      <c r="E564" s="99">
        <v>0</v>
      </c>
      <c r="F564" s="99">
        <v>32</v>
      </c>
      <c r="G564" s="99">
        <v>0</v>
      </c>
      <c r="H564" s="99">
        <v>0</v>
      </c>
      <c r="I564" s="99">
        <v>0</v>
      </c>
      <c r="J564" s="99">
        <v>3330</v>
      </c>
      <c r="K564" s="99">
        <v>0</v>
      </c>
      <c r="L564" s="99">
        <v>0</v>
      </c>
      <c r="M564" s="122">
        <v>0</v>
      </c>
      <c r="N564" s="54"/>
      <c r="O564" s="55"/>
      <c r="P564" s="54"/>
    </row>
    <row r="565" spans="1:16" ht="12.75" customHeight="1">
      <c r="A565" s="79" t="s">
        <v>64</v>
      </c>
      <c r="B565" s="104">
        <v>47</v>
      </c>
      <c r="C565" s="104">
        <v>0</v>
      </c>
      <c r="D565" s="104">
        <f t="shared" si="7"/>
        <v>1429</v>
      </c>
      <c r="E565" s="104">
        <v>0</v>
      </c>
      <c r="F565" s="104">
        <v>0</v>
      </c>
      <c r="G565" s="104">
        <v>0</v>
      </c>
      <c r="H565" s="104">
        <v>0</v>
      </c>
      <c r="I565" s="104">
        <v>0</v>
      </c>
      <c r="J565" s="104">
        <v>152</v>
      </c>
      <c r="K565" s="104">
        <v>0</v>
      </c>
      <c r="L565" s="104">
        <v>0</v>
      </c>
      <c r="M565" s="124">
        <v>0</v>
      </c>
      <c r="N565" s="54"/>
      <c r="O565" s="55"/>
      <c r="P565" s="54"/>
    </row>
    <row r="566" spans="1:16" ht="12.75" customHeight="1">
      <c r="A566" s="107"/>
      <c r="B566" s="108"/>
      <c r="C566" s="108"/>
      <c r="D566" s="109">
        <f>SUM(D519:D565)</f>
        <v>143944</v>
      </c>
      <c r="E566" s="108"/>
      <c r="F566" s="108"/>
      <c r="G566" s="108"/>
      <c r="H566" s="108"/>
      <c r="I566" s="108"/>
      <c r="J566" s="108"/>
      <c r="K566" s="108"/>
      <c r="L566" s="108"/>
      <c r="M566" s="108"/>
      <c r="N566" s="110"/>
      <c r="O566" s="110"/>
      <c r="P566" s="110"/>
    </row>
    <row r="567" spans="1:16" ht="12.75" customHeight="1">
      <c r="A567" s="56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</row>
    <row r="568" spans="1:16" ht="12.75" customHeight="1">
      <c r="A568" s="56"/>
      <c r="E568" s="55"/>
      <c r="F568" s="55"/>
      <c r="G568" s="55"/>
      <c r="I568" s="55"/>
      <c r="J568" s="55"/>
      <c r="M568" s="56"/>
      <c r="N568" s="56"/>
      <c r="O568" s="56"/>
      <c r="P568" s="56"/>
    </row>
    <row r="569" spans="1:16" ht="12.75" customHeight="1">
      <c r="A569" s="56"/>
      <c r="E569" s="55"/>
      <c r="F569" s="55"/>
      <c r="G569" s="55"/>
      <c r="I569" s="55"/>
      <c r="J569" s="55"/>
      <c r="M569" s="56"/>
      <c r="N569" s="56"/>
      <c r="O569" s="56"/>
      <c r="P569" s="56"/>
    </row>
    <row r="570" spans="1:16" ht="12.75" customHeight="1">
      <c r="A570" s="56"/>
      <c r="E570" s="55"/>
      <c r="F570" s="55"/>
      <c r="G570" s="55"/>
      <c r="I570" s="55"/>
      <c r="J570" s="55"/>
      <c r="M570" s="56"/>
      <c r="N570" s="56"/>
      <c r="O570" s="56"/>
      <c r="P570" s="56"/>
    </row>
    <row r="571" spans="1:16" ht="12.75" customHeight="1">
      <c r="A571" s="15" t="s">
        <v>136</v>
      </c>
      <c r="B571" s="55"/>
      <c r="C571" s="55"/>
      <c r="E571" s="55"/>
      <c r="F571" s="55"/>
      <c r="G571" s="55"/>
      <c r="I571" s="55"/>
      <c r="J571" s="55"/>
      <c r="M571" s="56"/>
      <c r="N571" s="56"/>
      <c r="O571" s="56"/>
      <c r="P571" s="56"/>
    </row>
    <row r="572" spans="1:16" ht="12.75" customHeight="1">
      <c r="A572" s="7"/>
      <c r="B572" s="11" t="s">
        <v>160</v>
      </c>
      <c r="C572" s="7"/>
      <c r="D572" s="6"/>
      <c r="E572" s="7"/>
      <c r="F572" s="7"/>
      <c r="G572" s="7"/>
      <c r="H572" s="6"/>
      <c r="I572" s="7"/>
      <c r="J572" s="7"/>
      <c r="K572" s="6"/>
      <c r="L572" s="6"/>
      <c r="M572" s="6"/>
      <c r="N572" s="6"/>
      <c r="O572" s="56"/>
      <c r="P572" s="6"/>
    </row>
    <row r="573" spans="1:16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 t="s">
        <v>110</v>
      </c>
      <c r="M573" s="8"/>
      <c r="N573" s="6"/>
      <c r="O573" s="56"/>
      <c r="P573" s="6"/>
    </row>
    <row r="574" spans="1:15" ht="12.75" customHeight="1">
      <c r="A574" s="62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57"/>
      <c r="O574" s="56"/>
    </row>
    <row r="575" spans="1:15" ht="12.75" customHeight="1">
      <c r="A575" s="66" t="s">
        <v>7</v>
      </c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58"/>
      <c r="O575" s="56"/>
    </row>
    <row r="576" spans="1:15" ht="12.75" customHeight="1">
      <c r="A576" s="69"/>
      <c r="B576" s="34" t="s">
        <v>120</v>
      </c>
      <c r="C576" s="34" t="s">
        <v>154</v>
      </c>
      <c r="D576" s="34" t="s">
        <v>144</v>
      </c>
      <c r="E576" s="34" t="s">
        <v>174</v>
      </c>
      <c r="F576" s="34" t="s">
        <v>121</v>
      </c>
      <c r="G576" s="34" t="s">
        <v>122</v>
      </c>
      <c r="H576" s="34" t="s">
        <v>123</v>
      </c>
      <c r="I576" s="34" t="s">
        <v>175</v>
      </c>
      <c r="J576" s="34" t="s">
        <v>124</v>
      </c>
      <c r="K576" s="34" t="s">
        <v>145</v>
      </c>
      <c r="L576" s="34" t="s">
        <v>125</v>
      </c>
      <c r="M576" s="59" t="s">
        <v>146</v>
      </c>
      <c r="O576" s="56"/>
    </row>
    <row r="577" spans="1:15" ht="12.75" customHeight="1">
      <c r="A577" s="71" t="s">
        <v>15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58"/>
      <c r="O577" s="56"/>
    </row>
    <row r="578" spans="1:15" ht="12.75" customHeight="1">
      <c r="A578" s="71" t="s">
        <v>17</v>
      </c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8"/>
      <c r="O578" s="56"/>
    </row>
    <row r="579" spans="1:15" ht="12.75" customHeight="1">
      <c r="A579" s="75" t="s">
        <v>137</v>
      </c>
      <c r="B579" s="41">
        <v>17</v>
      </c>
      <c r="C579" s="41">
        <v>0</v>
      </c>
      <c r="D579" s="41">
        <v>0</v>
      </c>
      <c r="E579" s="41">
        <v>280</v>
      </c>
      <c r="F579" s="41">
        <v>3774</v>
      </c>
      <c r="G579" s="41">
        <v>5182</v>
      </c>
      <c r="H579" s="41">
        <v>1728</v>
      </c>
      <c r="I579" s="41">
        <v>4</v>
      </c>
      <c r="J579" s="41">
        <v>10813</v>
      </c>
      <c r="K579" s="41">
        <v>943</v>
      </c>
      <c r="L579" s="41">
        <v>2152</v>
      </c>
      <c r="M579" s="42">
        <v>644</v>
      </c>
      <c r="O579" s="56"/>
    </row>
    <row r="580" spans="1:15" ht="12.75" customHeight="1">
      <c r="A580" s="75" t="s">
        <v>106</v>
      </c>
      <c r="B580" s="44">
        <v>141</v>
      </c>
      <c r="C580" s="44">
        <v>0</v>
      </c>
      <c r="D580" s="44">
        <v>0</v>
      </c>
      <c r="E580" s="44">
        <v>0</v>
      </c>
      <c r="F580" s="44">
        <v>4261</v>
      </c>
      <c r="G580" s="44">
        <v>6888</v>
      </c>
      <c r="H580" s="44">
        <v>885</v>
      </c>
      <c r="I580" s="44">
        <v>5</v>
      </c>
      <c r="J580" s="44">
        <v>11636</v>
      </c>
      <c r="K580" s="44">
        <v>1637</v>
      </c>
      <c r="L580" s="44">
        <v>2360</v>
      </c>
      <c r="M580" s="45">
        <v>419</v>
      </c>
      <c r="O580" s="56"/>
    </row>
    <row r="581" spans="1:15" ht="12.75" customHeight="1">
      <c r="A581" s="75" t="s">
        <v>133</v>
      </c>
      <c r="B581" s="41">
        <f aca="true" t="shared" si="8" ref="B581:M581">SUM(B582:B628)</f>
        <v>101</v>
      </c>
      <c r="C581" s="41">
        <f t="shared" si="8"/>
        <v>135</v>
      </c>
      <c r="D581" s="41">
        <f t="shared" si="8"/>
        <v>6</v>
      </c>
      <c r="E581" s="41">
        <f t="shared" si="8"/>
        <v>276</v>
      </c>
      <c r="F581" s="41">
        <f t="shared" si="8"/>
        <v>6517</v>
      </c>
      <c r="G581" s="41">
        <f t="shared" si="8"/>
        <v>6424</v>
      </c>
      <c r="H581" s="41">
        <f t="shared" si="8"/>
        <v>1080</v>
      </c>
      <c r="I581" s="41">
        <f t="shared" si="8"/>
        <v>3</v>
      </c>
      <c r="J581" s="41">
        <f t="shared" si="8"/>
        <v>9227</v>
      </c>
      <c r="K581" s="41">
        <f t="shared" si="8"/>
        <v>2582</v>
      </c>
      <c r="L581" s="41">
        <f t="shared" si="8"/>
        <v>3309</v>
      </c>
      <c r="M581" s="42">
        <f t="shared" si="8"/>
        <v>422</v>
      </c>
      <c r="O581" s="56"/>
    </row>
    <row r="582" spans="1:16" ht="12.75" customHeight="1">
      <c r="A582" s="76" t="s">
        <v>18</v>
      </c>
      <c r="B582" s="44">
        <v>0</v>
      </c>
      <c r="C582" s="44">
        <v>0</v>
      </c>
      <c r="D582" s="44">
        <v>6</v>
      </c>
      <c r="E582" s="44">
        <v>0</v>
      </c>
      <c r="F582" s="44">
        <v>0</v>
      </c>
      <c r="G582" s="44">
        <v>192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5">
        <v>182</v>
      </c>
      <c r="N582" s="54"/>
      <c r="O582" s="56"/>
      <c r="P582" s="54"/>
    </row>
    <row r="583" spans="1:16" ht="12.75" customHeight="1">
      <c r="A583" s="77" t="s">
        <v>19</v>
      </c>
      <c r="B583" s="44">
        <v>0</v>
      </c>
      <c r="C583" s="44">
        <v>0</v>
      </c>
      <c r="D583" s="44">
        <v>0</v>
      </c>
      <c r="E583" s="44">
        <v>0</v>
      </c>
      <c r="F583" s="44">
        <v>0</v>
      </c>
      <c r="G583" s="44">
        <v>1</v>
      </c>
      <c r="H583" s="44">
        <v>37</v>
      </c>
      <c r="I583" s="44">
        <v>0</v>
      </c>
      <c r="J583" s="44">
        <v>56</v>
      </c>
      <c r="K583" s="44">
        <v>0</v>
      </c>
      <c r="L583" s="44">
        <v>0</v>
      </c>
      <c r="M583" s="45">
        <v>0</v>
      </c>
      <c r="N583" s="54"/>
      <c r="O583" s="56"/>
      <c r="P583" s="54"/>
    </row>
    <row r="584" spans="1:16" ht="12.75" customHeight="1">
      <c r="A584" s="77" t="s">
        <v>20</v>
      </c>
      <c r="B584" s="44">
        <v>0</v>
      </c>
      <c r="C584" s="44">
        <v>0</v>
      </c>
      <c r="D584" s="44">
        <v>0</v>
      </c>
      <c r="E584" s="44">
        <v>0</v>
      </c>
      <c r="F584" s="44">
        <v>0</v>
      </c>
      <c r="G584" s="44">
        <v>59</v>
      </c>
      <c r="H584" s="44">
        <v>86</v>
      </c>
      <c r="I584" s="44">
        <v>0</v>
      </c>
      <c r="J584" s="44">
        <v>0</v>
      </c>
      <c r="K584" s="44">
        <v>0</v>
      </c>
      <c r="L584" s="44">
        <v>0</v>
      </c>
      <c r="M584" s="45">
        <v>80</v>
      </c>
      <c r="N584" s="54"/>
      <c r="O584" s="56"/>
      <c r="P584" s="54"/>
    </row>
    <row r="585" spans="1:16" ht="12.75" customHeight="1">
      <c r="A585" s="77" t="s">
        <v>21</v>
      </c>
      <c r="B585" s="44">
        <v>0</v>
      </c>
      <c r="C585" s="44">
        <v>0</v>
      </c>
      <c r="D585" s="44">
        <v>0</v>
      </c>
      <c r="E585" s="44">
        <v>0</v>
      </c>
      <c r="F585" s="44">
        <v>0</v>
      </c>
      <c r="G585" s="44">
        <v>10</v>
      </c>
      <c r="H585" s="44">
        <v>79</v>
      </c>
      <c r="I585" s="44">
        <v>0</v>
      </c>
      <c r="J585" s="44">
        <v>56</v>
      </c>
      <c r="K585" s="44">
        <v>0</v>
      </c>
      <c r="L585" s="44">
        <v>0</v>
      </c>
      <c r="M585" s="45">
        <v>0</v>
      </c>
      <c r="N585" s="54"/>
      <c r="O585" s="56"/>
      <c r="P585" s="54"/>
    </row>
    <row r="586" spans="1:16" ht="12.75" customHeight="1">
      <c r="A586" s="78" t="s">
        <v>22</v>
      </c>
      <c r="B586" s="49">
        <v>0</v>
      </c>
      <c r="C586" s="49">
        <v>0</v>
      </c>
      <c r="D586" s="49">
        <v>0</v>
      </c>
      <c r="E586" s="49">
        <v>0</v>
      </c>
      <c r="F586" s="49">
        <v>0</v>
      </c>
      <c r="G586" s="49">
        <v>35</v>
      </c>
      <c r="H586" s="49">
        <v>37</v>
      </c>
      <c r="I586" s="49">
        <v>0</v>
      </c>
      <c r="J586" s="49">
        <v>0</v>
      </c>
      <c r="K586" s="49">
        <v>0</v>
      </c>
      <c r="L586" s="49">
        <v>0</v>
      </c>
      <c r="M586" s="50">
        <v>0</v>
      </c>
      <c r="N586" s="54"/>
      <c r="O586" s="56"/>
      <c r="P586" s="54"/>
    </row>
    <row r="587" spans="1:16" ht="12.75" customHeight="1">
      <c r="A587" s="76" t="s">
        <v>23</v>
      </c>
      <c r="B587" s="44">
        <v>0</v>
      </c>
      <c r="C587" s="44">
        <v>0</v>
      </c>
      <c r="D587" s="44">
        <v>0</v>
      </c>
      <c r="E587" s="44">
        <v>0</v>
      </c>
      <c r="F587" s="44">
        <v>0</v>
      </c>
      <c r="G587" s="44">
        <v>0</v>
      </c>
      <c r="H587" s="44">
        <v>180</v>
      </c>
      <c r="I587" s="44">
        <v>0</v>
      </c>
      <c r="J587" s="44">
        <v>576</v>
      </c>
      <c r="K587" s="44">
        <v>0</v>
      </c>
      <c r="L587" s="44">
        <v>0</v>
      </c>
      <c r="M587" s="45">
        <v>0</v>
      </c>
      <c r="N587" s="54"/>
      <c r="O587" s="56"/>
      <c r="P587" s="54"/>
    </row>
    <row r="588" spans="1:16" ht="12.75" customHeight="1">
      <c r="A588" s="77" t="s">
        <v>24</v>
      </c>
      <c r="B588" s="44">
        <v>0</v>
      </c>
      <c r="C588" s="44">
        <v>0</v>
      </c>
      <c r="D588" s="44">
        <v>0</v>
      </c>
      <c r="E588" s="44">
        <v>0</v>
      </c>
      <c r="F588" s="44">
        <v>0</v>
      </c>
      <c r="G588" s="44">
        <v>4</v>
      </c>
      <c r="H588" s="44">
        <v>222</v>
      </c>
      <c r="I588" s="44">
        <v>0</v>
      </c>
      <c r="J588" s="44">
        <v>131</v>
      </c>
      <c r="K588" s="44">
        <v>5</v>
      </c>
      <c r="L588" s="44">
        <v>0</v>
      </c>
      <c r="M588" s="45">
        <v>0</v>
      </c>
      <c r="N588" s="54"/>
      <c r="O588" s="56"/>
      <c r="P588" s="54"/>
    </row>
    <row r="589" spans="1:16" ht="12.75" customHeight="1">
      <c r="A589" s="77" t="s">
        <v>25</v>
      </c>
      <c r="B589" s="44">
        <v>0</v>
      </c>
      <c r="C589" s="44">
        <v>0</v>
      </c>
      <c r="D589" s="44">
        <v>0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5">
        <v>0</v>
      </c>
      <c r="N589" s="54"/>
      <c r="O589" s="56"/>
      <c r="P589" s="54"/>
    </row>
    <row r="590" spans="1:16" ht="12.75" customHeight="1">
      <c r="A590" s="77" t="s">
        <v>26</v>
      </c>
      <c r="B590" s="44">
        <v>0</v>
      </c>
      <c r="C590" s="44">
        <v>0</v>
      </c>
      <c r="D590" s="44">
        <v>0</v>
      </c>
      <c r="E590" s="44">
        <v>0</v>
      </c>
      <c r="F590" s="44">
        <v>0</v>
      </c>
      <c r="G590" s="44">
        <v>0</v>
      </c>
      <c r="H590" s="44">
        <v>44</v>
      </c>
      <c r="I590" s="44">
        <v>0</v>
      </c>
      <c r="J590" s="44">
        <v>0</v>
      </c>
      <c r="K590" s="44">
        <v>0</v>
      </c>
      <c r="L590" s="44">
        <v>0</v>
      </c>
      <c r="M590" s="45">
        <v>9</v>
      </c>
      <c r="N590" s="54"/>
      <c r="O590" s="56"/>
      <c r="P590" s="54"/>
    </row>
    <row r="591" spans="1:16" ht="12.75" customHeight="1">
      <c r="A591" s="78" t="s">
        <v>27</v>
      </c>
      <c r="B591" s="49">
        <v>0</v>
      </c>
      <c r="C591" s="49">
        <v>0</v>
      </c>
      <c r="D591" s="49">
        <v>0</v>
      </c>
      <c r="E591" s="49">
        <v>0</v>
      </c>
      <c r="F591" s="49">
        <v>0</v>
      </c>
      <c r="G591" s="49">
        <v>5</v>
      </c>
      <c r="H591" s="49">
        <v>122</v>
      </c>
      <c r="I591" s="49">
        <v>0</v>
      </c>
      <c r="J591" s="49">
        <v>245</v>
      </c>
      <c r="K591" s="49">
        <v>0</v>
      </c>
      <c r="L591" s="49">
        <v>0</v>
      </c>
      <c r="M591" s="50">
        <v>0</v>
      </c>
      <c r="N591" s="54"/>
      <c r="O591" s="56"/>
      <c r="P591" s="54"/>
    </row>
    <row r="592" spans="1:16" ht="12.75" customHeight="1">
      <c r="A592" s="76" t="s">
        <v>28</v>
      </c>
      <c r="B592" s="44">
        <v>0</v>
      </c>
      <c r="C592" s="44">
        <v>0</v>
      </c>
      <c r="D592" s="44">
        <v>0</v>
      </c>
      <c r="E592" s="44">
        <v>0</v>
      </c>
      <c r="F592" s="44">
        <v>0</v>
      </c>
      <c r="G592" s="44">
        <v>0</v>
      </c>
      <c r="H592" s="44">
        <v>1</v>
      </c>
      <c r="I592" s="44">
        <v>0</v>
      </c>
      <c r="J592" s="44">
        <v>60</v>
      </c>
      <c r="K592" s="44">
        <v>0</v>
      </c>
      <c r="L592" s="44">
        <v>0</v>
      </c>
      <c r="M592" s="45">
        <v>0</v>
      </c>
      <c r="N592" s="54"/>
      <c r="O592" s="56"/>
      <c r="P592" s="54"/>
    </row>
    <row r="593" spans="1:16" ht="12.75" customHeight="1">
      <c r="A593" s="77" t="s">
        <v>29</v>
      </c>
      <c r="B593" s="44">
        <v>101</v>
      </c>
      <c r="C593" s="44">
        <v>0</v>
      </c>
      <c r="D593" s="44">
        <v>0</v>
      </c>
      <c r="E593" s="44">
        <v>0</v>
      </c>
      <c r="F593" s="44">
        <v>0</v>
      </c>
      <c r="G593" s="44">
        <v>296</v>
      </c>
      <c r="H593" s="44">
        <v>0</v>
      </c>
      <c r="I593" s="44">
        <v>0</v>
      </c>
      <c r="J593" s="44">
        <v>0</v>
      </c>
      <c r="K593" s="44">
        <v>838</v>
      </c>
      <c r="L593" s="44">
        <v>0</v>
      </c>
      <c r="M593" s="45">
        <v>0</v>
      </c>
      <c r="N593" s="54"/>
      <c r="O593" s="56"/>
      <c r="P593" s="54"/>
    </row>
    <row r="594" spans="1:16" ht="12.75" customHeight="1">
      <c r="A594" s="77" t="s">
        <v>30</v>
      </c>
      <c r="B594" s="44">
        <v>0</v>
      </c>
      <c r="C594" s="44">
        <v>0</v>
      </c>
      <c r="D594" s="44">
        <v>0</v>
      </c>
      <c r="E594" s="44">
        <v>276</v>
      </c>
      <c r="F594" s="44">
        <v>1720</v>
      </c>
      <c r="G594" s="44">
        <v>9</v>
      </c>
      <c r="H594" s="44">
        <v>0</v>
      </c>
      <c r="I594" s="44">
        <v>0</v>
      </c>
      <c r="J594" s="44">
        <v>55</v>
      </c>
      <c r="K594" s="44">
        <v>432</v>
      </c>
      <c r="L594" s="44">
        <v>0</v>
      </c>
      <c r="M594" s="45">
        <v>0</v>
      </c>
      <c r="N594" s="54"/>
      <c r="O594" s="56"/>
      <c r="P594" s="54"/>
    </row>
    <row r="595" spans="1:16" ht="12.75" customHeight="1">
      <c r="A595" s="77" t="s">
        <v>31</v>
      </c>
      <c r="B595" s="44">
        <v>0</v>
      </c>
      <c r="C595" s="44">
        <v>135</v>
      </c>
      <c r="D595" s="44">
        <v>0</v>
      </c>
      <c r="E595" s="44">
        <v>0</v>
      </c>
      <c r="F595" s="44">
        <v>410</v>
      </c>
      <c r="G595" s="44">
        <v>12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5">
        <v>0</v>
      </c>
      <c r="N595" s="54"/>
      <c r="O595" s="56"/>
      <c r="P595" s="54"/>
    </row>
    <row r="596" spans="1:16" ht="12.75" customHeight="1">
      <c r="A596" s="78" t="s">
        <v>32</v>
      </c>
      <c r="B596" s="49">
        <v>0</v>
      </c>
      <c r="C596" s="49">
        <v>0</v>
      </c>
      <c r="D596" s="49">
        <v>0</v>
      </c>
      <c r="E596" s="49">
        <v>0</v>
      </c>
      <c r="F596" s="49">
        <v>0</v>
      </c>
      <c r="G596" s="49">
        <v>263</v>
      </c>
      <c r="H596" s="49">
        <v>86</v>
      </c>
      <c r="I596" s="49">
        <v>2</v>
      </c>
      <c r="J596" s="49">
        <v>508</v>
      </c>
      <c r="K596" s="49">
        <v>0</v>
      </c>
      <c r="L596" s="49">
        <v>0</v>
      </c>
      <c r="M596" s="50">
        <v>0</v>
      </c>
      <c r="N596" s="54"/>
      <c r="O596" s="56"/>
      <c r="P596" s="54"/>
    </row>
    <row r="597" spans="1:16" ht="12.75" customHeight="1">
      <c r="A597" s="76" t="s">
        <v>33</v>
      </c>
      <c r="B597" s="44">
        <v>0</v>
      </c>
      <c r="C597" s="44">
        <v>0</v>
      </c>
      <c r="D597" s="44">
        <v>0</v>
      </c>
      <c r="E597" s="44">
        <v>0</v>
      </c>
      <c r="F597" s="44">
        <v>0</v>
      </c>
      <c r="G597" s="44">
        <v>0</v>
      </c>
      <c r="H597" s="44">
        <v>27</v>
      </c>
      <c r="I597" s="44">
        <v>0</v>
      </c>
      <c r="J597" s="44">
        <v>196</v>
      </c>
      <c r="K597" s="44">
        <v>0</v>
      </c>
      <c r="L597" s="44">
        <v>0</v>
      </c>
      <c r="M597" s="45">
        <v>0</v>
      </c>
      <c r="N597" s="54"/>
      <c r="O597" s="56"/>
      <c r="P597" s="54"/>
    </row>
    <row r="598" spans="1:16" ht="12.75" customHeight="1">
      <c r="A598" s="77" t="s">
        <v>34</v>
      </c>
      <c r="B598" s="44">
        <v>0</v>
      </c>
      <c r="C598" s="44">
        <v>0</v>
      </c>
      <c r="D598" s="44">
        <v>0</v>
      </c>
      <c r="E598" s="44">
        <v>0</v>
      </c>
      <c r="F598" s="44">
        <v>0</v>
      </c>
      <c r="G598" s="44">
        <v>1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5">
        <v>0</v>
      </c>
      <c r="N598" s="54"/>
      <c r="O598" s="56"/>
      <c r="P598" s="54"/>
    </row>
    <row r="599" spans="1:16" ht="12.75" customHeight="1">
      <c r="A599" s="77" t="s">
        <v>35</v>
      </c>
      <c r="B599" s="44">
        <v>0</v>
      </c>
      <c r="C599" s="44">
        <v>0</v>
      </c>
      <c r="D599" s="44">
        <v>0</v>
      </c>
      <c r="E599" s="44">
        <v>0</v>
      </c>
      <c r="F599" s="44">
        <v>0</v>
      </c>
      <c r="G599" s="44">
        <v>1</v>
      </c>
      <c r="H599" s="44">
        <v>12</v>
      </c>
      <c r="I599" s="44">
        <v>0</v>
      </c>
      <c r="J599" s="44">
        <v>270</v>
      </c>
      <c r="K599" s="44">
        <v>0</v>
      </c>
      <c r="L599" s="44">
        <v>0</v>
      </c>
      <c r="M599" s="45">
        <v>1</v>
      </c>
      <c r="N599" s="54"/>
      <c r="O599" s="56"/>
      <c r="P599" s="54"/>
    </row>
    <row r="600" spans="1:16" ht="12.75" customHeight="1">
      <c r="A600" s="77" t="s">
        <v>36</v>
      </c>
      <c r="B600" s="44">
        <v>0</v>
      </c>
      <c r="C600" s="44">
        <v>0</v>
      </c>
      <c r="D600" s="44">
        <v>0</v>
      </c>
      <c r="E600" s="44">
        <v>0</v>
      </c>
      <c r="F600" s="44">
        <v>0</v>
      </c>
      <c r="G600" s="44">
        <v>2</v>
      </c>
      <c r="H600" s="44">
        <v>28</v>
      </c>
      <c r="I600" s="44">
        <v>0</v>
      </c>
      <c r="J600" s="44">
        <v>368</v>
      </c>
      <c r="K600" s="44">
        <v>0</v>
      </c>
      <c r="L600" s="44">
        <v>0</v>
      </c>
      <c r="M600" s="45">
        <v>0</v>
      </c>
      <c r="N600" s="54"/>
      <c r="O600" s="56"/>
      <c r="P600" s="54"/>
    </row>
    <row r="601" spans="1:16" ht="12.75" customHeight="1">
      <c r="A601" s="78" t="s">
        <v>37</v>
      </c>
      <c r="B601" s="49">
        <v>0</v>
      </c>
      <c r="C601" s="49">
        <v>0</v>
      </c>
      <c r="D601" s="49">
        <v>0</v>
      </c>
      <c r="E601" s="49">
        <v>0</v>
      </c>
      <c r="F601" s="49">
        <v>0</v>
      </c>
      <c r="G601" s="49">
        <v>108</v>
      </c>
      <c r="H601" s="49">
        <v>0</v>
      </c>
      <c r="I601" s="49">
        <v>0</v>
      </c>
      <c r="J601" s="49">
        <v>1245</v>
      </c>
      <c r="K601" s="49">
        <v>0</v>
      </c>
      <c r="L601" s="49">
        <v>0</v>
      </c>
      <c r="M601" s="50">
        <v>0</v>
      </c>
      <c r="N601" s="54"/>
      <c r="O601" s="56"/>
      <c r="P601" s="54"/>
    </row>
    <row r="602" spans="1:16" ht="12.75" customHeight="1">
      <c r="A602" s="76" t="s">
        <v>38</v>
      </c>
      <c r="B602" s="44">
        <v>0</v>
      </c>
      <c r="C602" s="44">
        <v>0</v>
      </c>
      <c r="D602" s="44">
        <v>0</v>
      </c>
      <c r="E602" s="44">
        <v>0</v>
      </c>
      <c r="F602" s="44">
        <v>0</v>
      </c>
      <c r="G602" s="44">
        <v>0</v>
      </c>
      <c r="H602" s="44">
        <v>55</v>
      </c>
      <c r="I602" s="44">
        <v>0</v>
      </c>
      <c r="J602" s="44">
        <v>420</v>
      </c>
      <c r="K602" s="44">
        <v>0</v>
      </c>
      <c r="L602" s="44">
        <v>400</v>
      </c>
      <c r="M602" s="45">
        <v>0</v>
      </c>
      <c r="N602" s="54"/>
      <c r="O602" s="56"/>
      <c r="P602" s="54"/>
    </row>
    <row r="603" spans="1:16" ht="12.75" customHeight="1">
      <c r="A603" s="77" t="s">
        <v>39</v>
      </c>
      <c r="B603" s="44">
        <v>0</v>
      </c>
      <c r="C603" s="44">
        <v>0</v>
      </c>
      <c r="D603" s="44">
        <v>0</v>
      </c>
      <c r="E603" s="44">
        <v>0</v>
      </c>
      <c r="F603" s="44">
        <v>7</v>
      </c>
      <c r="G603" s="44">
        <v>0</v>
      </c>
      <c r="H603" s="44">
        <v>15</v>
      </c>
      <c r="I603" s="44">
        <v>0</v>
      </c>
      <c r="J603" s="44">
        <v>298</v>
      </c>
      <c r="K603" s="44">
        <v>0</v>
      </c>
      <c r="L603" s="44">
        <v>0</v>
      </c>
      <c r="M603" s="45">
        <v>2</v>
      </c>
      <c r="N603" s="54"/>
      <c r="O603" s="56"/>
      <c r="P603" s="54"/>
    </row>
    <row r="604" spans="1:16" ht="12.75" customHeight="1">
      <c r="A604" s="77" t="s">
        <v>40</v>
      </c>
      <c r="B604" s="44">
        <v>0</v>
      </c>
      <c r="C604" s="44">
        <v>0</v>
      </c>
      <c r="D604" s="44">
        <v>0</v>
      </c>
      <c r="E604" s="44">
        <v>0</v>
      </c>
      <c r="F604" s="44">
        <v>0</v>
      </c>
      <c r="G604" s="44">
        <v>18</v>
      </c>
      <c r="H604" s="44">
        <v>0</v>
      </c>
      <c r="I604" s="44">
        <v>0</v>
      </c>
      <c r="J604" s="44">
        <v>141</v>
      </c>
      <c r="K604" s="44">
        <v>174</v>
      </c>
      <c r="L604" s="44">
        <v>215</v>
      </c>
      <c r="M604" s="45">
        <v>0</v>
      </c>
      <c r="N604" s="54"/>
      <c r="O604" s="56"/>
      <c r="P604" s="54"/>
    </row>
    <row r="605" spans="1:16" ht="12.75" customHeight="1">
      <c r="A605" s="77" t="s">
        <v>41</v>
      </c>
      <c r="B605" s="44">
        <v>0</v>
      </c>
      <c r="C605" s="44">
        <v>0</v>
      </c>
      <c r="D605" s="44">
        <v>0</v>
      </c>
      <c r="E605" s="44">
        <v>0</v>
      </c>
      <c r="F605" s="44">
        <v>0</v>
      </c>
      <c r="G605" s="44">
        <v>11</v>
      </c>
      <c r="H605" s="44">
        <v>0</v>
      </c>
      <c r="I605" s="44">
        <v>0</v>
      </c>
      <c r="J605" s="44">
        <v>786</v>
      </c>
      <c r="K605" s="44">
        <v>0</v>
      </c>
      <c r="L605" s="44">
        <v>0</v>
      </c>
      <c r="M605" s="45">
        <v>0</v>
      </c>
      <c r="N605" s="54"/>
      <c r="O605" s="56"/>
      <c r="P605" s="54"/>
    </row>
    <row r="606" spans="1:16" ht="12.75" customHeight="1">
      <c r="A606" s="78" t="s">
        <v>42</v>
      </c>
      <c r="B606" s="49">
        <v>0</v>
      </c>
      <c r="C606" s="49">
        <v>0</v>
      </c>
      <c r="D606" s="49">
        <v>0</v>
      </c>
      <c r="E606" s="49">
        <v>0</v>
      </c>
      <c r="F606" s="49">
        <v>0</v>
      </c>
      <c r="G606" s="49">
        <v>0</v>
      </c>
      <c r="H606" s="49">
        <v>1</v>
      </c>
      <c r="I606" s="49">
        <v>0</v>
      </c>
      <c r="J606" s="49">
        <v>246</v>
      </c>
      <c r="K606" s="49">
        <v>0</v>
      </c>
      <c r="L606" s="49">
        <v>0</v>
      </c>
      <c r="M606" s="50">
        <v>0</v>
      </c>
      <c r="N606" s="54"/>
      <c r="O606" s="56"/>
      <c r="P606" s="54"/>
    </row>
    <row r="607" spans="1:16" ht="12.75" customHeight="1">
      <c r="A607" s="76" t="s">
        <v>43</v>
      </c>
      <c r="B607" s="44">
        <v>0</v>
      </c>
      <c r="C607" s="44">
        <v>0</v>
      </c>
      <c r="D607" s="44">
        <v>0</v>
      </c>
      <c r="E607" s="44">
        <v>0</v>
      </c>
      <c r="F607" s="44">
        <v>0</v>
      </c>
      <c r="G607" s="44">
        <v>179</v>
      </c>
      <c r="H607" s="44">
        <v>2</v>
      </c>
      <c r="I607" s="44">
        <v>1</v>
      </c>
      <c r="J607" s="44">
        <v>97</v>
      </c>
      <c r="K607" s="44">
        <v>0</v>
      </c>
      <c r="L607" s="44">
        <v>194</v>
      </c>
      <c r="M607" s="45">
        <v>0</v>
      </c>
      <c r="N607" s="54"/>
      <c r="O607" s="56"/>
      <c r="P607" s="54"/>
    </row>
    <row r="608" spans="1:16" ht="12.75" customHeight="1">
      <c r="A608" s="77" t="s">
        <v>44</v>
      </c>
      <c r="B608" s="44">
        <v>0</v>
      </c>
      <c r="C608" s="44">
        <v>0</v>
      </c>
      <c r="D608" s="44">
        <v>0</v>
      </c>
      <c r="E608" s="44">
        <v>0</v>
      </c>
      <c r="F608" s="44">
        <v>0</v>
      </c>
      <c r="G608" s="44">
        <v>2</v>
      </c>
      <c r="H608" s="44">
        <v>0</v>
      </c>
      <c r="I608" s="44">
        <v>0</v>
      </c>
      <c r="J608" s="44">
        <v>0</v>
      </c>
      <c r="K608" s="44">
        <v>104</v>
      </c>
      <c r="L608" s="44">
        <v>0</v>
      </c>
      <c r="M608" s="45">
        <v>0</v>
      </c>
      <c r="N608" s="54"/>
      <c r="O608" s="56"/>
      <c r="P608" s="54"/>
    </row>
    <row r="609" spans="1:16" ht="12.75" customHeight="1">
      <c r="A609" s="77" t="s">
        <v>45</v>
      </c>
      <c r="B609" s="44">
        <v>0</v>
      </c>
      <c r="C609" s="44">
        <v>0</v>
      </c>
      <c r="D609" s="44">
        <v>0</v>
      </c>
      <c r="E609" s="44">
        <v>0</v>
      </c>
      <c r="F609" s="44">
        <v>0</v>
      </c>
      <c r="G609" s="44">
        <v>18</v>
      </c>
      <c r="H609" s="44">
        <v>2</v>
      </c>
      <c r="I609" s="44">
        <v>0</v>
      </c>
      <c r="J609" s="44">
        <v>39</v>
      </c>
      <c r="K609" s="44">
        <v>0</v>
      </c>
      <c r="L609" s="44">
        <v>647</v>
      </c>
      <c r="M609" s="45">
        <v>0</v>
      </c>
      <c r="N609" s="54"/>
      <c r="O609" s="56"/>
      <c r="P609" s="54"/>
    </row>
    <row r="610" spans="1:16" ht="12.75" customHeight="1">
      <c r="A610" s="77" t="s">
        <v>46</v>
      </c>
      <c r="B610" s="44">
        <v>0</v>
      </c>
      <c r="C610" s="44">
        <v>0</v>
      </c>
      <c r="D610" s="44">
        <v>0</v>
      </c>
      <c r="E610" s="44">
        <v>0</v>
      </c>
      <c r="F610" s="44">
        <v>0</v>
      </c>
      <c r="G610" s="44">
        <v>3</v>
      </c>
      <c r="H610" s="44">
        <v>0</v>
      </c>
      <c r="I610" s="44">
        <v>0</v>
      </c>
      <c r="J610" s="44">
        <v>301</v>
      </c>
      <c r="K610" s="44">
        <v>0</v>
      </c>
      <c r="L610" s="44">
        <v>0</v>
      </c>
      <c r="M610" s="45">
        <v>0</v>
      </c>
      <c r="N610" s="54"/>
      <c r="O610" s="56"/>
      <c r="P610" s="54"/>
    </row>
    <row r="611" spans="1:16" ht="12.75" customHeight="1">
      <c r="A611" s="78" t="s">
        <v>47</v>
      </c>
      <c r="B611" s="49">
        <v>0</v>
      </c>
      <c r="C611" s="49">
        <v>0</v>
      </c>
      <c r="D611" s="49">
        <v>0</v>
      </c>
      <c r="E611" s="49">
        <v>0</v>
      </c>
      <c r="F611" s="49">
        <v>0</v>
      </c>
      <c r="G611" s="49">
        <v>44</v>
      </c>
      <c r="H611" s="49">
        <v>0</v>
      </c>
      <c r="I611" s="49">
        <v>0</v>
      </c>
      <c r="J611" s="49">
        <v>755</v>
      </c>
      <c r="K611" s="49">
        <v>0</v>
      </c>
      <c r="L611" s="49">
        <v>0</v>
      </c>
      <c r="M611" s="50">
        <v>0</v>
      </c>
      <c r="N611" s="54"/>
      <c r="O611" s="56"/>
      <c r="P611" s="54"/>
    </row>
    <row r="612" spans="1:16" ht="12.75" customHeight="1">
      <c r="A612" s="76" t="s">
        <v>48</v>
      </c>
      <c r="B612" s="44">
        <v>0</v>
      </c>
      <c r="C612" s="44">
        <v>0</v>
      </c>
      <c r="D612" s="44">
        <v>0</v>
      </c>
      <c r="E612" s="44">
        <v>0</v>
      </c>
      <c r="F612" s="44">
        <v>0</v>
      </c>
      <c r="G612" s="44">
        <v>142</v>
      </c>
      <c r="H612" s="44">
        <v>5</v>
      </c>
      <c r="I612" s="44">
        <v>0</v>
      </c>
      <c r="J612" s="44">
        <v>1</v>
      </c>
      <c r="K612" s="44">
        <v>15</v>
      </c>
      <c r="L612" s="44">
        <v>167</v>
      </c>
      <c r="M612" s="45">
        <v>0</v>
      </c>
      <c r="N612" s="54"/>
      <c r="O612" s="56"/>
      <c r="P612" s="54"/>
    </row>
    <row r="613" spans="1:16" ht="12.75" customHeight="1">
      <c r="A613" s="77" t="s">
        <v>49</v>
      </c>
      <c r="B613" s="44">
        <v>0</v>
      </c>
      <c r="C613" s="44">
        <v>0</v>
      </c>
      <c r="D613" s="44">
        <v>0</v>
      </c>
      <c r="E613" s="44">
        <v>0</v>
      </c>
      <c r="F613" s="44">
        <v>0</v>
      </c>
      <c r="G613" s="44">
        <v>650</v>
      </c>
      <c r="H613" s="44">
        <v>18</v>
      </c>
      <c r="I613" s="44">
        <v>0</v>
      </c>
      <c r="J613" s="44">
        <v>135</v>
      </c>
      <c r="K613" s="44">
        <v>0</v>
      </c>
      <c r="L613" s="44">
        <v>114</v>
      </c>
      <c r="M613" s="45">
        <v>0</v>
      </c>
      <c r="N613" s="54"/>
      <c r="O613" s="56"/>
      <c r="P613" s="54"/>
    </row>
    <row r="614" spans="1:16" ht="12.75" customHeight="1">
      <c r="A614" s="77" t="s">
        <v>50</v>
      </c>
      <c r="B614" s="44">
        <v>0</v>
      </c>
      <c r="C614" s="44">
        <v>0</v>
      </c>
      <c r="D614" s="44">
        <v>0</v>
      </c>
      <c r="E614" s="44">
        <v>0</v>
      </c>
      <c r="F614" s="44">
        <v>0</v>
      </c>
      <c r="G614" s="44">
        <v>409</v>
      </c>
      <c r="H614" s="44">
        <v>0</v>
      </c>
      <c r="I614" s="44">
        <v>0</v>
      </c>
      <c r="J614" s="44">
        <v>93</v>
      </c>
      <c r="K614" s="44">
        <v>0</v>
      </c>
      <c r="L614" s="44">
        <v>1539</v>
      </c>
      <c r="M614" s="45">
        <v>0</v>
      </c>
      <c r="N614" s="54"/>
      <c r="O614" s="56"/>
      <c r="P614" s="54"/>
    </row>
    <row r="615" spans="1:16" ht="12.75" customHeight="1">
      <c r="A615" s="77" t="s">
        <v>51</v>
      </c>
      <c r="B615" s="44">
        <v>0</v>
      </c>
      <c r="C615" s="44">
        <v>0</v>
      </c>
      <c r="D615" s="44">
        <v>0</v>
      </c>
      <c r="E615" s="44">
        <v>0</v>
      </c>
      <c r="F615" s="44">
        <v>0</v>
      </c>
      <c r="G615" s="44">
        <v>185</v>
      </c>
      <c r="H615" s="44">
        <v>18</v>
      </c>
      <c r="I615" s="44">
        <v>0</v>
      </c>
      <c r="J615" s="44">
        <v>166</v>
      </c>
      <c r="K615" s="44">
        <v>0</v>
      </c>
      <c r="L615" s="44">
        <v>33</v>
      </c>
      <c r="M615" s="45">
        <v>15</v>
      </c>
      <c r="N615" s="54"/>
      <c r="O615" s="56"/>
      <c r="P615" s="54"/>
    </row>
    <row r="616" spans="1:16" ht="12.75" customHeight="1">
      <c r="A616" s="78" t="s">
        <v>52</v>
      </c>
      <c r="B616" s="49">
        <v>0</v>
      </c>
      <c r="C616" s="49">
        <v>0</v>
      </c>
      <c r="D616" s="49">
        <v>0</v>
      </c>
      <c r="E616" s="49">
        <v>0</v>
      </c>
      <c r="F616" s="49">
        <v>0</v>
      </c>
      <c r="G616" s="49">
        <v>2334</v>
      </c>
      <c r="H616" s="49">
        <v>3</v>
      </c>
      <c r="I616" s="49">
        <v>0</v>
      </c>
      <c r="J616" s="49">
        <v>154</v>
      </c>
      <c r="K616" s="49">
        <v>0</v>
      </c>
      <c r="L616" s="49">
        <v>0</v>
      </c>
      <c r="M616" s="50">
        <v>5</v>
      </c>
      <c r="N616" s="54"/>
      <c r="O616" s="56"/>
      <c r="P616" s="54"/>
    </row>
    <row r="617" spans="1:16" ht="12.75" customHeight="1">
      <c r="A617" s="76" t="s">
        <v>53</v>
      </c>
      <c r="B617" s="44">
        <v>0</v>
      </c>
      <c r="C617" s="44">
        <v>0</v>
      </c>
      <c r="D617" s="44">
        <v>0</v>
      </c>
      <c r="E617" s="44">
        <v>0</v>
      </c>
      <c r="F617" s="44">
        <v>0</v>
      </c>
      <c r="G617" s="44">
        <v>2</v>
      </c>
      <c r="H617" s="44">
        <v>0</v>
      </c>
      <c r="I617" s="44">
        <v>0</v>
      </c>
      <c r="J617" s="44">
        <v>277</v>
      </c>
      <c r="K617" s="44">
        <v>0</v>
      </c>
      <c r="L617" s="44">
        <v>0</v>
      </c>
      <c r="M617" s="45">
        <v>0</v>
      </c>
      <c r="N617" s="54"/>
      <c r="O617" s="56"/>
      <c r="P617" s="54"/>
    </row>
    <row r="618" spans="1:16" ht="12.75" customHeight="1">
      <c r="A618" s="77" t="s">
        <v>54</v>
      </c>
      <c r="B618" s="44">
        <v>0</v>
      </c>
      <c r="C618" s="44">
        <v>0</v>
      </c>
      <c r="D618" s="44">
        <v>0</v>
      </c>
      <c r="E618" s="44">
        <v>0</v>
      </c>
      <c r="F618" s="44">
        <v>0</v>
      </c>
      <c r="G618" s="44">
        <v>0</v>
      </c>
      <c r="H618" s="44">
        <v>0</v>
      </c>
      <c r="I618" s="44">
        <v>0</v>
      </c>
      <c r="J618" s="44">
        <v>48</v>
      </c>
      <c r="K618" s="44">
        <v>0</v>
      </c>
      <c r="L618" s="44">
        <v>0</v>
      </c>
      <c r="M618" s="45">
        <v>83</v>
      </c>
      <c r="N618" s="54"/>
      <c r="O618" s="56"/>
      <c r="P618" s="54"/>
    </row>
    <row r="619" spans="1:16" ht="12.75" customHeight="1">
      <c r="A619" s="77" t="s">
        <v>55</v>
      </c>
      <c r="B619" s="44">
        <v>0</v>
      </c>
      <c r="C619" s="44">
        <v>0</v>
      </c>
      <c r="D619" s="44">
        <v>0</v>
      </c>
      <c r="E619" s="44">
        <v>0</v>
      </c>
      <c r="F619" s="44">
        <v>0</v>
      </c>
      <c r="G619" s="44">
        <v>65</v>
      </c>
      <c r="H619" s="44">
        <v>0</v>
      </c>
      <c r="I619" s="44">
        <v>0</v>
      </c>
      <c r="J619" s="44">
        <v>129</v>
      </c>
      <c r="K619" s="44">
        <v>0</v>
      </c>
      <c r="L619" s="44">
        <v>0</v>
      </c>
      <c r="M619" s="45">
        <v>0</v>
      </c>
      <c r="N619" s="54"/>
      <c r="O619" s="56"/>
      <c r="P619" s="54"/>
    </row>
    <row r="620" spans="1:16" ht="12.75" customHeight="1">
      <c r="A620" s="77" t="s">
        <v>56</v>
      </c>
      <c r="B620" s="44">
        <v>0</v>
      </c>
      <c r="C620" s="44">
        <v>0</v>
      </c>
      <c r="D620" s="44">
        <v>0</v>
      </c>
      <c r="E620" s="44">
        <v>0</v>
      </c>
      <c r="F620" s="44">
        <v>0</v>
      </c>
      <c r="G620" s="44">
        <v>21</v>
      </c>
      <c r="H620" s="44">
        <v>0</v>
      </c>
      <c r="I620" s="44">
        <v>0</v>
      </c>
      <c r="J620" s="44">
        <v>281</v>
      </c>
      <c r="K620" s="44">
        <v>0</v>
      </c>
      <c r="L620" s="44">
        <v>0</v>
      </c>
      <c r="M620" s="45">
        <v>5</v>
      </c>
      <c r="N620" s="145"/>
      <c r="O620" s="56"/>
      <c r="P620" s="99"/>
    </row>
    <row r="621" spans="1:16" ht="12.75" customHeight="1">
      <c r="A621" s="78" t="s">
        <v>57</v>
      </c>
      <c r="B621" s="49">
        <v>0</v>
      </c>
      <c r="C621" s="49">
        <v>0</v>
      </c>
      <c r="D621" s="49">
        <v>0</v>
      </c>
      <c r="E621" s="49">
        <v>0</v>
      </c>
      <c r="F621" s="49">
        <v>0</v>
      </c>
      <c r="G621" s="49">
        <v>1</v>
      </c>
      <c r="H621" s="49">
        <v>0</v>
      </c>
      <c r="I621" s="49">
        <v>0</v>
      </c>
      <c r="J621" s="49">
        <v>4</v>
      </c>
      <c r="K621" s="49">
        <v>0</v>
      </c>
      <c r="L621" s="49">
        <v>0</v>
      </c>
      <c r="M621" s="50">
        <v>0</v>
      </c>
      <c r="N621" s="54"/>
      <c r="O621" s="56"/>
      <c r="P621" s="54"/>
    </row>
    <row r="622" spans="1:16" ht="12.75" customHeight="1">
      <c r="A622" s="76" t="s">
        <v>58</v>
      </c>
      <c r="B622" s="44">
        <v>0</v>
      </c>
      <c r="C622" s="44">
        <v>0</v>
      </c>
      <c r="D622" s="44">
        <v>0</v>
      </c>
      <c r="E622" s="44">
        <v>0</v>
      </c>
      <c r="F622" s="44">
        <v>0</v>
      </c>
      <c r="G622" s="44">
        <v>1</v>
      </c>
      <c r="H622" s="44">
        <v>0</v>
      </c>
      <c r="I622" s="44">
        <v>0</v>
      </c>
      <c r="J622" s="44">
        <v>35</v>
      </c>
      <c r="K622" s="44">
        <v>0</v>
      </c>
      <c r="L622" s="44">
        <v>0</v>
      </c>
      <c r="M622" s="45">
        <v>0</v>
      </c>
      <c r="N622" s="54"/>
      <c r="O622" s="56"/>
      <c r="P622" s="54"/>
    </row>
    <row r="623" spans="1:16" ht="12.75" customHeight="1">
      <c r="A623" s="77" t="s">
        <v>59</v>
      </c>
      <c r="B623" s="44">
        <v>0</v>
      </c>
      <c r="C623" s="44">
        <v>0</v>
      </c>
      <c r="D623" s="44">
        <v>0</v>
      </c>
      <c r="E623" s="44">
        <v>0</v>
      </c>
      <c r="F623" s="44">
        <v>4380</v>
      </c>
      <c r="G623" s="44">
        <v>305</v>
      </c>
      <c r="H623" s="44">
        <v>0</v>
      </c>
      <c r="I623" s="44">
        <v>0</v>
      </c>
      <c r="J623" s="44">
        <v>0</v>
      </c>
      <c r="K623" s="44">
        <v>0</v>
      </c>
      <c r="L623" s="44">
        <v>0</v>
      </c>
      <c r="M623" s="45">
        <v>38</v>
      </c>
      <c r="N623" s="54"/>
      <c r="O623" s="56"/>
      <c r="P623" s="54"/>
    </row>
    <row r="624" spans="1:16" ht="12.75" customHeight="1">
      <c r="A624" s="77" t="s">
        <v>60</v>
      </c>
      <c r="B624" s="44">
        <v>0</v>
      </c>
      <c r="C624" s="44">
        <v>0</v>
      </c>
      <c r="D624" s="44">
        <v>0</v>
      </c>
      <c r="E624" s="44">
        <v>0</v>
      </c>
      <c r="F624" s="44">
        <v>0</v>
      </c>
      <c r="G624" s="44">
        <v>0</v>
      </c>
      <c r="H624" s="44">
        <v>0</v>
      </c>
      <c r="I624" s="44">
        <v>0</v>
      </c>
      <c r="J624" s="44">
        <v>64</v>
      </c>
      <c r="K624" s="44">
        <v>0</v>
      </c>
      <c r="L624" s="44">
        <v>0</v>
      </c>
      <c r="M624" s="45">
        <v>2</v>
      </c>
      <c r="N624" s="54"/>
      <c r="O624" s="56"/>
      <c r="P624" s="54"/>
    </row>
    <row r="625" spans="1:16" ht="12.75" customHeight="1">
      <c r="A625" s="77" t="s">
        <v>61</v>
      </c>
      <c r="B625" s="44">
        <v>0</v>
      </c>
      <c r="C625" s="44">
        <v>0</v>
      </c>
      <c r="D625" s="44">
        <v>0</v>
      </c>
      <c r="E625" s="44">
        <v>0</v>
      </c>
      <c r="F625" s="44">
        <v>0</v>
      </c>
      <c r="G625" s="44">
        <v>31</v>
      </c>
      <c r="H625" s="44">
        <v>0</v>
      </c>
      <c r="I625" s="44">
        <v>0</v>
      </c>
      <c r="J625" s="44">
        <v>210</v>
      </c>
      <c r="K625" s="44">
        <v>0</v>
      </c>
      <c r="L625" s="44">
        <v>0</v>
      </c>
      <c r="M625" s="45">
        <v>0</v>
      </c>
      <c r="N625" s="54"/>
      <c r="O625" s="56"/>
      <c r="P625" s="54"/>
    </row>
    <row r="626" spans="1:16" ht="12.75" customHeight="1">
      <c r="A626" s="78" t="s">
        <v>62</v>
      </c>
      <c r="B626" s="49">
        <v>0</v>
      </c>
      <c r="C626" s="49">
        <v>0</v>
      </c>
      <c r="D626" s="49">
        <v>0</v>
      </c>
      <c r="E626" s="49">
        <v>0</v>
      </c>
      <c r="F626" s="49">
        <v>0</v>
      </c>
      <c r="G626" s="49">
        <v>2</v>
      </c>
      <c r="H626" s="49">
        <v>0</v>
      </c>
      <c r="I626" s="49">
        <v>0</v>
      </c>
      <c r="J626" s="49">
        <v>138</v>
      </c>
      <c r="K626" s="49">
        <v>0</v>
      </c>
      <c r="L626" s="49">
        <v>0</v>
      </c>
      <c r="M626" s="50">
        <v>0</v>
      </c>
      <c r="N626" s="54"/>
      <c r="O626" s="56"/>
      <c r="P626" s="54"/>
    </row>
    <row r="627" spans="1:16" ht="12.75" customHeight="1">
      <c r="A627" s="77" t="s">
        <v>63</v>
      </c>
      <c r="B627" s="44">
        <v>0</v>
      </c>
      <c r="C627" s="44">
        <v>0</v>
      </c>
      <c r="D627" s="44">
        <v>0</v>
      </c>
      <c r="E627" s="44">
        <v>0</v>
      </c>
      <c r="F627" s="44">
        <v>0</v>
      </c>
      <c r="G627" s="44">
        <v>1003</v>
      </c>
      <c r="H627" s="44">
        <v>0</v>
      </c>
      <c r="I627" s="44">
        <v>0</v>
      </c>
      <c r="J627" s="44">
        <v>643</v>
      </c>
      <c r="K627" s="44">
        <v>1014</v>
      </c>
      <c r="L627" s="44">
        <v>0</v>
      </c>
      <c r="M627" s="45">
        <v>0</v>
      </c>
      <c r="N627" s="54"/>
      <c r="O627" s="56"/>
      <c r="P627" s="54"/>
    </row>
    <row r="628" spans="1:16" ht="12.75" customHeight="1">
      <c r="A628" s="79" t="s">
        <v>64</v>
      </c>
      <c r="B628" s="52">
        <v>0</v>
      </c>
      <c r="C628" s="52">
        <v>0</v>
      </c>
      <c r="D628" s="52">
        <v>0</v>
      </c>
      <c r="E628" s="52">
        <v>0</v>
      </c>
      <c r="F628" s="52">
        <v>0</v>
      </c>
      <c r="G628" s="52">
        <v>0</v>
      </c>
      <c r="H628" s="52">
        <v>0</v>
      </c>
      <c r="I628" s="52">
        <v>0</v>
      </c>
      <c r="J628" s="52">
        <v>0</v>
      </c>
      <c r="K628" s="52">
        <v>0</v>
      </c>
      <c r="L628" s="52">
        <v>0</v>
      </c>
      <c r="M628" s="53">
        <v>0</v>
      </c>
      <c r="N628" s="54"/>
      <c r="O628" s="56"/>
      <c r="P628" s="54"/>
    </row>
    <row r="629" spans="1:16" ht="12.75" customHeight="1">
      <c r="A629" s="55"/>
      <c r="B629" s="55"/>
      <c r="C629" s="55"/>
      <c r="M629" s="56"/>
      <c r="N629" s="56"/>
      <c r="O629" s="56"/>
      <c r="P629" s="56"/>
    </row>
    <row r="630" spans="1:16" ht="12.75" customHeight="1">
      <c r="A630" s="55"/>
      <c r="B630" s="55"/>
      <c r="C630" s="55"/>
      <c r="M630" s="56"/>
      <c r="N630" s="56"/>
      <c r="O630" s="56"/>
      <c r="P630" s="56"/>
    </row>
    <row r="631" spans="1:16" ht="12.75" customHeight="1">
      <c r="A631" s="55"/>
      <c r="B631" s="55"/>
      <c r="C631" s="55"/>
      <c r="M631" s="56"/>
      <c r="N631" s="56"/>
      <c r="O631" s="56"/>
      <c r="P631" s="56"/>
    </row>
    <row r="632" spans="1:16" ht="12.75" customHeight="1">
      <c r="A632" s="55"/>
      <c r="B632" s="55"/>
      <c r="C632" s="55"/>
      <c r="M632" s="56"/>
      <c r="N632" s="56"/>
      <c r="O632" s="56"/>
      <c r="P632" s="56"/>
    </row>
    <row r="633" spans="1:16" ht="12.75" customHeight="1">
      <c r="A633" s="56"/>
      <c r="M633" s="56"/>
      <c r="N633" s="56"/>
      <c r="O633" s="56"/>
      <c r="P633" s="56"/>
    </row>
    <row r="634" spans="1:16" ht="12.75" customHeight="1">
      <c r="A634" s="16" t="s">
        <v>136</v>
      </c>
      <c r="M634" s="56"/>
      <c r="N634" s="56"/>
      <c r="O634" s="56"/>
      <c r="P634" s="56"/>
    </row>
    <row r="635" spans="1:16" ht="12.75" customHeight="1">
      <c r="A635" s="56"/>
      <c r="B635" s="56" t="s">
        <v>161</v>
      </c>
      <c r="M635" s="56"/>
      <c r="N635" s="56"/>
      <c r="O635" s="56"/>
      <c r="P635" s="56"/>
    </row>
    <row r="636" spans="1:16" ht="12.75" customHeight="1">
      <c r="A636" s="56"/>
      <c r="B636" s="25"/>
      <c r="C636" s="25"/>
      <c r="D636" s="25"/>
      <c r="E636" s="25"/>
      <c r="F636" s="25"/>
      <c r="G636" s="25"/>
      <c r="H636" s="25"/>
      <c r="I636" s="25"/>
      <c r="J636" s="25" t="s">
        <v>110</v>
      </c>
      <c r="M636" s="56"/>
      <c r="N636" s="56"/>
      <c r="O636" s="56"/>
      <c r="P636" s="56"/>
    </row>
    <row r="637" spans="1:15" ht="12.75" customHeight="1">
      <c r="A637" s="27"/>
      <c r="B637" s="28"/>
      <c r="C637" s="125"/>
      <c r="D637" s="28"/>
      <c r="E637" s="28"/>
      <c r="F637" s="28"/>
      <c r="G637" s="28"/>
      <c r="H637" s="28"/>
      <c r="I637" s="28"/>
      <c r="J637" s="28"/>
      <c r="K637" s="57"/>
      <c r="L637" s="55"/>
      <c r="M637" s="55"/>
      <c r="O637" s="56"/>
    </row>
    <row r="638" spans="1:15" ht="12.75" customHeight="1">
      <c r="A638" s="30" t="s">
        <v>7</v>
      </c>
      <c r="B638" s="31"/>
      <c r="C638" s="126"/>
      <c r="D638" s="31"/>
      <c r="E638" s="31"/>
      <c r="F638" s="31"/>
      <c r="G638" s="31"/>
      <c r="H638" s="31"/>
      <c r="I638" s="31"/>
      <c r="J638" s="31"/>
      <c r="K638" s="58"/>
      <c r="L638" s="55"/>
      <c r="M638" s="55"/>
      <c r="O638" s="56"/>
    </row>
    <row r="639" spans="1:15" ht="12.75" customHeight="1">
      <c r="A639" s="33"/>
      <c r="B639" s="34" t="s">
        <v>126</v>
      </c>
      <c r="C639" s="127" t="s">
        <v>127</v>
      </c>
      <c r="D639" s="34" t="s">
        <v>128</v>
      </c>
      <c r="E639" s="34" t="s">
        <v>129</v>
      </c>
      <c r="F639" s="34" t="s">
        <v>130</v>
      </c>
      <c r="G639" s="34" t="s">
        <v>131</v>
      </c>
      <c r="H639" s="34" t="s">
        <v>132</v>
      </c>
      <c r="I639" s="34" t="s">
        <v>147</v>
      </c>
      <c r="J639" s="34" t="s">
        <v>173</v>
      </c>
      <c r="K639" s="59" t="s">
        <v>148</v>
      </c>
      <c r="L639" s="61"/>
      <c r="M639" s="61"/>
      <c r="O639" s="56"/>
    </row>
    <row r="640" spans="1:15" ht="12.75" customHeight="1">
      <c r="A640" s="36" t="s">
        <v>15</v>
      </c>
      <c r="B640" s="31"/>
      <c r="C640" s="126"/>
      <c r="D640" s="31"/>
      <c r="E640" s="31"/>
      <c r="F640" s="31"/>
      <c r="G640" s="31"/>
      <c r="H640" s="31"/>
      <c r="I640" s="31"/>
      <c r="J640" s="31"/>
      <c r="K640" s="58"/>
      <c r="L640" s="55"/>
      <c r="M640" s="55"/>
      <c r="O640" s="56"/>
    </row>
    <row r="641" spans="1:15" ht="12.75" customHeight="1">
      <c r="A641" s="36" t="s">
        <v>17</v>
      </c>
      <c r="B641" s="37"/>
      <c r="C641" s="37"/>
      <c r="D641" s="37"/>
      <c r="E641" s="37"/>
      <c r="F641" s="37"/>
      <c r="G641" s="37"/>
      <c r="H641" s="37"/>
      <c r="I641" s="37"/>
      <c r="J641" s="37"/>
      <c r="K641" s="38"/>
      <c r="L641" s="55"/>
      <c r="M641" s="55"/>
      <c r="O641" s="56"/>
    </row>
    <row r="642" spans="1:15" ht="12.75" customHeight="1">
      <c r="A642" s="39" t="s">
        <v>149</v>
      </c>
      <c r="B642" s="41">
        <v>10167</v>
      </c>
      <c r="C642" s="128">
        <v>170</v>
      </c>
      <c r="D642" s="146">
        <v>288</v>
      </c>
      <c r="E642" s="147">
        <v>312</v>
      </c>
      <c r="F642" s="41">
        <v>616</v>
      </c>
      <c r="G642" s="41">
        <v>0</v>
      </c>
      <c r="H642" s="41">
        <v>8726</v>
      </c>
      <c r="I642" s="41">
        <v>0</v>
      </c>
      <c r="J642" s="41">
        <v>144</v>
      </c>
      <c r="K642" s="42" t="s">
        <v>1</v>
      </c>
      <c r="L642" s="112"/>
      <c r="M642" s="112"/>
      <c r="O642" s="56"/>
    </row>
    <row r="643" spans="1:15" ht="12.75" customHeight="1">
      <c r="A643" s="39" t="s">
        <v>152</v>
      </c>
      <c r="B643" s="44">
        <v>8816</v>
      </c>
      <c r="C643" s="129">
        <v>248</v>
      </c>
      <c r="D643" s="148">
        <v>486</v>
      </c>
      <c r="E643" s="112">
        <v>190</v>
      </c>
      <c r="F643" s="44">
        <v>2136</v>
      </c>
      <c r="G643" s="44">
        <v>7</v>
      </c>
      <c r="H643" s="44">
        <v>9966</v>
      </c>
      <c r="I643" s="44">
        <v>0</v>
      </c>
      <c r="J643" s="44">
        <v>0</v>
      </c>
      <c r="K643" s="45" t="s">
        <v>1</v>
      </c>
      <c r="L643" s="112"/>
      <c r="M643" s="112"/>
      <c r="O643" s="56"/>
    </row>
    <row r="644" spans="1:15" ht="12.75" customHeight="1">
      <c r="A644" s="39" t="s">
        <v>153</v>
      </c>
      <c r="B644" s="41">
        <f aca="true" t="shared" si="9" ref="B644:K644">SUM(B645:B691)</f>
        <v>7607</v>
      </c>
      <c r="C644" s="128">
        <f t="shared" si="9"/>
        <v>217</v>
      </c>
      <c r="D644" s="41">
        <f t="shared" si="9"/>
        <v>1039</v>
      </c>
      <c r="E644" s="41">
        <f t="shared" si="9"/>
        <v>298</v>
      </c>
      <c r="F644" s="41">
        <f t="shared" si="9"/>
        <v>3370</v>
      </c>
      <c r="G644" s="41">
        <f t="shared" si="9"/>
        <v>3</v>
      </c>
      <c r="H644" s="41">
        <f t="shared" si="9"/>
        <v>10601</v>
      </c>
      <c r="I644" s="41">
        <f t="shared" si="9"/>
        <v>2359</v>
      </c>
      <c r="J644" s="41">
        <f t="shared" si="9"/>
        <v>311</v>
      </c>
      <c r="K644" s="42">
        <f t="shared" si="9"/>
        <v>59</v>
      </c>
      <c r="L644" s="112"/>
      <c r="M644" s="112"/>
      <c r="O644" s="56"/>
    </row>
    <row r="645" spans="1:16" ht="12.75" customHeight="1">
      <c r="A645" s="46" t="s">
        <v>18</v>
      </c>
      <c r="B645" s="44">
        <v>0</v>
      </c>
      <c r="C645" s="129">
        <v>0</v>
      </c>
      <c r="D645" s="44">
        <v>0</v>
      </c>
      <c r="E645" s="44">
        <v>298</v>
      </c>
      <c r="F645" s="44">
        <v>0</v>
      </c>
      <c r="G645" s="44">
        <v>3</v>
      </c>
      <c r="H645" s="44">
        <v>82</v>
      </c>
      <c r="I645" s="44">
        <v>0</v>
      </c>
      <c r="J645" s="44">
        <v>0</v>
      </c>
      <c r="K645" s="45">
        <v>59</v>
      </c>
      <c r="L645" s="112"/>
      <c r="M645" s="112"/>
      <c r="N645" s="54"/>
      <c r="O645" s="56"/>
      <c r="P645" s="54"/>
    </row>
    <row r="646" spans="1:16" ht="12.75" customHeight="1">
      <c r="A646" s="47" t="s">
        <v>19</v>
      </c>
      <c r="B646" s="44">
        <v>920</v>
      </c>
      <c r="C646" s="129">
        <v>0</v>
      </c>
      <c r="D646" s="44">
        <v>0</v>
      </c>
      <c r="E646" s="44">
        <v>0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5">
        <v>0</v>
      </c>
      <c r="L646" s="112"/>
      <c r="M646" s="112"/>
      <c r="N646" s="54"/>
      <c r="O646" s="56"/>
      <c r="P646" s="54"/>
    </row>
    <row r="647" spans="1:16" ht="12.75" customHeight="1">
      <c r="A647" s="47" t="s">
        <v>20</v>
      </c>
      <c r="B647" s="44">
        <v>712</v>
      </c>
      <c r="C647" s="129">
        <v>118</v>
      </c>
      <c r="D647" s="44">
        <v>0</v>
      </c>
      <c r="E647" s="44">
        <v>0</v>
      </c>
      <c r="F647" s="44">
        <v>0</v>
      </c>
      <c r="G647" s="44">
        <v>0</v>
      </c>
      <c r="H647" s="44">
        <v>91</v>
      </c>
      <c r="I647" s="44">
        <v>0</v>
      </c>
      <c r="J647" s="44">
        <v>0</v>
      </c>
      <c r="K647" s="45">
        <v>0</v>
      </c>
      <c r="L647" s="112"/>
      <c r="M647" s="112"/>
      <c r="N647" s="54"/>
      <c r="O647" s="56"/>
      <c r="P647" s="54"/>
    </row>
    <row r="648" spans="1:16" ht="12.75" customHeight="1">
      <c r="A648" s="47" t="s">
        <v>21</v>
      </c>
      <c r="B648" s="44">
        <v>30</v>
      </c>
      <c r="C648" s="129">
        <v>0</v>
      </c>
      <c r="D648" s="44">
        <v>14</v>
      </c>
      <c r="E648" s="44">
        <v>0</v>
      </c>
      <c r="F648" s="44">
        <v>0</v>
      </c>
      <c r="G648" s="44">
        <v>0</v>
      </c>
      <c r="H648" s="44">
        <v>125</v>
      </c>
      <c r="I648" s="44">
        <v>0</v>
      </c>
      <c r="J648" s="44">
        <v>0</v>
      </c>
      <c r="K648" s="45">
        <v>0</v>
      </c>
      <c r="L648" s="112"/>
      <c r="M648" s="112"/>
      <c r="N648" s="54"/>
      <c r="O648" s="56"/>
      <c r="P648" s="54"/>
    </row>
    <row r="649" spans="1:16" ht="12.75" customHeight="1">
      <c r="A649" s="48" t="s">
        <v>22</v>
      </c>
      <c r="B649" s="49">
        <v>684</v>
      </c>
      <c r="C649" s="130">
        <v>0</v>
      </c>
      <c r="D649" s="49">
        <v>0</v>
      </c>
      <c r="E649" s="49">
        <v>0</v>
      </c>
      <c r="F649" s="49">
        <v>0</v>
      </c>
      <c r="G649" s="49">
        <v>0</v>
      </c>
      <c r="H649" s="49">
        <v>0</v>
      </c>
      <c r="I649" s="49">
        <v>0</v>
      </c>
      <c r="J649" s="49">
        <v>0</v>
      </c>
      <c r="K649" s="50">
        <v>0</v>
      </c>
      <c r="L649" s="112"/>
      <c r="M649" s="112"/>
      <c r="N649" s="54"/>
      <c r="O649" s="56"/>
      <c r="P649" s="54"/>
    </row>
    <row r="650" spans="1:16" ht="12.75" customHeight="1">
      <c r="A650" s="46" t="s">
        <v>23</v>
      </c>
      <c r="B650" s="44">
        <v>784</v>
      </c>
      <c r="C650" s="129">
        <v>0</v>
      </c>
      <c r="D650" s="44">
        <v>9</v>
      </c>
      <c r="E650" s="44">
        <v>0</v>
      </c>
      <c r="F650" s="44">
        <v>0</v>
      </c>
      <c r="G650" s="44">
        <v>0</v>
      </c>
      <c r="H650" s="44">
        <v>0</v>
      </c>
      <c r="I650" s="44">
        <v>0</v>
      </c>
      <c r="J650" s="44">
        <v>0</v>
      </c>
      <c r="K650" s="45">
        <v>0</v>
      </c>
      <c r="L650" s="112"/>
      <c r="M650" s="112"/>
      <c r="N650" s="54"/>
      <c r="O650" s="56"/>
      <c r="P650" s="54"/>
    </row>
    <row r="651" spans="1:16" ht="12.75" customHeight="1">
      <c r="A651" s="47" t="s">
        <v>24</v>
      </c>
      <c r="B651" s="44">
        <v>40</v>
      </c>
      <c r="C651" s="129">
        <v>0</v>
      </c>
      <c r="D651" s="44">
        <v>73</v>
      </c>
      <c r="E651" s="44">
        <v>0</v>
      </c>
      <c r="F651" s="44">
        <v>0</v>
      </c>
      <c r="G651" s="44">
        <v>0</v>
      </c>
      <c r="H651" s="44">
        <v>0</v>
      </c>
      <c r="I651" s="44">
        <v>0</v>
      </c>
      <c r="J651" s="44">
        <v>0</v>
      </c>
      <c r="K651" s="45">
        <v>0</v>
      </c>
      <c r="L651" s="112"/>
      <c r="M651" s="112"/>
      <c r="N651" s="54"/>
      <c r="O651" s="56"/>
      <c r="P651" s="54"/>
    </row>
    <row r="652" spans="1:16" ht="12.75" customHeight="1">
      <c r="A652" s="47" t="s">
        <v>25</v>
      </c>
      <c r="B652" s="44">
        <v>0</v>
      </c>
      <c r="C652" s="129">
        <v>0</v>
      </c>
      <c r="D652" s="44">
        <v>0</v>
      </c>
      <c r="E652" s="44">
        <v>0</v>
      </c>
      <c r="F652" s="44">
        <v>0</v>
      </c>
      <c r="G652" s="44">
        <v>0</v>
      </c>
      <c r="H652" s="44">
        <v>0</v>
      </c>
      <c r="I652" s="44">
        <v>25</v>
      </c>
      <c r="J652" s="44">
        <v>0</v>
      </c>
      <c r="K652" s="45">
        <v>0</v>
      </c>
      <c r="L652" s="112"/>
      <c r="M652" s="112"/>
      <c r="N652" s="54"/>
      <c r="O652" s="56"/>
      <c r="P652" s="54"/>
    </row>
    <row r="653" spans="1:16" ht="12.75" customHeight="1">
      <c r="A653" s="47" t="s">
        <v>26</v>
      </c>
      <c r="B653" s="44">
        <v>0</v>
      </c>
      <c r="C653" s="129">
        <v>0</v>
      </c>
      <c r="D653" s="44">
        <v>0</v>
      </c>
      <c r="E653" s="44">
        <v>0</v>
      </c>
      <c r="F653" s="44">
        <v>0</v>
      </c>
      <c r="G653" s="44">
        <v>0</v>
      </c>
      <c r="H653" s="44">
        <v>17</v>
      </c>
      <c r="I653" s="44">
        <v>30</v>
      </c>
      <c r="J653" s="44">
        <v>0</v>
      </c>
      <c r="K653" s="45">
        <v>0</v>
      </c>
      <c r="L653" s="112"/>
      <c r="M653" s="112"/>
      <c r="N653" s="54"/>
      <c r="O653" s="56"/>
      <c r="P653" s="54"/>
    </row>
    <row r="654" spans="1:16" ht="12.75" customHeight="1">
      <c r="A654" s="48" t="s">
        <v>27</v>
      </c>
      <c r="B654" s="49">
        <v>44</v>
      </c>
      <c r="C654" s="130">
        <v>0</v>
      </c>
      <c r="D654" s="49">
        <v>23</v>
      </c>
      <c r="E654" s="49">
        <v>0</v>
      </c>
      <c r="F654" s="49">
        <v>0</v>
      </c>
      <c r="G654" s="49">
        <v>0</v>
      </c>
      <c r="H654" s="49">
        <v>128</v>
      </c>
      <c r="I654" s="49">
        <v>36</v>
      </c>
      <c r="J654" s="49">
        <v>0</v>
      </c>
      <c r="K654" s="50">
        <v>0</v>
      </c>
      <c r="L654" s="112"/>
      <c r="M654" s="112"/>
      <c r="N654" s="54"/>
      <c r="O654" s="56"/>
      <c r="P654" s="54"/>
    </row>
    <row r="655" spans="1:16" ht="12.75" customHeight="1">
      <c r="A655" s="46" t="s">
        <v>28</v>
      </c>
      <c r="B655" s="44">
        <v>0</v>
      </c>
      <c r="C655" s="129">
        <v>0</v>
      </c>
      <c r="D655" s="44">
        <v>94</v>
      </c>
      <c r="E655" s="44">
        <v>0</v>
      </c>
      <c r="F655" s="44">
        <v>0</v>
      </c>
      <c r="G655" s="44">
        <v>0</v>
      </c>
      <c r="H655" s="44">
        <v>75</v>
      </c>
      <c r="I655" s="44">
        <v>16</v>
      </c>
      <c r="J655" s="44">
        <v>0</v>
      </c>
      <c r="K655" s="45">
        <v>0</v>
      </c>
      <c r="L655" s="112"/>
      <c r="M655" s="112"/>
      <c r="N655" s="54"/>
      <c r="O655" s="56"/>
      <c r="P655" s="54"/>
    </row>
    <row r="656" spans="1:16" ht="12.75" customHeight="1">
      <c r="A656" s="47" t="s">
        <v>29</v>
      </c>
      <c r="B656" s="44">
        <v>5</v>
      </c>
      <c r="C656" s="129">
        <v>0</v>
      </c>
      <c r="D656" s="44">
        <v>202</v>
      </c>
      <c r="E656" s="44">
        <v>0</v>
      </c>
      <c r="F656" s="44">
        <v>0</v>
      </c>
      <c r="G656" s="44">
        <v>0</v>
      </c>
      <c r="H656" s="44">
        <v>0</v>
      </c>
      <c r="I656" s="44">
        <v>1788</v>
      </c>
      <c r="J656" s="44">
        <v>0</v>
      </c>
      <c r="K656" s="45">
        <v>0</v>
      </c>
      <c r="L656" s="112"/>
      <c r="M656" s="112"/>
      <c r="N656" s="54"/>
      <c r="O656" s="56"/>
      <c r="P656" s="54"/>
    </row>
    <row r="657" spans="1:16" ht="12.75" customHeight="1">
      <c r="A657" s="47" t="s">
        <v>30</v>
      </c>
      <c r="B657" s="44">
        <v>0</v>
      </c>
      <c r="C657" s="129">
        <v>0</v>
      </c>
      <c r="D657" s="44">
        <v>138</v>
      </c>
      <c r="E657" s="44">
        <v>0</v>
      </c>
      <c r="F657" s="44">
        <v>0</v>
      </c>
      <c r="G657" s="44">
        <v>0</v>
      </c>
      <c r="H657" s="44">
        <v>0</v>
      </c>
      <c r="I657" s="44">
        <v>0</v>
      </c>
      <c r="J657" s="44">
        <v>311</v>
      </c>
      <c r="K657" s="45">
        <v>0</v>
      </c>
      <c r="L657" s="112"/>
      <c r="M657" s="112"/>
      <c r="N657" s="54"/>
      <c r="O657" s="56"/>
      <c r="P657" s="54"/>
    </row>
    <row r="658" spans="1:16" ht="12.75" customHeight="1">
      <c r="A658" s="47" t="s">
        <v>31</v>
      </c>
      <c r="B658" s="44">
        <v>0</v>
      </c>
      <c r="C658" s="129">
        <v>0</v>
      </c>
      <c r="D658" s="44">
        <v>341</v>
      </c>
      <c r="E658" s="44">
        <v>0</v>
      </c>
      <c r="F658" s="44">
        <v>0</v>
      </c>
      <c r="G658" s="44">
        <v>0</v>
      </c>
      <c r="H658" s="44">
        <v>0</v>
      </c>
      <c r="I658" s="44">
        <v>0</v>
      </c>
      <c r="J658" s="44">
        <v>0</v>
      </c>
      <c r="K658" s="45">
        <v>0</v>
      </c>
      <c r="L658" s="112"/>
      <c r="M658" s="112"/>
      <c r="N658" s="54"/>
      <c r="O658" s="56"/>
      <c r="P658" s="54"/>
    </row>
    <row r="659" spans="1:16" ht="12.75" customHeight="1">
      <c r="A659" s="48" t="s">
        <v>32</v>
      </c>
      <c r="B659" s="49">
        <v>1176</v>
      </c>
      <c r="C659" s="130">
        <v>0</v>
      </c>
      <c r="D659" s="49">
        <v>0</v>
      </c>
      <c r="E659" s="49">
        <v>0</v>
      </c>
      <c r="F659" s="49">
        <v>0</v>
      </c>
      <c r="G659" s="49">
        <v>0</v>
      </c>
      <c r="H659" s="49">
        <v>0</v>
      </c>
      <c r="I659" s="49">
        <v>0</v>
      </c>
      <c r="J659" s="49">
        <v>0</v>
      </c>
      <c r="K659" s="50">
        <v>0</v>
      </c>
      <c r="L659" s="112"/>
      <c r="M659" s="112"/>
      <c r="N659" s="54"/>
      <c r="O659" s="56"/>
      <c r="P659" s="54"/>
    </row>
    <row r="660" spans="1:16" ht="12.75" customHeight="1">
      <c r="A660" s="46" t="s">
        <v>33</v>
      </c>
      <c r="B660" s="44">
        <v>44</v>
      </c>
      <c r="C660" s="129">
        <v>0</v>
      </c>
      <c r="D660" s="44">
        <v>1</v>
      </c>
      <c r="E660" s="44">
        <v>0</v>
      </c>
      <c r="F660" s="44">
        <v>0</v>
      </c>
      <c r="G660" s="44">
        <v>0</v>
      </c>
      <c r="H660" s="44">
        <v>0</v>
      </c>
      <c r="I660" s="44">
        <v>0</v>
      </c>
      <c r="J660" s="44">
        <v>0</v>
      </c>
      <c r="K660" s="45">
        <v>0</v>
      </c>
      <c r="L660" s="112"/>
      <c r="M660" s="112"/>
      <c r="N660" s="54"/>
      <c r="O660" s="56"/>
      <c r="P660" s="54"/>
    </row>
    <row r="661" spans="1:16" ht="12.75" customHeight="1">
      <c r="A661" s="47" t="s">
        <v>34</v>
      </c>
      <c r="B661" s="44">
        <v>3</v>
      </c>
      <c r="C661" s="129">
        <v>0</v>
      </c>
      <c r="D661" s="44">
        <v>2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5">
        <v>0</v>
      </c>
      <c r="L661" s="112"/>
      <c r="M661" s="112"/>
      <c r="N661" s="54"/>
      <c r="O661" s="56"/>
      <c r="P661" s="54"/>
    </row>
    <row r="662" spans="1:16" ht="12.75" customHeight="1">
      <c r="A662" s="47" t="s">
        <v>35</v>
      </c>
      <c r="B662" s="44">
        <v>0</v>
      </c>
      <c r="C662" s="129">
        <v>0</v>
      </c>
      <c r="D662" s="44">
        <v>0</v>
      </c>
      <c r="E662" s="44">
        <v>0</v>
      </c>
      <c r="F662" s="44">
        <v>0</v>
      </c>
      <c r="G662" s="44">
        <v>0</v>
      </c>
      <c r="H662" s="44">
        <v>385</v>
      </c>
      <c r="I662" s="44">
        <v>0</v>
      </c>
      <c r="J662" s="44">
        <v>0</v>
      </c>
      <c r="K662" s="45">
        <v>0</v>
      </c>
      <c r="L662" s="112"/>
      <c r="M662" s="112"/>
      <c r="N662" s="54"/>
      <c r="O662" s="56"/>
      <c r="P662" s="54"/>
    </row>
    <row r="663" spans="1:16" ht="12.75" customHeight="1">
      <c r="A663" s="47" t="s">
        <v>36</v>
      </c>
      <c r="B663" s="44">
        <v>6</v>
      </c>
      <c r="C663" s="129">
        <v>0</v>
      </c>
      <c r="D663" s="44">
        <v>0</v>
      </c>
      <c r="E663" s="44">
        <v>0</v>
      </c>
      <c r="F663" s="44">
        <v>0</v>
      </c>
      <c r="G663" s="44">
        <v>0</v>
      </c>
      <c r="H663" s="44">
        <v>32</v>
      </c>
      <c r="I663" s="44">
        <v>0</v>
      </c>
      <c r="J663" s="44">
        <v>0</v>
      </c>
      <c r="K663" s="45">
        <v>0</v>
      </c>
      <c r="L663" s="112"/>
      <c r="M663" s="112"/>
      <c r="N663" s="54"/>
      <c r="O663" s="56"/>
      <c r="P663" s="54"/>
    </row>
    <row r="664" spans="1:16" ht="12.75" customHeight="1">
      <c r="A664" s="48" t="s">
        <v>37</v>
      </c>
      <c r="B664" s="49">
        <v>0</v>
      </c>
      <c r="C664" s="130">
        <v>0</v>
      </c>
      <c r="D664" s="49">
        <v>0</v>
      </c>
      <c r="E664" s="49">
        <v>0</v>
      </c>
      <c r="F664" s="49">
        <v>0</v>
      </c>
      <c r="G664" s="49">
        <v>0</v>
      </c>
      <c r="H664" s="49">
        <v>0</v>
      </c>
      <c r="I664" s="49">
        <v>0</v>
      </c>
      <c r="J664" s="49">
        <v>0</v>
      </c>
      <c r="K664" s="50">
        <v>0</v>
      </c>
      <c r="L664" s="112"/>
      <c r="M664" s="112"/>
      <c r="N664" s="54"/>
      <c r="O664" s="56"/>
      <c r="P664" s="54"/>
    </row>
    <row r="665" spans="1:16" ht="12.75" customHeight="1">
      <c r="A665" s="46" t="s">
        <v>38</v>
      </c>
      <c r="B665" s="44">
        <v>18</v>
      </c>
      <c r="C665" s="129">
        <v>0</v>
      </c>
      <c r="D665" s="44">
        <v>33</v>
      </c>
      <c r="E665" s="44">
        <v>0</v>
      </c>
      <c r="F665" s="44">
        <v>0</v>
      </c>
      <c r="G665" s="44">
        <v>0</v>
      </c>
      <c r="H665" s="44">
        <v>50</v>
      </c>
      <c r="I665" s="44">
        <v>0</v>
      </c>
      <c r="J665" s="44">
        <v>0</v>
      </c>
      <c r="K665" s="45">
        <v>0</v>
      </c>
      <c r="L665" s="112"/>
      <c r="M665" s="112"/>
      <c r="N665" s="54"/>
      <c r="O665" s="56"/>
      <c r="P665" s="54"/>
    </row>
    <row r="666" spans="1:16" ht="12.75" customHeight="1">
      <c r="A666" s="47" t="s">
        <v>39</v>
      </c>
      <c r="B666" s="44">
        <v>128</v>
      </c>
      <c r="C666" s="129">
        <v>2</v>
      </c>
      <c r="D666" s="44">
        <v>27</v>
      </c>
      <c r="E666" s="44">
        <v>0</v>
      </c>
      <c r="F666" s="44">
        <v>0</v>
      </c>
      <c r="G666" s="44">
        <v>0</v>
      </c>
      <c r="H666" s="44">
        <v>1213</v>
      </c>
      <c r="I666" s="44">
        <v>421</v>
      </c>
      <c r="J666" s="44">
        <v>0</v>
      </c>
      <c r="K666" s="45">
        <v>0</v>
      </c>
      <c r="L666" s="112"/>
      <c r="M666" s="112"/>
      <c r="N666" s="54"/>
      <c r="O666" s="56"/>
      <c r="P666" s="54"/>
    </row>
    <row r="667" spans="1:16" ht="12.75" customHeight="1">
      <c r="A667" s="47" t="s">
        <v>40</v>
      </c>
      <c r="B667" s="44">
        <v>123</v>
      </c>
      <c r="C667" s="129">
        <v>0</v>
      </c>
      <c r="D667" s="44">
        <v>55</v>
      </c>
      <c r="E667" s="44">
        <v>0</v>
      </c>
      <c r="F667" s="44">
        <v>0</v>
      </c>
      <c r="G667" s="44">
        <v>0</v>
      </c>
      <c r="H667" s="44">
        <v>0</v>
      </c>
      <c r="I667" s="44">
        <v>43</v>
      </c>
      <c r="J667" s="44">
        <v>0</v>
      </c>
      <c r="K667" s="45">
        <v>0</v>
      </c>
      <c r="L667" s="112"/>
      <c r="M667" s="112"/>
      <c r="N667" s="54"/>
      <c r="O667" s="56"/>
      <c r="P667" s="54"/>
    </row>
    <row r="668" spans="1:16" ht="12.75" customHeight="1">
      <c r="A668" s="47" t="s">
        <v>41</v>
      </c>
      <c r="B668" s="44">
        <v>10</v>
      </c>
      <c r="C668" s="129">
        <v>0</v>
      </c>
      <c r="D668" s="44">
        <v>0</v>
      </c>
      <c r="E668" s="44">
        <v>0</v>
      </c>
      <c r="F668" s="44">
        <v>0</v>
      </c>
      <c r="G668" s="44">
        <v>0</v>
      </c>
      <c r="H668" s="44">
        <v>209</v>
      </c>
      <c r="I668" s="44">
        <v>0</v>
      </c>
      <c r="J668" s="44">
        <v>0</v>
      </c>
      <c r="K668" s="45">
        <v>0</v>
      </c>
      <c r="L668" s="112"/>
      <c r="M668" s="112"/>
      <c r="N668" s="54"/>
      <c r="O668" s="56"/>
      <c r="P668" s="54"/>
    </row>
    <row r="669" spans="1:16" ht="12.75" customHeight="1">
      <c r="A669" s="48" t="s">
        <v>42</v>
      </c>
      <c r="B669" s="49">
        <v>0</v>
      </c>
      <c r="C669" s="130">
        <v>0</v>
      </c>
      <c r="D669" s="49">
        <v>0</v>
      </c>
      <c r="E669" s="49">
        <v>0</v>
      </c>
      <c r="F669" s="49">
        <v>0</v>
      </c>
      <c r="G669" s="49">
        <v>0</v>
      </c>
      <c r="H669" s="49">
        <v>107</v>
      </c>
      <c r="I669" s="49">
        <v>0</v>
      </c>
      <c r="J669" s="49">
        <v>0</v>
      </c>
      <c r="K669" s="50">
        <v>0</v>
      </c>
      <c r="L669" s="112"/>
      <c r="M669" s="112"/>
      <c r="N669" s="54"/>
      <c r="O669" s="56"/>
      <c r="P669" s="54"/>
    </row>
    <row r="670" spans="1:16" ht="12.75" customHeight="1">
      <c r="A670" s="46" t="s">
        <v>43</v>
      </c>
      <c r="B670" s="44">
        <v>0</v>
      </c>
      <c r="C670" s="129">
        <v>0</v>
      </c>
      <c r="D670" s="44">
        <v>0</v>
      </c>
      <c r="E670" s="44">
        <v>0</v>
      </c>
      <c r="F670" s="44">
        <v>0</v>
      </c>
      <c r="G670" s="44">
        <v>0</v>
      </c>
      <c r="H670" s="44">
        <v>1837</v>
      </c>
      <c r="I670" s="44">
        <v>0</v>
      </c>
      <c r="J670" s="44">
        <v>0</v>
      </c>
      <c r="K670" s="45">
        <v>0</v>
      </c>
      <c r="L670" s="112"/>
      <c r="M670" s="112"/>
      <c r="N670" s="54"/>
      <c r="O670" s="56"/>
      <c r="P670" s="54"/>
    </row>
    <row r="671" spans="1:16" ht="12.75" customHeight="1">
      <c r="A671" s="47" t="s">
        <v>44</v>
      </c>
      <c r="B671" s="44">
        <v>0</v>
      </c>
      <c r="C671" s="129">
        <v>0</v>
      </c>
      <c r="D671" s="44">
        <v>0</v>
      </c>
      <c r="E671" s="44">
        <v>0</v>
      </c>
      <c r="F671" s="44">
        <v>0</v>
      </c>
      <c r="G671" s="44">
        <v>0</v>
      </c>
      <c r="H671" s="44">
        <v>0</v>
      </c>
      <c r="I671" s="44">
        <v>0</v>
      </c>
      <c r="J671" s="44">
        <v>0</v>
      </c>
      <c r="K671" s="45">
        <v>0</v>
      </c>
      <c r="L671" s="112"/>
      <c r="M671" s="112"/>
      <c r="N671" s="54"/>
      <c r="O671" s="56"/>
      <c r="P671" s="54"/>
    </row>
    <row r="672" spans="1:16" ht="12.75" customHeight="1">
      <c r="A672" s="47" t="s">
        <v>45</v>
      </c>
      <c r="B672" s="44">
        <v>2</v>
      </c>
      <c r="C672" s="129">
        <v>0</v>
      </c>
      <c r="D672" s="44">
        <v>0</v>
      </c>
      <c r="E672" s="44">
        <v>0</v>
      </c>
      <c r="F672" s="44">
        <v>0</v>
      </c>
      <c r="G672" s="44">
        <v>0</v>
      </c>
      <c r="H672" s="44">
        <v>2009</v>
      </c>
      <c r="I672" s="44">
        <v>0</v>
      </c>
      <c r="J672" s="44">
        <v>0</v>
      </c>
      <c r="K672" s="45">
        <v>0</v>
      </c>
      <c r="L672" s="112"/>
      <c r="M672" s="112"/>
      <c r="N672" s="54"/>
      <c r="O672" s="56"/>
      <c r="P672" s="54"/>
    </row>
    <row r="673" spans="1:16" ht="12.75" customHeight="1">
      <c r="A673" s="47" t="s">
        <v>46</v>
      </c>
      <c r="B673" s="44">
        <v>172</v>
      </c>
      <c r="C673" s="129">
        <v>0</v>
      </c>
      <c r="D673" s="44">
        <v>0</v>
      </c>
      <c r="E673" s="44">
        <v>0</v>
      </c>
      <c r="F673" s="44">
        <v>0</v>
      </c>
      <c r="G673" s="44">
        <v>0</v>
      </c>
      <c r="H673" s="44">
        <v>3</v>
      </c>
      <c r="I673" s="44">
        <v>0</v>
      </c>
      <c r="J673" s="44">
        <v>0</v>
      </c>
      <c r="K673" s="45">
        <v>0</v>
      </c>
      <c r="L673" s="112"/>
      <c r="M673" s="112"/>
      <c r="N673" s="54"/>
      <c r="O673" s="56"/>
      <c r="P673" s="54"/>
    </row>
    <row r="674" spans="1:16" ht="12.75" customHeight="1">
      <c r="A674" s="48" t="s">
        <v>47</v>
      </c>
      <c r="B674" s="49">
        <v>17</v>
      </c>
      <c r="C674" s="130">
        <v>0</v>
      </c>
      <c r="D674" s="49">
        <v>0</v>
      </c>
      <c r="E674" s="49">
        <v>0</v>
      </c>
      <c r="F674" s="49">
        <v>0</v>
      </c>
      <c r="G674" s="49">
        <v>0</v>
      </c>
      <c r="H674" s="49">
        <v>56</v>
      </c>
      <c r="I674" s="49">
        <v>0</v>
      </c>
      <c r="J674" s="49">
        <v>0</v>
      </c>
      <c r="K674" s="50">
        <v>0</v>
      </c>
      <c r="L674" s="112"/>
      <c r="M674" s="112"/>
      <c r="N674" s="54"/>
      <c r="O674" s="56"/>
      <c r="P674" s="54"/>
    </row>
    <row r="675" spans="1:16" ht="12.75" customHeight="1">
      <c r="A675" s="46" t="s">
        <v>48</v>
      </c>
      <c r="B675" s="44">
        <v>0</v>
      </c>
      <c r="C675" s="129">
        <v>0</v>
      </c>
      <c r="D675" s="44">
        <v>0</v>
      </c>
      <c r="E675" s="44">
        <v>0</v>
      </c>
      <c r="F675" s="44">
        <v>0</v>
      </c>
      <c r="G675" s="44">
        <v>0</v>
      </c>
      <c r="H675" s="44">
        <v>0</v>
      </c>
      <c r="I675" s="44">
        <v>0</v>
      </c>
      <c r="J675" s="44">
        <v>0</v>
      </c>
      <c r="K675" s="45">
        <v>0</v>
      </c>
      <c r="L675" s="112"/>
      <c r="M675" s="112"/>
      <c r="N675" s="54"/>
      <c r="O675" s="56"/>
      <c r="P675" s="54"/>
    </row>
    <row r="676" spans="1:16" ht="12.75" customHeight="1">
      <c r="A676" s="47" t="s">
        <v>49</v>
      </c>
      <c r="B676" s="44">
        <v>28</v>
      </c>
      <c r="C676" s="129">
        <v>0</v>
      </c>
      <c r="D676" s="44">
        <v>0</v>
      </c>
      <c r="E676" s="44">
        <v>0</v>
      </c>
      <c r="F676" s="44">
        <v>0</v>
      </c>
      <c r="G676" s="44">
        <v>0</v>
      </c>
      <c r="H676" s="44">
        <v>0</v>
      </c>
      <c r="I676" s="44">
        <v>0</v>
      </c>
      <c r="J676" s="44">
        <v>0</v>
      </c>
      <c r="K676" s="45">
        <v>0</v>
      </c>
      <c r="L676" s="112"/>
      <c r="M676" s="112"/>
      <c r="N676" s="54"/>
      <c r="O676" s="56"/>
      <c r="P676" s="54"/>
    </row>
    <row r="677" spans="1:16" ht="12.75" customHeight="1">
      <c r="A677" s="47" t="s">
        <v>50</v>
      </c>
      <c r="B677" s="44">
        <v>207</v>
      </c>
      <c r="C677" s="129">
        <v>0</v>
      </c>
      <c r="D677" s="44">
        <v>0</v>
      </c>
      <c r="E677" s="44">
        <v>0</v>
      </c>
      <c r="F677" s="44">
        <v>0</v>
      </c>
      <c r="G677" s="44">
        <v>0</v>
      </c>
      <c r="H677" s="44">
        <v>295</v>
      </c>
      <c r="I677" s="44">
        <v>0</v>
      </c>
      <c r="J677" s="44">
        <v>0</v>
      </c>
      <c r="K677" s="45">
        <v>0</v>
      </c>
      <c r="L677" s="112"/>
      <c r="M677" s="112"/>
      <c r="N677" s="54"/>
      <c r="O677" s="56"/>
      <c r="P677" s="54"/>
    </row>
    <row r="678" spans="1:16" ht="12.75" customHeight="1">
      <c r="A678" s="47" t="s">
        <v>51</v>
      </c>
      <c r="B678" s="44">
        <v>22</v>
      </c>
      <c r="C678" s="129">
        <v>0</v>
      </c>
      <c r="D678" s="44">
        <v>0</v>
      </c>
      <c r="E678" s="44">
        <v>0</v>
      </c>
      <c r="F678" s="44">
        <v>0</v>
      </c>
      <c r="G678" s="44">
        <v>0</v>
      </c>
      <c r="H678" s="44">
        <v>21</v>
      </c>
      <c r="I678" s="44">
        <v>0</v>
      </c>
      <c r="J678" s="44">
        <v>0</v>
      </c>
      <c r="K678" s="45">
        <v>0</v>
      </c>
      <c r="L678" s="112"/>
      <c r="M678" s="112"/>
      <c r="N678" s="54"/>
      <c r="O678" s="56"/>
      <c r="P678" s="54"/>
    </row>
    <row r="679" spans="1:16" ht="12.75" customHeight="1">
      <c r="A679" s="48" t="s">
        <v>52</v>
      </c>
      <c r="B679" s="49">
        <v>239</v>
      </c>
      <c r="C679" s="130">
        <v>0</v>
      </c>
      <c r="D679" s="49">
        <v>0</v>
      </c>
      <c r="E679" s="49">
        <v>0</v>
      </c>
      <c r="F679" s="49">
        <v>0</v>
      </c>
      <c r="G679" s="49">
        <v>0</v>
      </c>
      <c r="H679" s="49">
        <v>574</v>
      </c>
      <c r="I679" s="49">
        <v>0</v>
      </c>
      <c r="J679" s="49">
        <v>0</v>
      </c>
      <c r="K679" s="50">
        <v>0</v>
      </c>
      <c r="L679" s="112"/>
      <c r="M679" s="112"/>
      <c r="N679" s="54"/>
      <c r="O679" s="56"/>
      <c r="P679" s="54"/>
    </row>
    <row r="680" spans="1:16" ht="12.75" customHeight="1">
      <c r="A680" s="46" t="s">
        <v>53</v>
      </c>
      <c r="B680" s="44">
        <v>12</v>
      </c>
      <c r="C680" s="129">
        <v>0</v>
      </c>
      <c r="D680" s="44">
        <v>1</v>
      </c>
      <c r="E680" s="44">
        <v>0</v>
      </c>
      <c r="F680" s="44">
        <v>0</v>
      </c>
      <c r="G680" s="44">
        <v>0</v>
      </c>
      <c r="H680" s="44">
        <v>2</v>
      </c>
      <c r="I680" s="44">
        <v>0</v>
      </c>
      <c r="J680" s="44">
        <v>0</v>
      </c>
      <c r="K680" s="45">
        <v>0</v>
      </c>
      <c r="L680" s="112"/>
      <c r="M680" s="112"/>
      <c r="N680" s="54"/>
      <c r="O680" s="56"/>
      <c r="P680" s="54"/>
    </row>
    <row r="681" spans="1:16" ht="12.75" customHeight="1">
      <c r="A681" s="47" t="s">
        <v>54</v>
      </c>
      <c r="B681" s="44">
        <v>53</v>
      </c>
      <c r="C681" s="129">
        <v>5</v>
      </c>
      <c r="D681" s="44">
        <v>0</v>
      </c>
      <c r="E681" s="44">
        <v>0</v>
      </c>
      <c r="F681" s="44">
        <v>0</v>
      </c>
      <c r="G681" s="44">
        <v>0</v>
      </c>
      <c r="H681" s="44">
        <v>0</v>
      </c>
      <c r="I681" s="44">
        <v>0</v>
      </c>
      <c r="J681" s="44">
        <v>0</v>
      </c>
      <c r="K681" s="45">
        <v>0</v>
      </c>
      <c r="L681" s="112"/>
      <c r="M681" s="112"/>
      <c r="N681" s="54"/>
      <c r="O681" s="56"/>
      <c r="P681" s="54"/>
    </row>
    <row r="682" spans="1:16" ht="12.75" customHeight="1">
      <c r="A682" s="47" t="s">
        <v>55</v>
      </c>
      <c r="B682" s="44">
        <v>232</v>
      </c>
      <c r="C682" s="129">
        <v>0</v>
      </c>
      <c r="D682" s="44">
        <v>7</v>
      </c>
      <c r="E682" s="44">
        <v>0</v>
      </c>
      <c r="F682" s="44">
        <v>0</v>
      </c>
      <c r="G682" s="44">
        <v>0</v>
      </c>
      <c r="H682" s="44">
        <v>111</v>
      </c>
      <c r="I682" s="44">
        <v>0</v>
      </c>
      <c r="J682" s="44">
        <v>0</v>
      </c>
      <c r="K682" s="45">
        <v>0</v>
      </c>
      <c r="L682" s="112"/>
      <c r="M682" s="112"/>
      <c r="N682" s="54"/>
      <c r="O682" s="56"/>
      <c r="P682" s="54"/>
    </row>
    <row r="683" spans="1:16" ht="12.75" customHeight="1">
      <c r="A683" s="47" t="s">
        <v>56</v>
      </c>
      <c r="B683" s="44">
        <v>471</v>
      </c>
      <c r="C683" s="129">
        <v>0</v>
      </c>
      <c r="D683" s="44">
        <v>19</v>
      </c>
      <c r="E683" s="44">
        <v>0</v>
      </c>
      <c r="F683" s="44">
        <v>0</v>
      </c>
      <c r="G683" s="44">
        <v>0</v>
      </c>
      <c r="H683" s="44">
        <v>37</v>
      </c>
      <c r="I683" s="44">
        <v>0</v>
      </c>
      <c r="J683" s="44">
        <v>0</v>
      </c>
      <c r="K683" s="45">
        <v>0</v>
      </c>
      <c r="L683" s="112"/>
      <c r="M683" s="112"/>
      <c r="N683" s="99"/>
      <c r="O683" s="56"/>
      <c r="P683" s="99"/>
    </row>
    <row r="684" spans="1:16" ht="12.75" customHeight="1">
      <c r="A684" s="48" t="s">
        <v>57</v>
      </c>
      <c r="B684" s="49">
        <v>171</v>
      </c>
      <c r="C684" s="130">
        <v>0</v>
      </c>
      <c r="D684" s="49">
        <v>0</v>
      </c>
      <c r="E684" s="49">
        <v>0</v>
      </c>
      <c r="F684" s="49">
        <v>0</v>
      </c>
      <c r="G684" s="49">
        <v>0</v>
      </c>
      <c r="H684" s="49">
        <v>0</v>
      </c>
      <c r="I684" s="49">
        <v>0</v>
      </c>
      <c r="J684" s="49">
        <v>0</v>
      </c>
      <c r="K684" s="50">
        <v>0</v>
      </c>
      <c r="L684" s="112"/>
      <c r="M684" s="112"/>
      <c r="N684" s="54"/>
      <c r="O684" s="56"/>
      <c r="P684" s="54"/>
    </row>
    <row r="685" spans="1:16" ht="12.75" customHeight="1">
      <c r="A685" s="46" t="s">
        <v>58</v>
      </c>
      <c r="B685" s="44">
        <v>113</v>
      </c>
      <c r="C685" s="129">
        <v>0</v>
      </c>
      <c r="D685" s="44">
        <v>0</v>
      </c>
      <c r="E685" s="44">
        <v>0</v>
      </c>
      <c r="F685" s="44">
        <v>0</v>
      </c>
      <c r="G685" s="44">
        <v>0</v>
      </c>
      <c r="H685" s="44">
        <v>0</v>
      </c>
      <c r="I685" s="44">
        <v>0</v>
      </c>
      <c r="J685" s="44">
        <v>0</v>
      </c>
      <c r="K685" s="45">
        <v>0</v>
      </c>
      <c r="L685" s="112"/>
      <c r="M685" s="112"/>
      <c r="N685" s="54"/>
      <c r="O685" s="56"/>
      <c r="P685" s="54"/>
    </row>
    <row r="686" spans="1:16" ht="12.75" customHeight="1">
      <c r="A686" s="47" t="s">
        <v>59</v>
      </c>
      <c r="B686" s="44">
        <v>61</v>
      </c>
      <c r="C686" s="129">
        <v>0</v>
      </c>
      <c r="D686" s="44">
        <v>0</v>
      </c>
      <c r="E686" s="44">
        <v>0</v>
      </c>
      <c r="F686" s="44">
        <v>0</v>
      </c>
      <c r="G686" s="44">
        <v>0</v>
      </c>
      <c r="H686" s="44">
        <v>0</v>
      </c>
      <c r="I686" s="44">
        <v>0</v>
      </c>
      <c r="J686" s="44">
        <v>0</v>
      </c>
      <c r="K686" s="45">
        <v>0</v>
      </c>
      <c r="L686" s="112"/>
      <c r="M686" s="112"/>
      <c r="N686" s="54"/>
      <c r="O686" s="56"/>
      <c r="P686" s="54"/>
    </row>
    <row r="687" spans="1:16" ht="12.75" customHeight="1">
      <c r="A687" s="47" t="s">
        <v>60</v>
      </c>
      <c r="B687" s="44">
        <v>85</v>
      </c>
      <c r="C687" s="129">
        <v>0</v>
      </c>
      <c r="D687" s="44">
        <v>0</v>
      </c>
      <c r="E687" s="44">
        <v>0</v>
      </c>
      <c r="F687" s="44">
        <v>0</v>
      </c>
      <c r="G687" s="44">
        <v>0</v>
      </c>
      <c r="H687" s="44">
        <v>2073</v>
      </c>
      <c r="I687" s="44">
        <v>0</v>
      </c>
      <c r="J687" s="44">
        <v>0</v>
      </c>
      <c r="K687" s="45">
        <v>0</v>
      </c>
      <c r="L687" s="112"/>
      <c r="M687" s="112"/>
      <c r="N687" s="54"/>
      <c r="O687" s="56"/>
      <c r="P687" s="54"/>
    </row>
    <row r="688" spans="1:16" ht="12.75" customHeight="1">
      <c r="A688" s="47" t="s">
        <v>61</v>
      </c>
      <c r="B688" s="44">
        <v>81</v>
      </c>
      <c r="C688" s="129">
        <v>0</v>
      </c>
      <c r="D688" s="44">
        <v>0</v>
      </c>
      <c r="E688" s="44">
        <v>0</v>
      </c>
      <c r="F688" s="44">
        <v>0</v>
      </c>
      <c r="G688" s="44">
        <v>0</v>
      </c>
      <c r="H688" s="44">
        <v>990</v>
      </c>
      <c r="I688" s="44">
        <v>0</v>
      </c>
      <c r="J688" s="44">
        <v>0</v>
      </c>
      <c r="K688" s="45">
        <v>0</v>
      </c>
      <c r="L688" s="112"/>
      <c r="M688" s="112"/>
      <c r="N688" s="54"/>
      <c r="O688" s="56"/>
      <c r="P688" s="54"/>
    </row>
    <row r="689" spans="1:16" ht="12.75" customHeight="1">
      <c r="A689" s="48" t="s">
        <v>62</v>
      </c>
      <c r="B689" s="49">
        <v>294</v>
      </c>
      <c r="C689" s="130">
        <v>0</v>
      </c>
      <c r="D689" s="49">
        <v>0</v>
      </c>
      <c r="E689" s="49">
        <v>0</v>
      </c>
      <c r="F689" s="49">
        <v>0</v>
      </c>
      <c r="G689" s="49">
        <v>0</v>
      </c>
      <c r="H689" s="49">
        <v>79</v>
      </c>
      <c r="I689" s="49">
        <v>0</v>
      </c>
      <c r="J689" s="49">
        <v>0</v>
      </c>
      <c r="K689" s="50">
        <v>0</v>
      </c>
      <c r="L689" s="112"/>
      <c r="M689" s="112"/>
      <c r="N689" s="54"/>
      <c r="O689" s="56"/>
      <c r="P689" s="54"/>
    </row>
    <row r="690" spans="1:16" ht="12.75" customHeight="1">
      <c r="A690" s="47" t="s">
        <v>63</v>
      </c>
      <c r="B690" s="44">
        <v>620</v>
      </c>
      <c r="C690" s="129">
        <v>0</v>
      </c>
      <c r="D690" s="44">
        <v>0</v>
      </c>
      <c r="E690" s="44">
        <v>0</v>
      </c>
      <c r="F690" s="44">
        <v>2185</v>
      </c>
      <c r="G690" s="44">
        <v>0</v>
      </c>
      <c r="H690" s="44">
        <v>0</v>
      </c>
      <c r="I690" s="44">
        <v>0</v>
      </c>
      <c r="J690" s="44">
        <v>0</v>
      </c>
      <c r="K690" s="45">
        <v>0</v>
      </c>
      <c r="L690" s="112"/>
      <c r="M690" s="112"/>
      <c r="N690" s="54"/>
      <c r="O690" s="56"/>
      <c r="P690" s="54"/>
    </row>
    <row r="691" spans="1:16" ht="12.75" customHeight="1">
      <c r="A691" s="51" t="s">
        <v>64</v>
      </c>
      <c r="B691" s="52">
        <v>0</v>
      </c>
      <c r="C691" s="131">
        <v>92</v>
      </c>
      <c r="D691" s="52">
        <v>0</v>
      </c>
      <c r="E691" s="52">
        <v>0</v>
      </c>
      <c r="F691" s="52">
        <v>1185</v>
      </c>
      <c r="G691" s="52">
        <v>0</v>
      </c>
      <c r="H691" s="52">
        <v>0</v>
      </c>
      <c r="I691" s="52">
        <v>0</v>
      </c>
      <c r="J691" s="52">
        <v>0</v>
      </c>
      <c r="K691" s="53">
        <v>0</v>
      </c>
      <c r="L691" s="112"/>
      <c r="M691" s="112"/>
      <c r="N691" s="54"/>
      <c r="O691" s="56"/>
      <c r="P691" s="54"/>
    </row>
    <row r="692" spans="1:16" ht="12.75" customHeight="1">
      <c r="A692" s="56"/>
      <c r="B692" s="56" t="s">
        <v>2</v>
      </c>
      <c r="M692" s="56"/>
      <c r="N692" s="56"/>
      <c r="O692" s="56"/>
      <c r="P692" s="56"/>
    </row>
    <row r="693" spans="1:16" ht="12.75" customHeight="1">
      <c r="A693" s="56"/>
      <c r="M693" s="56"/>
      <c r="N693" s="56"/>
      <c r="O693" s="56"/>
      <c r="P693" s="56"/>
    </row>
    <row r="694" spans="1:16" ht="12.75" customHeight="1">
      <c r="A694" s="56"/>
      <c r="M694" s="56"/>
      <c r="N694" s="56"/>
      <c r="O694" s="56"/>
      <c r="P694" s="56"/>
    </row>
    <row r="695" spans="1:16" ht="12.75" customHeight="1">
      <c r="A695" s="56"/>
      <c r="M695" s="56"/>
      <c r="N695" s="56"/>
      <c r="O695" s="56"/>
      <c r="P695" s="56"/>
    </row>
    <row r="696" spans="1:16" ht="12.75" customHeight="1">
      <c r="A696" s="56"/>
      <c r="M696" s="56"/>
      <c r="N696" s="56"/>
      <c r="O696" s="56"/>
      <c r="P696" s="56"/>
    </row>
    <row r="697" spans="1:16" ht="12.75" customHeight="1">
      <c r="A697" s="17" t="s">
        <v>136</v>
      </c>
      <c r="B697" s="25"/>
      <c r="C697" s="25"/>
      <c r="D697" s="25"/>
      <c r="E697" s="25"/>
      <c r="F697" s="25"/>
      <c r="G697" s="25"/>
      <c r="M697" s="56"/>
      <c r="N697" s="56"/>
      <c r="O697" s="56"/>
      <c r="P697" s="56"/>
    </row>
    <row r="698" spans="1:16" ht="12.75" customHeight="1">
      <c r="A698" s="25"/>
      <c r="B698" s="25" t="s">
        <v>155</v>
      </c>
      <c r="C698" s="25"/>
      <c r="D698" s="25"/>
      <c r="E698" s="25"/>
      <c r="F698" s="25"/>
      <c r="G698" s="25"/>
      <c r="M698" s="56"/>
      <c r="N698" s="56"/>
      <c r="O698" s="56"/>
      <c r="P698" s="56"/>
    </row>
    <row r="699" spans="1:16" ht="12.75" customHeight="1">
      <c r="A699" s="25"/>
      <c r="B699" s="25"/>
      <c r="C699" s="25"/>
      <c r="D699" s="25"/>
      <c r="E699" s="25"/>
      <c r="F699" s="25"/>
      <c r="G699" s="25"/>
      <c r="H699" s="55"/>
      <c r="I699" s="55"/>
      <c r="J699" s="55"/>
      <c r="K699" s="55"/>
      <c r="L699" s="55"/>
      <c r="M699" s="55"/>
      <c r="N699" s="56"/>
      <c r="O699" s="56"/>
      <c r="P699" s="56"/>
    </row>
    <row r="700" spans="1:15" ht="12.75" customHeight="1">
      <c r="A700" s="27"/>
      <c r="B700" s="28"/>
      <c r="C700" s="28"/>
      <c r="D700" s="132"/>
      <c r="E700" s="132"/>
      <c r="F700" s="132"/>
      <c r="G700" s="133"/>
      <c r="H700" s="67"/>
      <c r="I700" s="55"/>
      <c r="J700" s="55"/>
      <c r="K700" s="55"/>
      <c r="L700" s="55"/>
      <c r="M700" s="55"/>
      <c r="O700" s="56"/>
    </row>
    <row r="701" spans="1:15" ht="12.75" customHeight="1">
      <c r="A701" s="30" t="s">
        <v>7</v>
      </c>
      <c r="B701" s="31"/>
      <c r="C701" s="31"/>
      <c r="D701" s="24"/>
      <c r="E701" s="24"/>
      <c r="F701" s="24"/>
      <c r="G701" s="134"/>
      <c r="H701" s="67"/>
      <c r="I701" s="55"/>
      <c r="J701" s="55"/>
      <c r="K701" s="55"/>
      <c r="L701" s="55"/>
      <c r="M701" s="55"/>
      <c r="O701" s="56"/>
    </row>
    <row r="702" spans="1:15" ht="12.75" customHeight="1">
      <c r="A702" s="33"/>
      <c r="B702" s="34" t="s">
        <v>103</v>
      </c>
      <c r="C702" s="31"/>
      <c r="D702" s="24"/>
      <c r="E702" s="24" t="s">
        <v>104</v>
      </c>
      <c r="F702" s="24"/>
      <c r="G702" s="134"/>
      <c r="H702" s="70"/>
      <c r="I702" s="61"/>
      <c r="J702" s="61"/>
      <c r="K702" s="61"/>
      <c r="L702" s="61"/>
      <c r="M702" s="61"/>
      <c r="O702" s="56"/>
    </row>
    <row r="703" spans="1:15" ht="12.75" customHeight="1">
      <c r="A703" s="36" t="s">
        <v>15</v>
      </c>
      <c r="B703" s="31"/>
      <c r="C703" s="31"/>
      <c r="D703" s="24"/>
      <c r="E703" s="24"/>
      <c r="F703" s="24"/>
      <c r="G703" s="134"/>
      <c r="H703" s="67"/>
      <c r="I703" s="55"/>
      <c r="J703" s="55"/>
      <c r="K703" s="55"/>
      <c r="L703" s="55"/>
      <c r="M703" s="55"/>
      <c r="O703" s="56"/>
    </row>
    <row r="704" spans="1:15" ht="12.75" customHeight="1">
      <c r="A704" s="36" t="s">
        <v>17</v>
      </c>
      <c r="B704" s="135"/>
      <c r="C704" s="135"/>
      <c r="D704" s="136"/>
      <c r="E704" s="136"/>
      <c r="F704" s="136"/>
      <c r="G704" s="137"/>
      <c r="H704" s="67"/>
      <c r="I704" s="55"/>
      <c r="J704" s="55"/>
      <c r="K704" s="55"/>
      <c r="L704" s="55"/>
      <c r="M704" s="55"/>
      <c r="O704" s="56"/>
    </row>
    <row r="705" spans="1:15" ht="12.75" customHeight="1">
      <c r="A705" s="39" t="s">
        <v>3</v>
      </c>
      <c r="B705" s="41">
        <v>0</v>
      </c>
      <c r="C705" s="31"/>
      <c r="D705" s="24" t="s">
        <v>150</v>
      </c>
      <c r="E705" s="24" t="s">
        <v>151</v>
      </c>
      <c r="F705" s="24">
        <v>1</v>
      </c>
      <c r="G705" s="134"/>
      <c r="H705" s="44"/>
      <c r="I705" s="112"/>
      <c r="J705" s="112"/>
      <c r="K705" s="112"/>
      <c r="L705" s="112"/>
      <c r="M705" s="112"/>
      <c r="O705" s="56"/>
    </row>
    <row r="706" spans="1:15" ht="12.75" customHeight="1">
      <c r="A706" s="39" t="s">
        <v>4</v>
      </c>
      <c r="B706" s="44">
        <v>0</v>
      </c>
      <c r="C706" s="31"/>
      <c r="D706" s="24"/>
      <c r="E706" s="24"/>
      <c r="F706" s="24"/>
      <c r="G706" s="134"/>
      <c r="H706" s="44"/>
      <c r="I706" s="112"/>
      <c r="J706" s="112"/>
      <c r="K706" s="112"/>
      <c r="L706" s="112"/>
      <c r="M706" s="112"/>
      <c r="O706" s="56"/>
    </row>
    <row r="707" spans="1:15" ht="12.75" customHeight="1">
      <c r="A707" s="39" t="s">
        <v>5</v>
      </c>
      <c r="B707" s="41">
        <f>SUM(B708:B754)</f>
        <v>1</v>
      </c>
      <c r="C707" s="31"/>
      <c r="D707" s="24"/>
      <c r="E707" s="24"/>
      <c r="F707" s="24"/>
      <c r="G707" s="134"/>
      <c r="H707" s="44"/>
      <c r="I707" s="112"/>
      <c r="J707" s="112"/>
      <c r="K707" s="112"/>
      <c r="L707" s="112"/>
      <c r="M707" s="112"/>
      <c r="O707" s="56"/>
    </row>
    <row r="708" spans="1:16" ht="12.75" customHeight="1">
      <c r="A708" s="46" t="s">
        <v>18</v>
      </c>
      <c r="B708" s="44">
        <v>0</v>
      </c>
      <c r="C708" s="31"/>
      <c r="D708" s="24"/>
      <c r="E708" s="24"/>
      <c r="F708" s="24"/>
      <c r="G708" s="134"/>
      <c r="H708" s="44"/>
      <c r="I708" s="112"/>
      <c r="J708" s="112"/>
      <c r="K708" s="112"/>
      <c r="L708" s="112"/>
      <c r="M708" s="112"/>
      <c r="N708" s="54"/>
      <c r="O708" s="56"/>
      <c r="P708" s="54"/>
    </row>
    <row r="709" spans="1:16" ht="12.75" customHeight="1">
      <c r="A709" s="47" t="s">
        <v>19</v>
      </c>
      <c r="B709" s="44">
        <v>0</v>
      </c>
      <c r="C709" s="31"/>
      <c r="D709" s="24"/>
      <c r="E709" s="24"/>
      <c r="F709" s="24"/>
      <c r="G709" s="134"/>
      <c r="H709" s="44"/>
      <c r="I709" s="112"/>
      <c r="J709" s="112"/>
      <c r="K709" s="112"/>
      <c r="L709" s="112"/>
      <c r="M709" s="112"/>
      <c r="N709" s="54"/>
      <c r="O709" s="56"/>
      <c r="P709" s="54"/>
    </row>
    <row r="710" spans="1:16" ht="12.75" customHeight="1">
      <c r="A710" s="47" t="s">
        <v>20</v>
      </c>
      <c r="B710" s="44">
        <v>0</v>
      </c>
      <c r="C710" s="31"/>
      <c r="D710" s="24"/>
      <c r="E710" s="24"/>
      <c r="F710" s="24"/>
      <c r="G710" s="134"/>
      <c r="H710" s="44"/>
      <c r="I710" s="112"/>
      <c r="J710" s="112"/>
      <c r="K710" s="112"/>
      <c r="L710" s="112"/>
      <c r="M710" s="112"/>
      <c r="N710" s="54"/>
      <c r="O710" s="56"/>
      <c r="P710" s="54"/>
    </row>
    <row r="711" spans="1:16" ht="12.75" customHeight="1">
      <c r="A711" s="47" t="s">
        <v>21</v>
      </c>
      <c r="B711" s="44">
        <v>0</v>
      </c>
      <c r="C711" s="31"/>
      <c r="D711" s="24"/>
      <c r="E711" s="24"/>
      <c r="F711" s="24"/>
      <c r="G711" s="134"/>
      <c r="H711" s="44"/>
      <c r="I711" s="112"/>
      <c r="J711" s="112"/>
      <c r="K711" s="112"/>
      <c r="L711" s="112"/>
      <c r="M711" s="112"/>
      <c r="N711" s="54"/>
      <c r="O711" s="56"/>
      <c r="P711" s="54"/>
    </row>
    <row r="712" spans="1:16" ht="12.75" customHeight="1">
      <c r="A712" s="48" t="s">
        <v>22</v>
      </c>
      <c r="B712" s="49">
        <v>0</v>
      </c>
      <c r="C712" s="31"/>
      <c r="D712" s="24"/>
      <c r="E712" s="24"/>
      <c r="F712" s="24"/>
      <c r="G712" s="134"/>
      <c r="H712" s="44"/>
      <c r="I712" s="112"/>
      <c r="J712" s="112"/>
      <c r="K712" s="112"/>
      <c r="L712" s="112"/>
      <c r="M712" s="112"/>
      <c r="N712" s="54"/>
      <c r="O712" s="56"/>
      <c r="P712" s="54"/>
    </row>
    <row r="713" spans="1:16" ht="12.75" customHeight="1">
      <c r="A713" s="46" t="s">
        <v>23</v>
      </c>
      <c r="B713" s="44">
        <v>0</v>
      </c>
      <c r="C713" s="31"/>
      <c r="D713" s="24"/>
      <c r="E713" s="24"/>
      <c r="F713" s="24"/>
      <c r="G713" s="134"/>
      <c r="H713" s="44"/>
      <c r="I713" s="112"/>
      <c r="J713" s="112"/>
      <c r="K713" s="112"/>
      <c r="L713" s="112"/>
      <c r="M713" s="112"/>
      <c r="N713" s="54"/>
      <c r="O713" s="56"/>
      <c r="P713" s="54"/>
    </row>
    <row r="714" spans="1:16" ht="12.75" customHeight="1">
      <c r="A714" s="47" t="s">
        <v>24</v>
      </c>
      <c r="B714" s="44">
        <v>0</v>
      </c>
      <c r="C714" s="31"/>
      <c r="D714" s="24"/>
      <c r="E714" s="24"/>
      <c r="F714" s="24"/>
      <c r="G714" s="134"/>
      <c r="H714" s="44"/>
      <c r="I714" s="112"/>
      <c r="J714" s="112"/>
      <c r="K714" s="112"/>
      <c r="L714" s="112"/>
      <c r="M714" s="112"/>
      <c r="N714" s="54"/>
      <c r="O714" s="56"/>
      <c r="P714" s="54"/>
    </row>
    <row r="715" spans="1:16" ht="12.75" customHeight="1">
      <c r="A715" s="47" t="s">
        <v>25</v>
      </c>
      <c r="B715" s="44">
        <v>0</v>
      </c>
      <c r="C715" s="31"/>
      <c r="D715" s="24"/>
      <c r="E715" s="24"/>
      <c r="F715" s="24"/>
      <c r="G715" s="134"/>
      <c r="H715" s="44"/>
      <c r="I715" s="112"/>
      <c r="J715" s="112"/>
      <c r="K715" s="112"/>
      <c r="L715" s="112"/>
      <c r="M715" s="112"/>
      <c r="N715" s="54"/>
      <c r="O715" s="56"/>
      <c r="P715" s="54"/>
    </row>
    <row r="716" spans="1:16" ht="12.75" customHeight="1">
      <c r="A716" s="47" t="s">
        <v>26</v>
      </c>
      <c r="B716" s="44">
        <v>0</v>
      </c>
      <c r="C716" s="31"/>
      <c r="D716" s="24"/>
      <c r="E716" s="24"/>
      <c r="F716" s="24"/>
      <c r="G716" s="134"/>
      <c r="H716" s="44"/>
      <c r="I716" s="112"/>
      <c r="J716" s="112"/>
      <c r="K716" s="112"/>
      <c r="L716" s="112"/>
      <c r="M716" s="112"/>
      <c r="N716" s="54"/>
      <c r="O716" s="56"/>
      <c r="P716" s="54"/>
    </row>
    <row r="717" spans="1:16" ht="12.75" customHeight="1">
      <c r="A717" s="48" t="s">
        <v>27</v>
      </c>
      <c r="B717" s="49">
        <v>0</v>
      </c>
      <c r="C717" s="31"/>
      <c r="D717" s="24"/>
      <c r="E717" s="24"/>
      <c r="F717" s="24"/>
      <c r="G717" s="134"/>
      <c r="H717" s="44"/>
      <c r="I717" s="112"/>
      <c r="J717" s="112"/>
      <c r="K717" s="112"/>
      <c r="L717" s="112"/>
      <c r="M717" s="112"/>
      <c r="N717" s="54"/>
      <c r="O717" s="56"/>
      <c r="P717" s="54"/>
    </row>
    <row r="718" spans="1:16" ht="12.75" customHeight="1">
      <c r="A718" s="46" t="s">
        <v>28</v>
      </c>
      <c r="B718" s="44">
        <v>0</v>
      </c>
      <c r="C718" s="31"/>
      <c r="D718" s="24"/>
      <c r="E718" s="24"/>
      <c r="F718" s="24"/>
      <c r="G718" s="134"/>
      <c r="H718" s="44"/>
      <c r="I718" s="112"/>
      <c r="J718" s="112"/>
      <c r="K718" s="112"/>
      <c r="L718" s="112"/>
      <c r="M718" s="112"/>
      <c r="N718" s="54"/>
      <c r="O718" s="56"/>
      <c r="P718" s="54"/>
    </row>
    <row r="719" spans="1:16" ht="12.75" customHeight="1">
      <c r="A719" s="47" t="s">
        <v>29</v>
      </c>
      <c r="B719" s="44">
        <v>0</v>
      </c>
      <c r="C719" s="31"/>
      <c r="D719" s="24"/>
      <c r="E719" s="24"/>
      <c r="F719" s="24"/>
      <c r="G719" s="134"/>
      <c r="H719" s="44"/>
      <c r="I719" s="112"/>
      <c r="J719" s="112"/>
      <c r="K719" s="112"/>
      <c r="L719" s="112"/>
      <c r="M719" s="112"/>
      <c r="N719" s="54"/>
      <c r="O719" s="56"/>
      <c r="P719" s="54"/>
    </row>
    <row r="720" spans="1:16" ht="12.75" customHeight="1">
      <c r="A720" s="47" t="s">
        <v>30</v>
      </c>
      <c r="B720" s="44">
        <v>0</v>
      </c>
      <c r="C720" s="31"/>
      <c r="D720" s="24"/>
      <c r="E720" s="24"/>
      <c r="F720" s="24"/>
      <c r="G720" s="134"/>
      <c r="H720" s="44"/>
      <c r="I720" s="112"/>
      <c r="J720" s="112"/>
      <c r="K720" s="112"/>
      <c r="L720" s="112"/>
      <c r="M720" s="112"/>
      <c r="N720" s="54"/>
      <c r="O720" s="56"/>
      <c r="P720" s="54"/>
    </row>
    <row r="721" spans="1:16" ht="12.75" customHeight="1">
      <c r="A721" s="47" t="s">
        <v>31</v>
      </c>
      <c r="B721" s="44">
        <v>0</v>
      </c>
      <c r="C721" s="31"/>
      <c r="D721" s="24"/>
      <c r="E721" s="24"/>
      <c r="F721" s="24"/>
      <c r="G721" s="134"/>
      <c r="H721" s="44"/>
      <c r="I721" s="112"/>
      <c r="J721" s="112"/>
      <c r="K721" s="112"/>
      <c r="L721" s="112"/>
      <c r="M721" s="112"/>
      <c r="N721" s="54"/>
      <c r="O721" s="56"/>
      <c r="P721" s="54"/>
    </row>
    <row r="722" spans="1:16" ht="12.75" customHeight="1">
      <c r="A722" s="48" t="s">
        <v>32</v>
      </c>
      <c r="B722" s="49">
        <v>0</v>
      </c>
      <c r="C722" s="31"/>
      <c r="D722" s="24"/>
      <c r="E722" s="24"/>
      <c r="F722" s="24"/>
      <c r="G722" s="134"/>
      <c r="H722" s="44"/>
      <c r="I722" s="112"/>
      <c r="J722" s="112"/>
      <c r="K722" s="112"/>
      <c r="L722" s="112"/>
      <c r="M722" s="112"/>
      <c r="N722" s="54"/>
      <c r="O722" s="56"/>
      <c r="P722" s="54"/>
    </row>
    <row r="723" spans="1:16" ht="12.75" customHeight="1">
      <c r="A723" s="46" t="s">
        <v>33</v>
      </c>
      <c r="B723" s="44">
        <v>0</v>
      </c>
      <c r="C723" s="31"/>
      <c r="D723" s="24"/>
      <c r="E723" s="24"/>
      <c r="F723" s="24"/>
      <c r="G723" s="134"/>
      <c r="H723" s="44"/>
      <c r="I723" s="112"/>
      <c r="J723" s="112"/>
      <c r="K723" s="112"/>
      <c r="L723" s="112"/>
      <c r="M723" s="112"/>
      <c r="N723" s="54"/>
      <c r="O723" s="56"/>
      <c r="P723" s="54"/>
    </row>
    <row r="724" spans="1:16" ht="12.75" customHeight="1">
      <c r="A724" s="47" t="s">
        <v>34</v>
      </c>
      <c r="B724" s="44">
        <v>0</v>
      </c>
      <c r="C724" s="31"/>
      <c r="D724" s="24"/>
      <c r="E724" s="24"/>
      <c r="F724" s="24"/>
      <c r="G724" s="134"/>
      <c r="H724" s="44"/>
      <c r="I724" s="112"/>
      <c r="J724" s="112"/>
      <c r="K724" s="112"/>
      <c r="L724" s="112"/>
      <c r="M724" s="112"/>
      <c r="N724" s="54"/>
      <c r="O724" s="56"/>
      <c r="P724" s="54"/>
    </row>
    <row r="725" spans="1:16" ht="12.75" customHeight="1">
      <c r="A725" s="47" t="s">
        <v>35</v>
      </c>
      <c r="B725" s="44">
        <v>0</v>
      </c>
      <c r="C725" s="31"/>
      <c r="D725" s="24"/>
      <c r="E725" s="24"/>
      <c r="F725" s="24"/>
      <c r="G725" s="134"/>
      <c r="H725" s="44"/>
      <c r="I725" s="112"/>
      <c r="J725" s="112"/>
      <c r="K725" s="112"/>
      <c r="L725" s="112"/>
      <c r="M725" s="112"/>
      <c r="N725" s="54"/>
      <c r="O725" s="56"/>
      <c r="P725" s="54"/>
    </row>
    <row r="726" spans="1:16" ht="12.75" customHeight="1">
      <c r="A726" s="47" t="s">
        <v>36</v>
      </c>
      <c r="B726" s="44">
        <v>0</v>
      </c>
      <c r="C726" s="31"/>
      <c r="D726" s="24"/>
      <c r="E726" s="24"/>
      <c r="F726" s="24"/>
      <c r="G726" s="134"/>
      <c r="H726" s="44"/>
      <c r="I726" s="112"/>
      <c r="J726" s="112"/>
      <c r="K726" s="112"/>
      <c r="L726" s="112"/>
      <c r="M726" s="112"/>
      <c r="N726" s="54"/>
      <c r="O726" s="56"/>
      <c r="P726" s="54"/>
    </row>
    <row r="727" spans="1:16" ht="12.75" customHeight="1">
      <c r="A727" s="48" t="s">
        <v>37</v>
      </c>
      <c r="B727" s="49">
        <v>0</v>
      </c>
      <c r="C727" s="31"/>
      <c r="D727" s="24"/>
      <c r="E727" s="24"/>
      <c r="F727" s="24"/>
      <c r="G727" s="134"/>
      <c r="H727" s="44"/>
      <c r="I727" s="112"/>
      <c r="J727" s="112"/>
      <c r="K727" s="112"/>
      <c r="L727" s="112"/>
      <c r="M727" s="112"/>
      <c r="N727" s="54"/>
      <c r="O727" s="56"/>
      <c r="P727" s="54"/>
    </row>
    <row r="728" spans="1:16" ht="12.75" customHeight="1">
      <c r="A728" s="46" t="s">
        <v>38</v>
      </c>
      <c r="B728" s="44">
        <v>0</v>
      </c>
      <c r="C728" s="31"/>
      <c r="D728" s="24"/>
      <c r="E728" s="24"/>
      <c r="F728" s="24"/>
      <c r="G728" s="134"/>
      <c r="H728" s="44"/>
      <c r="I728" s="112"/>
      <c r="J728" s="112"/>
      <c r="K728" s="112"/>
      <c r="L728" s="112"/>
      <c r="M728" s="112"/>
      <c r="N728" s="54"/>
      <c r="O728" s="56"/>
      <c r="P728" s="54"/>
    </row>
    <row r="729" spans="1:16" ht="12.75" customHeight="1">
      <c r="A729" s="47" t="s">
        <v>39</v>
      </c>
      <c r="B729" s="44">
        <v>0</v>
      </c>
      <c r="C729" s="31"/>
      <c r="D729" s="24"/>
      <c r="E729" s="24"/>
      <c r="F729" s="24"/>
      <c r="G729" s="134"/>
      <c r="H729" s="44"/>
      <c r="I729" s="112"/>
      <c r="J729" s="112"/>
      <c r="K729" s="112"/>
      <c r="L729" s="112"/>
      <c r="M729" s="112"/>
      <c r="N729" s="54"/>
      <c r="O729" s="56"/>
      <c r="P729" s="54"/>
    </row>
    <row r="730" spans="1:16" ht="12.75" customHeight="1">
      <c r="A730" s="47" t="s">
        <v>40</v>
      </c>
      <c r="B730" s="44">
        <v>0</v>
      </c>
      <c r="C730" s="31"/>
      <c r="D730" s="24"/>
      <c r="E730" s="24"/>
      <c r="F730" s="24"/>
      <c r="G730" s="134"/>
      <c r="H730" s="44"/>
      <c r="I730" s="112"/>
      <c r="J730" s="112"/>
      <c r="K730" s="112"/>
      <c r="L730" s="112"/>
      <c r="M730" s="112"/>
      <c r="N730" s="54"/>
      <c r="O730" s="56"/>
      <c r="P730" s="54"/>
    </row>
    <row r="731" spans="1:16" ht="12.75" customHeight="1">
      <c r="A731" s="47" t="s">
        <v>41</v>
      </c>
      <c r="B731" s="44">
        <v>0</v>
      </c>
      <c r="C731" s="31"/>
      <c r="D731" s="24"/>
      <c r="E731" s="24"/>
      <c r="F731" s="24"/>
      <c r="G731" s="134"/>
      <c r="H731" s="44"/>
      <c r="I731" s="112"/>
      <c r="J731" s="112"/>
      <c r="K731" s="112"/>
      <c r="L731" s="112"/>
      <c r="M731" s="112"/>
      <c r="N731" s="54"/>
      <c r="O731" s="56"/>
      <c r="P731" s="54"/>
    </row>
    <row r="732" spans="1:16" ht="12.75" customHeight="1">
      <c r="A732" s="48" t="s">
        <v>42</v>
      </c>
      <c r="B732" s="49">
        <v>0</v>
      </c>
      <c r="C732" s="31"/>
      <c r="D732" s="24"/>
      <c r="E732" s="24"/>
      <c r="F732" s="24"/>
      <c r="G732" s="134"/>
      <c r="H732" s="44"/>
      <c r="I732" s="112"/>
      <c r="J732" s="112"/>
      <c r="K732" s="112"/>
      <c r="L732" s="112"/>
      <c r="M732" s="112"/>
      <c r="N732" s="54"/>
      <c r="O732" s="56"/>
      <c r="P732" s="54"/>
    </row>
    <row r="733" spans="1:16" ht="12.75" customHeight="1">
      <c r="A733" s="46" t="s">
        <v>43</v>
      </c>
      <c r="B733" s="44">
        <v>0</v>
      </c>
      <c r="C733" s="31"/>
      <c r="D733" s="24"/>
      <c r="E733" s="24"/>
      <c r="F733" s="24"/>
      <c r="G733" s="134"/>
      <c r="H733" s="44"/>
      <c r="I733" s="112"/>
      <c r="J733" s="112"/>
      <c r="K733" s="112"/>
      <c r="L733" s="112"/>
      <c r="M733" s="112"/>
      <c r="N733" s="54"/>
      <c r="O733" s="56"/>
      <c r="P733" s="54"/>
    </row>
    <row r="734" spans="1:16" ht="12.75" customHeight="1">
      <c r="A734" s="47" t="s">
        <v>44</v>
      </c>
      <c r="B734" s="44">
        <v>0</v>
      </c>
      <c r="C734" s="31"/>
      <c r="D734" s="24"/>
      <c r="E734" s="24"/>
      <c r="F734" s="24"/>
      <c r="G734" s="134"/>
      <c r="H734" s="44"/>
      <c r="I734" s="112"/>
      <c r="J734" s="112"/>
      <c r="K734" s="112"/>
      <c r="L734" s="112"/>
      <c r="M734" s="112"/>
      <c r="N734" s="54"/>
      <c r="O734" s="56"/>
      <c r="P734" s="54"/>
    </row>
    <row r="735" spans="1:16" ht="12.75" customHeight="1">
      <c r="A735" s="47" t="s">
        <v>45</v>
      </c>
      <c r="B735" s="44">
        <v>0</v>
      </c>
      <c r="C735" s="31"/>
      <c r="D735" s="24"/>
      <c r="E735" s="24"/>
      <c r="F735" s="24"/>
      <c r="G735" s="134"/>
      <c r="H735" s="44"/>
      <c r="I735" s="112"/>
      <c r="J735" s="112"/>
      <c r="K735" s="112"/>
      <c r="L735" s="112"/>
      <c r="M735" s="112"/>
      <c r="N735" s="54"/>
      <c r="O735" s="56"/>
      <c r="P735" s="54"/>
    </row>
    <row r="736" spans="1:16" ht="12.75" customHeight="1">
      <c r="A736" s="47" t="s">
        <v>46</v>
      </c>
      <c r="B736" s="44">
        <v>0</v>
      </c>
      <c r="C736" s="31"/>
      <c r="D736" s="24"/>
      <c r="E736" s="24"/>
      <c r="F736" s="24"/>
      <c r="G736" s="134"/>
      <c r="H736" s="44"/>
      <c r="I736" s="112"/>
      <c r="J736" s="112"/>
      <c r="K736" s="112"/>
      <c r="L736" s="112"/>
      <c r="M736" s="112"/>
      <c r="N736" s="54"/>
      <c r="O736" s="56"/>
      <c r="P736" s="54"/>
    </row>
    <row r="737" spans="1:16" ht="12.75" customHeight="1">
      <c r="A737" s="48" t="s">
        <v>47</v>
      </c>
      <c r="B737" s="49">
        <v>0</v>
      </c>
      <c r="C737" s="31"/>
      <c r="D737" s="24"/>
      <c r="E737" s="24"/>
      <c r="F737" s="24"/>
      <c r="G737" s="134"/>
      <c r="H737" s="44"/>
      <c r="I737" s="112"/>
      <c r="J737" s="112"/>
      <c r="K737" s="112"/>
      <c r="L737" s="112"/>
      <c r="M737" s="112"/>
      <c r="N737" s="54"/>
      <c r="O737" s="56"/>
      <c r="P737" s="54"/>
    </row>
    <row r="738" spans="1:16" ht="12.75" customHeight="1">
      <c r="A738" s="46" t="s">
        <v>48</v>
      </c>
      <c r="B738" s="44">
        <v>0</v>
      </c>
      <c r="C738" s="31"/>
      <c r="D738" s="24"/>
      <c r="E738" s="24"/>
      <c r="F738" s="24"/>
      <c r="G738" s="134"/>
      <c r="H738" s="44"/>
      <c r="I738" s="112"/>
      <c r="J738" s="112"/>
      <c r="K738" s="112"/>
      <c r="L738" s="112"/>
      <c r="M738" s="112"/>
      <c r="N738" s="54"/>
      <c r="O738" s="56"/>
      <c r="P738" s="54"/>
    </row>
    <row r="739" spans="1:16" ht="12.75" customHeight="1">
      <c r="A739" s="47" t="s">
        <v>49</v>
      </c>
      <c r="B739" s="44">
        <v>0</v>
      </c>
      <c r="C739" s="31"/>
      <c r="D739" s="24"/>
      <c r="E739" s="24"/>
      <c r="F739" s="24"/>
      <c r="G739" s="134"/>
      <c r="H739" s="44"/>
      <c r="I739" s="112"/>
      <c r="J739" s="112"/>
      <c r="K739" s="112"/>
      <c r="L739" s="112"/>
      <c r="M739" s="112"/>
      <c r="N739" s="54"/>
      <c r="O739" s="56"/>
      <c r="P739" s="54"/>
    </row>
    <row r="740" spans="1:16" ht="12.75" customHeight="1">
      <c r="A740" s="47" t="s">
        <v>50</v>
      </c>
      <c r="B740" s="44">
        <v>0</v>
      </c>
      <c r="C740" s="31"/>
      <c r="D740" s="24"/>
      <c r="E740" s="24"/>
      <c r="F740" s="24"/>
      <c r="G740" s="134"/>
      <c r="H740" s="44"/>
      <c r="I740" s="112"/>
      <c r="J740" s="112"/>
      <c r="K740" s="112"/>
      <c r="L740" s="112"/>
      <c r="M740" s="112"/>
      <c r="N740" s="54"/>
      <c r="O740" s="56"/>
      <c r="P740" s="54"/>
    </row>
    <row r="741" spans="1:16" ht="12.75" customHeight="1">
      <c r="A741" s="47" t="s">
        <v>51</v>
      </c>
      <c r="B741" s="44">
        <v>1</v>
      </c>
      <c r="C741" s="31"/>
      <c r="D741" s="24"/>
      <c r="E741" s="24"/>
      <c r="F741" s="24"/>
      <c r="G741" s="134"/>
      <c r="H741" s="44"/>
      <c r="I741" s="112"/>
      <c r="J741" s="112"/>
      <c r="K741" s="112"/>
      <c r="L741" s="112"/>
      <c r="M741" s="112"/>
      <c r="N741" s="54"/>
      <c r="O741" s="56"/>
      <c r="P741" s="54"/>
    </row>
    <row r="742" spans="1:16" ht="12.75" customHeight="1">
      <c r="A742" s="48" t="s">
        <v>52</v>
      </c>
      <c r="B742" s="49">
        <v>0</v>
      </c>
      <c r="C742" s="31"/>
      <c r="D742" s="24"/>
      <c r="E742" s="24"/>
      <c r="F742" s="24"/>
      <c r="G742" s="134"/>
      <c r="H742" s="44"/>
      <c r="I742" s="112"/>
      <c r="J742" s="112"/>
      <c r="K742" s="112"/>
      <c r="L742" s="112"/>
      <c r="M742" s="112"/>
      <c r="N742" s="54"/>
      <c r="O742" s="56"/>
      <c r="P742" s="54"/>
    </row>
    <row r="743" spans="1:16" ht="12.75" customHeight="1">
      <c r="A743" s="46" t="s">
        <v>53</v>
      </c>
      <c r="B743" s="44">
        <v>0</v>
      </c>
      <c r="C743" s="31"/>
      <c r="D743" s="24"/>
      <c r="E743" s="24"/>
      <c r="F743" s="24"/>
      <c r="G743" s="134"/>
      <c r="H743" s="44"/>
      <c r="I743" s="112"/>
      <c r="J743" s="112"/>
      <c r="K743" s="112"/>
      <c r="L743" s="112"/>
      <c r="M743" s="112"/>
      <c r="N743" s="54"/>
      <c r="O743" s="56"/>
      <c r="P743" s="54"/>
    </row>
    <row r="744" spans="1:16" ht="12.75" customHeight="1">
      <c r="A744" s="47" t="s">
        <v>54</v>
      </c>
      <c r="B744" s="44">
        <v>0</v>
      </c>
      <c r="C744" s="31"/>
      <c r="D744" s="24"/>
      <c r="E744" s="24"/>
      <c r="F744" s="24"/>
      <c r="G744" s="134"/>
      <c r="H744" s="44"/>
      <c r="I744" s="112"/>
      <c r="J744" s="112"/>
      <c r="K744" s="112"/>
      <c r="L744" s="112"/>
      <c r="M744" s="112"/>
      <c r="N744" s="54"/>
      <c r="O744" s="56"/>
      <c r="P744" s="54"/>
    </row>
    <row r="745" spans="1:16" ht="12.75" customHeight="1">
      <c r="A745" s="47" t="s">
        <v>55</v>
      </c>
      <c r="B745" s="44">
        <v>0</v>
      </c>
      <c r="C745" s="31"/>
      <c r="D745" s="24"/>
      <c r="E745" s="24"/>
      <c r="F745" s="24"/>
      <c r="G745" s="134"/>
      <c r="H745" s="44"/>
      <c r="I745" s="112"/>
      <c r="J745" s="112"/>
      <c r="K745" s="112"/>
      <c r="L745" s="112"/>
      <c r="M745" s="112"/>
      <c r="N745" s="54"/>
      <c r="O745" s="56"/>
      <c r="P745" s="54"/>
    </row>
    <row r="746" spans="1:16" ht="12.75" customHeight="1">
      <c r="A746" s="47" t="s">
        <v>56</v>
      </c>
      <c r="B746" s="44">
        <v>0</v>
      </c>
      <c r="C746" s="31"/>
      <c r="D746" s="24"/>
      <c r="E746" s="24"/>
      <c r="F746" s="24"/>
      <c r="G746" s="134"/>
      <c r="H746" s="44"/>
      <c r="I746" s="112"/>
      <c r="J746" s="112"/>
      <c r="K746" s="112"/>
      <c r="L746" s="112"/>
      <c r="M746" s="112"/>
      <c r="N746" s="99"/>
      <c r="O746" s="56"/>
      <c r="P746" s="99"/>
    </row>
    <row r="747" spans="1:16" ht="12.75" customHeight="1">
      <c r="A747" s="48" t="s">
        <v>57</v>
      </c>
      <c r="B747" s="49">
        <v>0</v>
      </c>
      <c r="C747" s="31"/>
      <c r="D747" s="24"/>
      <c r="E747" s="24"/>
      <c r="F747" s="24"/>
      <c r="G747" s="134"/>
      <c r="H747" s="44"/>
      <c r="I747" s="112"/>
      <c r="J747" s="112"/>
      <c r="K747" s="112"/>
      <c r="L747" s="112"/>
      <c r="M747" s="112"/>
      <c r="N747" s="54"/>
      <c r="O747" s="56"/>
      <c r="P747" s="54"/>
    </row>
    <row r="748" spans="1:16" ht="12.75" customHeight="1">
      <c r="A748" s="46" t="s">
        <v>58</v>
      </c>
      <c r="B748" s="44">
        <v>0</v>
      </c>
      <c r="C748" s="31"/>
      <c r="D748" s="24"/>
      <c r="E748" s="24"/>
      <c r="F748" s="24"/>
      <c r="G748" s="134"/>
      <c r="H748" s="44"/>
      <c r="I748" s="112"/>
      <c r="J748" s="112"/>
      <c r="K748" s="112"/>
      <c r="L748" s="112"/>
      <c r="M748" s="112"/>
      <c r="N748" s="54"/>
      <c r="O748" s="56"/>
      <c r="P748" s="54"/>
    </row>
    <row r="749" spans="1:16" ht="12.75" customHeight="1">
      <c r="A749" s="47" t="s">
        <v>59</v>
      </c>
      <c r="B749" s="44">
        <v>0</v>
      </c>
      <c r="C749" s="31"/>
      <c r="D749" s="24"/>
      <c r="E749" s="24"/>
      <c r="F749" s="24"/>
      <c r="G749" s="134"/>
      <c r="H749" s="44"/>
      <c r="I749" s="112"/>
      <c r="J749" s="112"/>
      <c r="K749" s="112"/>
      <c r="L749" s="112"/>
      <c r="M749" s="112"/>
      <c r="N749" s="54"/>
      <c r="O749" s="56"/>
      <c r="P749" s="54"/>
    </row>
    <row r="750" spans="1:16" ht="12.75" customHeight="1">
      <c r="A750" s="47" t="s">
        <v>60</v>
      </c>
      <c r="B750" s="44">
        <v>0</v>
      </c>
      <c r="C750" s="31"/>
      <c r="D750" s="24"/>
      <c r="E750" s="24"/>
      <c r="F750" s="24"/>
      <c r="G750" s="134"/>
      <c r="H750" s="44"/>
      <c r="I750" s="112"/>
      <c r="J750" s="112"/>
      <c r="K750" s="112"/>
      <c r="L750" s="112"/>
      <c r="M750" s="112"/>
      <c r="N750" s="54"/>
      <c r="O750" s="56"/>
      <c r="P750" s="54"/>
    </row>
    <row r="751" spans="1:16" ht="12.75" customHeight="1">
      <c r="A751" s="47" t="s">
        <v>61</v>
      </c>
      <c r="B751" s="44">
        <v>0</v>
      </c>
      <c r="C751" s="31"/>
      <c r="D751" s="24"/>
      <c r="E751" s="24"/>
      <c r="F751" s="24"/>
      <c r="G751" s="134"/>
      <c r="H751" s="44"/>
      <c r="I751" s="112"/>
      <c r="J751" s="112"/>
      <c r="K751" s="112"/>
      <c r="L751" s="112"/>
      <c r="M751" s="112"/>
      <c r="N751" s="54"/>
      <c r="O751" s="56"/>
      <c r="P751" s="54"/>
    </row>
    <row r="752" spans="1:16" ht="12.75" customHeight="1">
      <c r="A752" s="48" t="s">
        <v>62</v>
      </c>
      <c r="B752" s="49">
        <v>0</v>
      </c>
      <c r="C752" s="31"/>
      <c r="D752" s="24"/>
      <c r="E752" s="24"/>
      <c r="F752" s="24"/>
      <c r="G752" s="134"/>
      <c r="H752" s="44"/>
      <c r="I752" s="112"/>
      <c r="J752" s="112"/>
      <c r="K752" s="112"/>
      <c r="L752" s="112"/>
      <c r="M752" s="112"/>
      <c r="N752" s="54"/>
      <c r="O752" s="56"/>
      <c r="P752" s="54"/>
    </row>
    <row r="753" spans="1:16" ht="12.75" customHeight="1">
      <c r="A753" s="47" t="s">
        <v>63</v>
      </c>
      <c r="B753" s="44">
        <v>0</v>
      </c>
      <c r="C753" s="31"/>
      <c r="D753" s="24"/>
      <c r="E753" s="24"/>
      <c r="F753" s="24"/>
      <c r="G753" s="134"/>
      <c r="H753" s="44"/>
      <c r="I753" s="112"/>
      <c r="J753" s="112"/>
      <c r="K753" s="112"/>
      <c r="L753" s="112"/>
      <c r="M753" s="112"/>
      <c r="N753" s="54"/>
      <c r="O753" s="56"/>
      <c r="P753" s="54"/>
    </row>
    <row r="754" spans="1:16" ht="12.75" customHeight="1">
      <c r="A754" s="51" t="s">
        <v>64</v>
      </c>
      <c r="B754" s="52">
        <v>0</v>
      </c>
      <c r="C754" s="138"/>
      <c r="D754" s="139"/>
      <c r="E754" s="139"/>
      <c r="F754" s="139"/>
      <c r="G754" s="140"/>
      <c r="H754" s="44"/>
      <c r="I754" s="112"/>
      <c r="J754" s="112"/>
      <c r="K754" s="112"/>
      <c r="L754" s="112"/>
      <c r="M754" s="112"/>
      <c r="N754" s="54"/>
      <c r="O754" s="56"/>
      <c r="P754" s="54"/>
    </row>
    <row r="755" spans="1:16" ht="12.75" customHeight="1">
      <c r="A755" s="56"/>
      <c r="M755" s="56"/>
      <c r="N755" s="56"/>
      <c r="O755" s="56"/>
      <c r="P755" s="56"/>
    </row>
    <row r="756" spans="1:16" ht="12.75" customHeight="1">
      <c r="A756" s="56"/>
      <c r="M756" s="56"/>
      <c r="N756" s="56"/>
      <c r="O756" s="56"/>
      <c r="P756" s="56"/>
    </row>
    <row r="757" spans="1:16" ht="12.75" customHeight="1">
      <c r="A757" s="56"/>
      <c r="P757" s="56"/>
    </row>
    <row r="758" spans="1:16" ht="12.75" customHeight="1">
      <c r="A758" s="56"/>
      <c r="P758" s="56"/>
    </row>
  </sheetData>
  <conditionalFormatting sqref="G263:L263">
    <cfRule type="cellIs" priority="1" dxfId="0" operator="notEqual" stopIfTrue="1">
      <formula>G266</formula>
    </cfRule>
  </conditionalFormatting>
  <printOptions/>
  <pageMargins left="1.1811023622047245" right="0.7874015748031497" top="0.3937007874015748" bottom="0.4724409448818898" header="0.5118110236220472" footer="0.5118110236220472"/>
  <pageSetup fitToHeight="11" horizontalDpi="300" verticalDpi="300" orientation="landscape" pageOrder="overThenDown" paperSize="9" scale="64" r:id="rId2"/>
  <headerFooter alignWithMargins="0">
    <oddHeader>&amp;C&amp;F&amp;R&amp;P/&amp;N</oddHeader>
  </headerFooter>
  <rowBreaks count="11" manualBreakCount="11">
    <brk id="63" max="13" man="1"/>
    <brk id="126" max="13" man="1"/>
    <brk id="189" max="13" man="1"/>
    <brk id="252" max="13" man="1"/>
    <brk id="315" max="13" man="1"/>
    <brk id="378" max="13" man="1"/>
    <brk id="441" max="13" man="1"/>
    <brk id="504" max="13" man="1"/>
    <brk id="567" max="13" man="1"/>
    <brk id="630" max="13" man="1"/>
    <brk id="69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2007-11-26T09:20:15Z</cp:lastPrinted>
  <dcterms:created xsi:type="dcterms:W3CDTF">2005-11-08T07:42:28Z</dcterms:created>
  <dcterms:modified xsi:type="dcterms:W3CDTF">2007-11-28T15:13:22Z</dcterms:modified>
  <cp:category/>
  <cp:version/>
  <cp:contentType/>
  <cp:contentStatus/>
</cp:coreProperties>
</file>