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85" windowWidth="15330" windowHeight="2895" activeTab="0"/>
  </bookViews>
  <sheets>
    <sheet name="12-1" sheetId="1" r:id="rId1"/>
  </sheets>
  <definedNames/>
  <calcPr fullCalcOnLoad="1"/>
</workbook>
</file>

<file path=xl/sharedStrings.xml><?xml version="1.0" encoding="utf-8"?>
<sst xmlns="http://schemas.openxmlformats.org/spreadsheetml/2006/main" count="474" uniqueCount="114">
  <si>
    <t>（１）総括表  ①</t>
  </si>
  <si>
    <t xml:space="preserve">（単位：頭・羽・個） </t>
  </si>
  <si>
    <t xml:space="preserve">  　　　　　　　　　　  　学　　術　　研　　究</t>
  </si>
  <si>
    <t xml:space="preserve">  　　　　　　 　特定鳥獣保護管理計画に基づく数の調整</t>
  </si>
  <si>
    <t>　　　　区分</t>
  </si>
  <si>
    <t>　 　　鳥　類　Ａ</t>
  </si>
  <si>
    <t xml:space="preserve">   　　卵　類　Ｂ</t>
  </si>
  <si>
    <t xml:space="preserve">  　　 獣  類  Ｃ</t>
  </si>
  <si>
    <t xml:space="preserve">  年度及び</t>
  </si>
  <si>
    <t>許可証</t>
  </si>
  <si>
    <t>捕獲数</t>
  </si>
  <si>
    <t xml:space="preserve">  都道府県</t>
  </si>
  <si>
    <t>交付数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</si>
  <si>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</si>
  <si>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</si>
  <si>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</si>
  <si>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</si>
  <si>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</si>
  <si>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</si>
  <si>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</si>
  <si>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</si>
  <si>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</si>
  <si>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</si>
  <si>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</si>
  <si>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</si>
  <si>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</si>
  <si>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</si>
  <si>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</si>
  <si>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</si>
  <si>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</si>
  <si>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</si>
  <si>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</si>
  <si>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</si>
  <si>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</si>
  <si>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</si>
  <si>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</si>
  <si>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</si>
  <si>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</si>
  <si>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</si>
  <si>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</si>
  <si>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</si>
  <si>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</si>
  <si>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</si>
  <si>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</si>
  <si>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</si>
  <si>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</si>
  <si>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</si>
  <si>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</si>
  <si>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</si>
  <si>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</si>
  <si>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</si>
  <si>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</si>
  <si>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</si>
  <si>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</si>
  <si>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</si>
  <si>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</si>
  <si>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</si>
  <si>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</si>
  <si>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</si>
  <si>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</si>
  <si>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（１）総括表  ②</t>
  </si>
  <si>
    <t>　 　（鳥類のみ）</t>
  </si>
  <si>
    <t>（１）総括表  ③</t>
  </si>
  <si>
    <t xml:space="preserve">  　　　　　　　　　傷  　病  　鳥  　獣  　保  　護</t>
  </si>
  <si>
    <t>　　　　　職　務　上　必　要　な　行　為</t>
  </si>
  <si>
    <t>（１）総括表  ④</t>
  </si>
  <si>
    <t xml:space="preserve">  　　　　　　　　　個  体  数  調  整</t>
  </si>
  <si>
    <t xml:space="preserve">  　　　　　　　　　公  共  施  設  等</t>
  </si>
  <si>
    <t>（１）総括表  ⑤</t>
  </si>
  <si>
    <t>　　　　　血   液   更   新</t>
  </si>
  <si>
    <t>（１）総括表  ⑥</t>
  </si>
  <si>
    <t>（単位:頭・羽・個）</t>
  </si>
  <si>
    <t xml:space="preserve">     鳥類の捕獲数計</t>
  </si>
  <si>
    <t xml:space="preserve">    卵類の捕獲数計</t>
  </si>
  <si>
    <t xml:space="preserve">     獣類の捕獲数計</t>
  </si>
  <si>
    <t>平成 14 年度</t>
  </si>
  <si>
    <t>　　　 鳥　類　Ｋ</t>
  </si>
  <si>
    <t>　　   卵　類　Ｌ</t>
  </si>
  <si>
    <t xml:space="preserve"> 　　  獣　類 Ｍ</t>
  </si>
  <si>
    <t>　　　 鳥　類　Ｎ</t>
  </si>
  <si>
    <t xml:space="preserve">   　　卵　類　Ｏ</t>
  </si>
  <si>
    <t xml:space="preserve">   　　獣　類　Ｐ</t>
  </si>
  <si>
    <t>　 　　鳥　類　Ｑ</t>
  </si>
  <si>
    <t xml:space="preserve">   　　卵　類　Ｒ</t>
  </si>
  <si>
    <t xml:space="preserve">  　　 獣  類  Ｓ</t>
  </si>
  <si>
    <t>　　　 鳥　類　Ｔ</t>
  </si>
  <si>
    <t>　　   卵　類　Ｕ</t>
  </si>
  <si>
    <t xml:space="preserve"> 　　  獣　類  Ｖ</t>
  </si>
  <si>
    <t xml:space="preserve">  　　　　　　　　　そ　の　他</t>
  </si>
  <si>
    <t>　　　 鳥　類　Ｗ</t>
  </si>
  <si>
    <t xml:space="preserve">   　　卵　類　Ｘ</t>
  </si>
  <si>
    <t xml:space="preserve">   　　獣　類　Ｙ</t>
  </si>
  <si>
    <t>　　　 鳥　類　Ｚ</t>
  </si>
  <si>
    <t>　　   卵　類　ａａ</t>
  </si>
  <si>
    <t xml:space="preserve"> 　　  獣　類  ａｂ</t>
  </si>
  <si>
    <t>平成 15 年度</t>
  </si>
  <si>
    <t>平成 15 年度</t>
  </si>
  <si>
    <t xml:space="preserve"> 　　１２  平成 １５ 年度都道府県知事の捕獲許可による捕獲鳥獣数</t>
  </si>
  <si>
    <t>　 　　鳥　類　Ｄ</t>
  </si>
  <si>
    <t xml:space="preserve">   　　卵　類　Ｅ</t>
  </si>
  <si>
    <t xml:space="preserve">  　　 獣  類  Ｆ</t>
  </si>
  <si>
    <t xml:space="preserve"> 　　１２  平成 １５ 年度都道府県知事の捕獲許可による捕獲鳥獣数</t>
  </si>
  <si>
    <t>平成 13 年度</t>
  </si>
  <si>
    <t>-</t>
  </si>
  <si>
    <r>
      <t xml:space="preserve">  　　　　　　　　　有  　害  　鳥  　獣</t>
    </r>
    <r>
      <rPr>
        <sz val="9"/>
        <rFont val="ＭＳ 明朝"/>
        <family val="1"/>
      </rPr>
      <t xml:space="preserve">  　捕  　獲</t>
    </r>
  </si>
  <si>
    <t xml:space="preserve">  　 愛がん飼養　Ｊ</t>
  </si>
  <si>
    <t>　 　　鳥　類　Ｇ</t>
  </si>
  <si>
    <t xml:space="preserve">   　　卵　類　Ｈ</t>
  </si>
  <si>
    <t xml:space="preserve">  　　 獣  類  Ｉ</t>
  </si>
  <si>
    <t>平成 15 年度</t>
  </si>
  <si>
    <t xml:space="preserve"> 　　１２  平成 １５ 年度都道府県知事の捕獲許可による捕獲鳥獣数</t>
  </si>
  <si>
    <r>
      <t xml:space="preserve">  </t>
    </r>
    <r>
      <rPr>
        <sz val="9"/>
        <rFont val="ＭＳ 明朝"/>
        <family val="1"/>
      </rPr>
      <t>(A+D+G+J+K+N+Q+T+W+Z)</t>
    </r>
  </si>
  <si>
    <r>
      <t xml:space="preserve">  </t>
    </r>
    <r>
      <rPr>
        <sz val="9"/>
        <rFont val="ＭＳ 明朝"/>
        <family val="1"/>
      </rPr>
      <t>(B+E+H+L+O+R+U+X+aa)</t>
    </r>
  </si>
  <si>
    <r>
      <t xml:space="preserve">  </t>
    </r>
    <r>
      <rPr>
        <sz val="9"/>
        <rFont val="ＭＳ 明朝"/>
        <family val="1"/>
      </rPr>
      <t>(C+F+I+M+P+S+V+Y+ab)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</si>
</sst>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 applyProtection="1">
      <alignment horizontal="left"/>
      <protection/>
    </xf>
    <xf numFmtId="38" fontId="0" fillId="0" borderId="3" xfId="0" applyNumberFormat="1" applyFont="1" applyFill="1" applyBorder="1" applyAlignment="1">
      <alignment/>
    </xf>
    <xf numFmtId="38" fontId="0" fillId="0" borderId="3" xfId="0" applyNumberFormat="1" applyFont="1" applyFill="1" applyBorder="1" applyAlignment="1" applyProtection="1">
      <alignment horizontal="left"/>
      <protection/>
    </xf>
    <xf numFmtId="38" fontId="0" fillId="0" borderId="4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6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6" xfId="0" applyNumberFormat="1" applyFont="1" applyFill="1" applyBorder="1" applyAlignment="1" applyProtection="1">
      <alignment horizontal="left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16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38" fontId="0" fillId="0" borderId="21" xfId="0" applyNumberFormat="1" applyFont="1" applyFill="1" applyBorder="1" applyAlignment="1" applyProtection="1">
      <alignment horizontal="center"/>
      <protection/>
    </xf>
    <xf numFmtId="176" fontId="0" fillId="0" borderId="22" xfId="0" applyNumberFormat="1" applyFont="1" applyFill="1" applyBorder="1" applyAlignment="1" applyProtection="1">
      <alignment horizontal="right"/>
      <protection locked="0"/>
    </xf>
    <xf numFmtId="176" fontId="0" fillId="0" borderId="23" xfId="0" applyNumberFormat="1" applyFont="1" applyFill="1" applyBorder="1" applyAlignment="1" applyProtection="1">
      <alignment horizontal="right"/>
      <protection locked="0"/>
    </xf>
    <xf numFmtId="38" fontId="0" fillId="0" borderId="24" xfId="0" applyNumberFormat="1" applyFont="1" applyFill="1" applyBorder="1" applyAlignment="1" applyProtection="1">
      <alignment horizontal="center"/>
      <protection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38" fontId="0" fillId="0" borderId="2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38" fontId="0" fillId="0" borderId="26" xfId="0" applyNumberFormat="1" applyFont="1" applyFill="1" applyBorder="1" applyAlignment="1" applyProtection="1">
      <alignment horizontal="center"/>
      <protection/>
    </xf>
    <xf numFmtId="38" fontId="0" fillId="0" borderId="6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 horizontal="center"/>
      <protection/>
    </xf>
    <xf numFmtId="176" fontId="0" fillId="0" borderId="29" xfId="0" applyNumberFormat="1" applyFont="1" applyFill="1" applyBorder="1" applyAlignment="1" applyProtection="1">
      <alignment horizontal="right"/>
      <protection locked="0"/>
    </xf>
    <xf numFmtId="176" fontId="0" fillId="0" borderId="3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2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38" fontId="0" fillId="0" borderId="23" xfId="0" applyNumberFormat="1" applyFont="1" applyFill="1" applyBorder="1" applyAlignment="1">
      <alignment/>
    </xf>
    <xf numFmtId="176" fontId="0" fillId="0" borderId="31" xfId="0" applyNumberFormat="1" applyFont="1" applyFill="1" applyBorder="1" applyAlignment="1" applyProtection="1">
      <alignment horizontal="right"/>
      <protection locked="0"/>
    </xf>
    <xf numFmtId="176" fontId="0" fillId="0" borderId="32" xfId="0" applyNumberFormat="1" applyFont="1" applyFill="1" applyBorder="1" applyAlignment="1" applyProtection="1">
      <alignment horizontal="right"/>
      <protection locked="0"/>
    </xf>
    <xf numFmtId="176" fontId="0" fillId="0" borderId="7" xfId="0" applyNumberFormat="1" applyFont="1" applyFill="1" applyBorder="1" applyAlignment="1" applyProtection="1">
      <alignment horizontal="right"/>
      <protection locked="0"/>
    </xf>
    <xf numFmtId="176" fontId="0" fillId="0" borderId="33" xfId="0" applyNumberFormat="1" applyFont="1" applyFill="1" applyBorder="1" applyAlignment="1" applyProtection="1">
      <alignment horizontal="right"/>
      <protection locked="0"/>
    </xf>
    <xf numFmtId="38" fontId="0" fillId="0" borderId="34" xfId="0" applyNumberFormat="1" applyFont="1" applyFill="1" applyBorder="1" applyAlignment="1">
      <alignment/>
    </xf>
    <xf numFmtId="38" fontId="0" fillId="0" borderId="35" xfId="0" applyNumberFormat="1" applyFont="1" applyFill="1" applyBorder="1" applyAlignment="1" applyProtection="1">
      <alignment horizontal="center" vertical="center"/>
      <protection/>
    </xf>
    <xf numFmtId="38" fontId="0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1428750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1428750</xdr:colOff>
      <xdr:row>326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9779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1428750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1428750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1428750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1428750</xdr:colOff>
      <xdr:row>263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17766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1428750</xdr:colOff>
      <xdr:row>74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1428750</xdr:colOff>
      <xdr:row>326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19779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1428750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1428750</xdr:colOff>
      <xdr:row>200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3157537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1428750</xdr:colOff>
      <xdr:row>137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1428750</xdr:colOff>
      <xdr:row>263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17766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1428750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1428750</xdr:colOff>
      <xdr:row>74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1428750</xdr:colOff>
      <xdr:row>326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519779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378"/>
  <sheetViews>
    <sheetView tabSelected="1" view="pageBreakPreview" zoomScale="85" zoomScaleSheetLayoutView="85" workbookViewId="0" topLeftCell="A1">
      <selection activeCell="A1" sqref="A1"/>
    </sheetView>
  </sheetViews>
  <sheetFormatPr defaultColWidth="7.125" defaultRowHeight="12.75" customHeight="1"/>
  <cols>
    <col min="1" max="1" width="19.125" style="9" customWidth="1"/>
    <col min="2" max="13" width="13.00390625" style="16" customWidth="1"/>
    <col min="14" max="14" width="9.125" style="9" bestFit="1" customWidth="1"/>
    <col min="15" max="15" width="7.125" style="9" customWidth="1"/>
    <col min="16" max="16" width="9.125" style="9" bestFit="1" customWidth="1"/>
    <col min="17" max="16384" width="7.125" style="9" customWidth="1"/>
  </cols>
  <sheetData>
    <row r="1" s="1" customFormat="1" ht="12.75" customHeight="1"/>
    <row r="2" s="1" customFormat="1" ht="12.75" customHeight="1"/>
    <row r="3" s="1" customFormat="1" ht="12.75" customHeight="1"/>
    <row r="4" spans="1:13" ht="12.75" customHeight="1">
      <c r="A4" s="2" t="s">
        <v>97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1" ht="12.75" customHeight="1">
      <c r="A5" s="3"/>
      <c r="B5" s="4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7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 t="s">
        <v>1</v>
      </c>
      <c r="M6" s="5"/>
      <c r="T6" s="3"/>
      <c r="U6" s="3"/>
      <c r="V6" s="3"/>
      <c r="W6" s="3"/>
      <c r="X6" s="3"/>
      <c r="Y6" s="5"/>
      <c r="Z6" s="5"/>
      <c r="AA6" s="3"/>
    </row>
    <row r="7" spans="1:26" ht="12.75" customHeight="1">
      <c r="A7" s="10"/>
      <c r="B7" s="11" t="s">
        <v>2</v>
      </c>
      <c r="C7" s="12"/>
      <c r="D7" s="12"/>
      <c r="E7" s="12"/>
      <c r="F7" s="13"/>
      <c r="G7" s="14"/>
      <c r="H7" s="11" t="s">
        <v>3</v>
      </c>
      <c r="I7" s="12"/>
      <c r="J7" s="12"/>
      <c r="K7" s="12"/>
      <c r="L7" s="13"/>
      <c r="M7" s="15"/>
      <c r="T7" s="16"/>
      <c r="U7" s="16"/>
      <c r="V7" s="16"/>
      <c r="W7" s="16"/>
      <c r="X7" s="16"/>
      <c r="Y7" s="17"/>
      <c r="Z7" s="18"/>
    </row>
    <row r="8" spans="1:26" ht="12.75" customHeight="1">
      <c r="A8" s="19" t="s">
        <v>4</v>
      </c>
      <c r="B8" s="20"/>
      <c r="C8" s="21"/>
      <c r="D8" s="21"/>
      <c r="E8" s="21"/>
      <c r="F8" s="21"/>
      <c r="G8" s="22"/>
      <c r="H8" s="20"/>
      <c r="I8" s="21"/>
      <c r="J8" s="21"/>
      <c r="K8" s="21"/>
      <c r="L8" s="21"/>
      <c r="M8" s="23"/>
      <c r="T8" s="16"/>
      <c r="U8" s="16"/>
      <c r="V8" s="16"/>
      <c r="W8" s="16"/>
      <c r="X8" s="16"/>
      <c r="Y8" s="17"/>
      <c r="Z8" s="18"/>
    </row>
    <row r="9" spans="1:26" s="28" customFormat="1" ht="12.75" customHeight="1">
      <c r="A9" s="24"/>
      <c r="B9" s="25" t="s">
        <v>5</v>
      </c>
      <c r="C9" s="26"/>
      <c r="D9" s="25" t="s">
        <v>6</v>
      </c>
      <c r="E9" s="26"/>
      <c r="F9" s="25" t="s">
        <v>7</v>
      </c>
      <c r="G9" s="26"/>
      <c r="H9" s="25" t="s">
        <v>98</v>
      </c>
      <c r="I9" s="26"/>
      <c r="J9" s="25" t="s">
        <v>99</v>
      </c>
      <c r="K9" s="26"/>
      <c r="L9" s="25" t="s">
        <v>100</v>
      </c>
      <c r="M9" s="27"/>
      <c r="Y9" s="29"/>
      <c r="Z9" s="29"/>
    </row>
    <row r="10" spans="1:26" ht="12.75" customHeight="1">
      <c r="A10" s="30" t="s">
        <v>8</v>
      </c>
      <c r="B10" s="31" t="s">
        <v>9</v>
      </c>
      <c r="C10" s="31" t="s">
        <v>10</v>
      </c>
      <c r="D10" s="31" t="s">
        <v>9</v>
      </c>
      <c r="E10" s="31" t="s">
        <v>10</v>
      </c>
      <c r="F10" s="31" t="s">
        <v>9</v>
      </c>
      <c r="G10" s="31" t="s">
        <v>10</v>
      </c>
      <c r="H10" s="31" t="s">
        <v>9</v>
      </c>
      <c r="I10" s="31" t="s">
        <v>10</v>
      </c>
      <c r="J10" s="31" t="s">
        <v>9</v>
      </c>
      <c r="K10" s="31" t="s">
        <v>10</v>
      </c>
      <c r="L10" s="31" t="s">
        <v>9</v>
      </c>
      <c r="M10" s="32" t="s">
        <v>10</v>
      </c>
      <c r="T10" s="16"/>
      <c r="U10" s="16"/>
      <c r="V10" s="16"/>
      <c r="W10" s="16"/>
      <c r="X10" s="16"/>
      <c r="Y10" s="17"/>
      <c r="Z10" s="18"/>
    </row>
    <row r="11" spans="1:26" ht="12.75" customHeight="1">
      <c r="A11" s="30" t="s">
        <v>11</v>
      </c>
      <c r="B11" s="33" t="s">
        <v>12</v>
      </c>
      <c r="C11" s="33"/>
      <c r="D11" s="33" t="s">
        <v>12</v>
      </c>
      <c r="E11" s="33"/>
      <c r="F11" s="33" t="s">
        <v>12</v>
      </c>
      <c r="G11" s="33"/>
      <c r="H11" s="33" t="s">
        <v>12</v>
      </c>
      <c r="I11" s="33"/>
      <c r="J11" s="33" t="s">
        <v>12</v>
      </c>
      <c r="K11" s="33"/>
      <c r="L11" s="33" t="s">
        <v>12</v>
      </c>
      <c r="M11" s="34"/>
      <c r="T11" s="16"/>
      <c r="U11" s="16"/>
      <c r="V11" s="16"/>
      <c r="W11" s="16"/>
      <c r="X11" s="16"/>
      <c r="Y11" s="17"/>
      <c r="Z11" s="18"/>
    </row>
    <row r="12" spans="1:26" ht="12.75" customHeight="1">
      <c r="A12" s="35" t="s">
        <v>102</v>
      </c>
      <c r="B12" s="36">
        <v>213</v>
      </c>
      <c r="C12" s="36">
        <v>7772</v>
      </c>
      <c r="D12" s="36">
        <v>13</v>
      </c>
      <c r="E12" s="36">
        <v>3104</v>
      </c>
      <c r="F12" s="36">
        <v>779</v>
      </c>
      <c r="G12" s="36">
        <v>6613</v>
      </c>
      <c r="H12" s="36">
        <v>0</v>
      </c>
      <c r="I12" s="36">
        <v>0</v>
      </c>
      <c r="J12" s="36">
        <v>0</v>
      </c>
      <c r="K12" s="36">
        <v>0</v>
      </c>
      <c r="L12" s="36">
        <v>2832</v>
      </c>
      <c r="M12" s="37">
        <v>28047</v>
      </c>
      <c r="N12" s="38"/>
      <c r="O12" s="38"/>
      <c r="P12" s="38"/>
      <c r="Q12" s="38"/>
      <c r="R12" s="38"/>
      <c r="S12" s="38"/>
      <c r="T12" s="38"/>
      <c r="U12" s="16"/>
      <c r="V12" s="16"/>
      <c r="W12" s="16"/>
      <c r="X12" s="16"/>
      <c r="Y12" s="17"/>
      <c r="Z12" s="18"/>
    </row>
    <row r="13" spans="1:26" ht="12.75" customHeight="1">
      <c r="A13" s="35" t="s">
        <v>75</v>
      </c>
      <c r="B13" s="36">
        <v>204</v>
      </c>
      <c r="C13" s="36">
        <v>4587</v>
      </c>
      <c r="D13" s="36">
        <v>23</v>
      </c>
      <c r="E13" s="36">
        <v>2712</v>
      </c>
      <c r="F13" s="36">
        <v>594</v>
      </c>
      <c r="G13" s="36">
        <v>2147</v>
      </c>
      <c r="H13" s="36" t="s">
        <v>103</v>
      </c>
      <c r="I13" s="36">
        <v>0</v>
      </c>
      <c r="J13" s="36">
        <v>0</v>
      </c>
      <c r="K13" s="36">
        <v>0</v>
      </c>
      <c r="L13" s="36">
        <v>14579</v>
      </c>
      <c r="M13" s="37">
        <v>34552</v>
      </c>
      <c r="N13" s="38"/>
      <c r="O13" s="38"/>
      <c r="P13" s="38"/>
      <c r="Q13" s="38"/>
      <c r="R13" s="38"/>
      <c r="S13" s="38"/>
      <c r="T13" s="38"/>
      <c r="U13" s="16"/>
      <c r="V13" s="16"/>
      <c r="W13" s="16"/>
      <c r="X13" s="16"/>
      <c r="Y13" s="17"/>
      <c r="Z13" s="18"/>
    </row>
    <row r="14" spans="1:26" ht="12.75" customHeight="1">
      <c r="A14" s="35" t="s">
        <v>96</v>
      </c>
      <c r="B14" s="36">
        <f aca="true" t="shared" si="0" ref="B14:M14">SUM(B15:B61)</f>
        <v>217</v>
      </c>
      <c r="C14" s="36">
        <f t="shared" si="0"/>
        <v>5130</v>
      </c>
      <c r="D14" s="36">
        <f t="shared" si="0"/>
        <v>32</v>
      </c>
      <c r="E14" s="36">
        <f t="shared" si="0"/>
        <v>2679</v>
      </c>
      <c r="F14" s="36">
        <f t="shared" si="0"/>
        <v>1757</v>
      </c>
      <c r="G14" s="36">
        <f t="shared" si="0"/>
        <v>14666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11410</v>
      </c>
      <c r="M14" s="37">
        <f t="shared" si="0"/>
        <v>44565</v>
      </c>
      <c r="N14" s="38"/>
      <c r="O14" s="38"/>
      <c r="P14" s="38"/>
      <c r="Q14" s="38"/>
      <c r="R14" s="38"/>
      <c r="S14" s="38"/>
      <c r="T14" s="38"/>
      <c r="U14" s="16"/>
      <c r="V14" s="16"/>
      <c r="W14" s="16"/>
      <c r="X14" s="16"/>
      <c r="Y14" s="17"/>
      <c r="Z14" s="18"/>
    </row>
    <row r="15" spans="1:26" ht="12.75" customHeight="1">
      <c r="A15" s="39" t="s">
        <v>13</v>
      </c>
      <c r="B15" s="40">
        <v>18</v>
      </c>
      <c r="C15" s="40">
        <v>364</v>
      </c>
      <c r="D15" s="40">
        <v>12</v>
      </c>
      <c r="E15" s="40">
        <v>2018</v>
      </c>
      <c r="F15" s="40">
        <v>257</v>
      </c>
      <c r="G15" s="40">
        <v>4933</v>
      </c>
      <c r="H15" s="40">
        <v>0</v>
      </c>
      <c r="I15" s="40">
        <v>0</v>
      </c>
      <c r="J15" s="40">
        <v>0</v>
      </c>
      <c r="K15" s="40">
        <v>0</v>
      </c>
      <c r="L15" s="40">
        <v>521</v>
      </c>
      <c r="M15" s="41">
        <v>22626</v>
      </c>
      <c r="N15" s="38"/>
      <c r="O15" s="38"/>
      <c r="P15" s="38"/>
      <c r="Q15" s="38"/>
      <c r="R15" s="38"/>
      <c r="S15" s="38"/>
      <c r="T15" s="38"/>
      <c r="U15" s="16"/>
      <c r="V15" s="16"/>
      <c r="W15" s="16"/>
      <c r="X15" s="16"/>
      <c r="Y15" s="17"/>
      <c r="Z15" s="18"/>
    </row>
    <row r="16" spans="1:26" ht="12.75" customHeight="1">
      <c r="A16" s="42" t="s">
        <v>14</v>
      </c>
      <c r="B16" s="43">
        <v>2</v>
      </c>
      <c r="C16" s="43">
        <v>2</v>
      </c>
      <c r="D16" s="43">
        <v>0</v>
      </c>
      <c r="E16" s="43">
        <v>0</v>
      </c>
      <c r="F16" s="43">
        <v>24</v>
      </c>
      <c r="G16" s="43">
        <v>324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4">
        <v>0</v>
      </c>
      <c r="N16" s="38"/>
      <c r="O16" s="38"/>
      <c r="P16" s="38"/>
      <c r="Q16" s="38"/>
      <c r="R16" s="38"/>
      <c r="S16" s="38"/>
      <c r="T16" s="38"/>
      <c r="U16" s="16"/>
      <c r="V16" s="16"/>
      <c r="W16" s="16"/>
      <c r="X16" s="16"/>
      <c r="Y16" s="17"/>
      <c r="Z16" s="18"/>
    </row>
    <row r="17" spans="1:26" ht="12.75" customHeight="1">
      <c r="A17" s="42" t="s">
        <v>15</v>
      </c>
      <c r="B17" s="43">
        <v>5</v>
      </c>
      <c r="C17" s="43">
        <v>84</v>
      </c>
      <c r="D17" s="43">
        <v>0</v>
      </c>
      <c r="E17" s="43">
        <v>0</v>
      </c>
      <c r="F17" s="43">
        <v>13</v>
      </c>
      <c r="G17" s="43">
        <v>40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4">
        <v>0</v>
      </c>
      <c r="N17" s="38"/>
      <c r="O17" s="38"/>
      <c r="P17" s="38"/>
      <c r="Q17" s="38"/>
      <c r="R17" s="38"/>
      <c r="S17" s="38"/>
      <c r="T17" s="38"/>
      <c r="U17" s="16"/>
      <c r="V17" s="16"/>
      <c r="W17" s="16"/>
      <c r="X17" s="16"/>
      <c r="Y17" s="17"/>
      <c r="Z17" s="18"/>
    </row>
    <row r="18" spans="1:26" ht="12.75" customHeight="1">
      <c r="A18" s="42" t="s">
        <v>16</v>
      </c>
      <c r="B18" s="43">
        <v>8</v>
      </c>
      <c r="C18" s="43">
        <v>13</v>
      </c>
      <c r="D18" s="43">
        <v>0</v>
      </c>
      <c r="E18" s="43">
        <v>0</v>
      </c>
      <c r="F18" s="43">
        <v>63</v>
      </c>
      <c r="G18" s="43">
        <v>414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4">
        <v>0</v>
      </c>
      <c r="N18" s="38"/>
      <c r="O18" s="38"/>
      <c r="P18" s="38"/>
      <c r="Q18" s="38"/>
      <c r="R18" s="38"/>
      <c r="S18" s="38"/>
      <c r="T18" s="38"/>
      <c r="U18" s="16"/>
      <c r="V18" s="16"/>
      <c r="W18" s="16"/>
      <c r="X18" s="16"/>
      <c r="Y18" s="17"/>
      <c r="Z18" s="18"/>
    </row>
    <row r="19" spans="1:26" ht="12.75" customHeight="1">
      <c r="A19" s="45" t="s">
        <v>17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184</v>
      </c>
      <c r="H19" s="46">
        <v>0</v>
      </c>
      <c r="I19" s="46">
        <v>0</v>
      </c>
      <c r="J19" s="46">
        <v>0</v>
      </c>
      <c r="K19" s="46">
        <v>0</v>
      </c>
      <c r="L19" s="46">
        <v>38</v>
      </c>
      <c r="M19" s="47">
        <v>29</v>
      </c>
      <c r="N19" s="38"/>
      <c r="O19" s="38"/>
      <c r="P19" s="38"/>
      <c r="Q19" s="38"/>
      <c r="R19" s="38"/>
      <c r="S19" s="38"/>
      <c r="T19" s="38"/>
      <c r="U19" s="16"/>
      <c r="V19" s="16"/>
      <c r="W19" s="16"/>
      <c r="X19" s="16"/>
      <c r="Y19" s="17"/>
      <c r="Z19" s="18"/>
    </row>
    <row r="20" spans="1:26" ht="12.75" customHeight="1">
      <c r="A20" s="48" t="s">
        <v>18</v>
      </c>
      <c r="B20" s="40">
        <v>1</v>
      </c>
      <c r="C20" s="40">
        <v>4</v>
      </c>
      <c r="D20" s="40">
        <v>0</v>
      </c>
      <c r="E20" s="40">
        <v>0</v>
      </c>
      <c r="F20" s="40">
        <v>81</v>
      </c>
      <c r="G20" s="40">
        <v>231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1">
        <v>0</v>
      </c>
      <c r="N20" s="38"/>
      <c r="O20" s="38"/>
      <c r="P20" s="38"/>
      <c r="Q20" s="38"/>
      <c r="R20" s="38"/>
      <c r="S20" s="38"/>
      <c r="T20" s="38"/>
      <c r="U20" s="16"/>
      <c r="V20" s="16"/>
      <c r="W20" s="16"/>
      <c r="X20" s="16"/>
      <c r="Y20" s="17"/>
      <c r="Z20" s="18"/>
    </row>
    <row r="21" spans="1:26" ht="12.75" customHeight="1">
      <c r="A21" s="49" t="s">
        <v>19</v>
      </c>
      <c r="B21" s="43">
        <v>4</v>
      </c>
      <c r="C21" s="43">
        <v>35</v>
      </c>
      <c r="D21" s="43">
        <v>1</v>
      </c>
      <c r="E21" s="43">
        <v>4</v>
      </c>
      <c r="F21" s="43">
        <v>11</v>
      </c>
      <c r="G21" s="43">
        <v>997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38"/>
      <c r="O21" s="38"/>
      <c r="P21" s="38"/>
      <c r="Q21" s="38"/>
      <c r="R21" s="38"/>
      <c r="S21" s="38"/>
      <c r="T21" s="38"/>
      <c r="U21" s="16"/>
      <c r="V21" s="16"/>
      <c r="W21" s="16"/>
      <c r="X21" s="16"/>
      <c r="Y21" s="17"/>
      <c r="Z21" s="18"/>
    </row>
    <row r="22" spans="1:26" ht="12.75" customHeight="1">
      <c r="A22" s="49" t="s">
        <v>20</v>
      </c>
      <c r="B22" s="43">
        <v>4</v>
      </c>
      <c r="C22" s="43">
        <v>41</v>
      </c>
      <c r="D22" s="43">
        <v>3</v>
      </c>
      <c r="E22" s="43">
        <v>9</v>
      </c>
      <c r="F22" s="43">
        <v>37</v>
      </c>
      <c r="G22" s="43">
        <v>92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4">
        <v>0</v>
      </c>
      <c r="N22" s="38"/>
      <c r="O22" s="38"/>
      <c r="P22" s="38"/>
      <c r="Q22" s="38"/>
      <c r="R22" s="38"/>
      <c r="S22" s="38"/>
      <c r="T22" s="38"/>
      <c r="U22" s="16"/>
      <c r="V22" s="16"/>
      <c r="W22" s="16"/>
      <c r="X22" s="16"/>
      <c r="Y22" s="17"/>
      <c r="Z22" s="18"/>
    </row>
    <row r="23" spans="1:26" ht="12.75" customHeight="1">
      <c r="A23" s="49" t="s">
        <v>21</v>
      </c>
      <c r="B23" s="43">
        <v>4</v>
      </c>
      <c r="C23" s="43">
        <v>3</v>
      </c>
      <c r="D23" s="43">
        <v>0</v>
      </c>
      <c r="E23" s="43">
        <v>0</v>
      </c>
      <c r="F23" s="43">
        <v>35</v>
      </c>
      <c r="G23" s="43">
        <v>272</v>
      </c>
      <c r="H23" s="43">
        <v>0</v>
      </c>
      <c r="I23" s="43">
        <v>0</v>
      </c>
      <c r="J23" s="43">
        <v>0</v>
      </c>
      <c r="K23" s="43">
        <v>0</v>
      </c>
      <c r="L23" s="43">
        <v>25</v>
      </c>
      <c r="M23" s="44">
        <v>595</v>
      </c>
      <c r="N23" s="38"/>
      <c r="O23" s="38"/>
      <c r="P23" s="38"/>
      <c r="Q23" s="38"/>
      <c r="R23" s="38"/>
      <c r="S23" s="38"/>
      <c r="T23" s="38"/>
      <c r="U23" s="16"/>
      <c r="V23" s="16"/>
      <c r="W23" s="16"/>
      <c r="X23" s="16"/>
      <c r="Y23" s="17"/>
      <c r="Z23" s="18"/>
    </row>
    <row r="24" spans="1:26" ht="12.75" customHeight="1">
      <c r="A24" s="50" t="s">
        <v>22</v>
      </c>
      <c r="B24" s="46">
        <v>9</v>
      </c>
      <c r="C24" s="46">
        <v>3</v>
      </c>
      <c r="D24" s="46">
        <v>0</v>
      </c>
      <c r="E24" s="46">
        <v>0</v>
      </c>
      <c r="F24" s="46">
        <v>24</v>
      </c>
      <c r="G24" s="46">
        <v>678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7">
        <v>0</v>
      </c>
      <c r="N24" s="38"/>
      <c r="O24" s="38"/>
      <c r="P24" s="38"/>
      <c r="Q24" s="38"/>
      <c r="R24" s="38"/>
      <c r="S24" s="38"/>
      <c r="T24" s="38"/>
      <c r="U24" s="16"/>
      <c r="V24" s="16"/>
      <c r="W24" s="16"/>
      <c r="X24" s="16"/>
      <c r="Y24" s="17"/>
      <c r="Z24" s="18"/>
    </row>
    <row r="25" spans="1:26" ht="12.75" customHeight="1">
      <c r="A25" s="48" t="s">
        <v>23</v>
      </c>
      <c r="B25" s="40">
        <v>18</v>
      </c>
      <c r="C25" s="40">
        <v>1986</v>
      </c>
      <c r="D25" s="40">
        <v>1</v>
      </c>
      <c r="E25" s="40">
        <v>0</v>
      </c>
      <c r="F25" s="40">
        <v>31</v>
      </c>
      <c r="G25" s="40">
        <v>80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1">
        <v>0</v>
      </c>
      <c r="N25" s="38"/>
      <c r="O25" s="38"/>
      <c r="P25" s="38"/>
      <c r="Q25" s="38"/>
      <c r="R25" s="38"/>
      <c r="S25" s="38"/>
      <c r="T25" s="38"/>
      <c r="U25" s="16"/>
      <c r="V25" s="16"/>
      <c r="W25" s="16"/>
      <c r="X25" s="16"/>
      <c r="Y25" s="17"/>
      <c r="Z25" s="18"/>
    </row>
    <row r="26" spans="1:26" ht="12.75" customHeight="1">
      <c r="A26" s="49" t="s">
        <v>24</v>
      </c>
      <c r="B26" s="43">
        <v>18</v>
      </c>
      <c r="C26" s="43">
        <v>1103</v>
      </c>
      <c r="D26" s="43">
        <v>0</v>
      </c>
      <c r="E26" s="43">
        <v>0</v>
      </c>
      <c r="F26" s="43">
        <v>14</v>
      </c>
      <c r="G26" s="43">
        <v>155</v>
      </c>
      <c r="H26" s="43">
        <v>0</v>
      </c>
      <c r="I26" s="43">
        <v>0</v>
      </c>
      <c r="J26" s="43">
        <v>0</v>
      </c>
      <c r="K26" s="43">
        <v>0</v>
      </c>
      <c r="L26" s="43">
        <v>26</v>
      </c>
      <c r="M26" s="44">
        <v>1312</v>
      </c>
      <c r="N26" s="38"/>
      <c r="O26" s="38"/>
      <c r="P26" s="38"/>
      <c r="Q26" s="38"/>
      <c r="R26" s="38"/>
      <c r="S26" s="38"/>
      <c r="T26" s="38"/>
      <c r="U26" s="16"/>
      <c r="V26" s="16"/>
      <c r="W26" s="16"/>
      <c r="X26" s="16"/>
      <c r="Y26" s="17"/>
      <c r="Z26" s="18"/>
    </row>
    <row r="27" spans="1:26" ht="12.75" customHeight="1">
      <c r="A27" s="49" t="s">
        <v>25</v>
      </c>
      <c r="B27" s="43">
        <v>31</v>
      </c>
      <c r="C27" s="43">
        <v>413</v>
      </c>
      <c r="D27" s="43">
        <v>3</v>
      </c>
      <c r="E27" s="43">
        <v>30</v>
      </c>
      <c r="F27" s="43">
        <v>5</v>
      </c>
      <c r="G27" s="43">
        <v>210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4">
        <v>0</v>
      </c>
      <c r="N27" s="38"/>
      <c r="O27" s="38"/>
      <c r="P27" s="38"/>
      <c r="Q27" s="38"/>
      <c r="R27" s="38"/>
      <c r="S27" s="38"/>
      <c r="T27" s="38"/>
      <c r="U27" s="16"/>
      <c r="V27" s="16"/>
      <c r="W27" s="16"/>
      <c r="X27" s="16"/>
      <c r="Y27" s="17"/>
      <c r="Z27" s="18"/>
    </row>
    <row r="28" spans="1:26" ht="12.75" customHeight="1">
      <c r="A28" s="49" t="s">
        <v>26</v>
      </c>
      <c r="B28" s="43">
        <v>4</v>
      </c>
      <c r="C28" s="43">
        <v>19</v>
      </c>
      <c r="D28" s="43">
        <v>0</v>
      </c>
      <c r="E28" s="43">
        <v>0</v>
      </c>
      <c r="F28" s="43">
        <v>25</v>
      </c>
      <c r="G28" s="43">
        <v>101</v>
      </c>
      <c r="H28" s="43">
        <v>0</v>
      </c>
      <c r="I28" s="43">
        <v>0</v>
      </c>
      <c r="J28" s="43">
        <v>0</v>
      </c>
      <c r="K28" s="43">
        <v>0</v>
      </c>
      <c r="L28" s="43">
        <v>76</v>
      </c>
      <c r="M28" s="44">
        <v>275</v>
      </c>
      <c r="N28" s="38"/>
      <c r="O28" s="38"/>
      <c r="P28" s="38"/>
      <c r="Q28" s="38"/>
      <c r="R28" s="38"/>
      <c r="S28" s="38"/>
      <c r="T28" s="38"/>
      <c r="U28" s="16"/>
      <c r="V28" s="16"/>
      <c r="W28" s="16"/>
      <c r="X28" s="16"/>
      <c r="Y28" s="17"/>
      <c r="Z28" s="18"/>
    </row>
    <row r="29" spans="1:26" ht="12.75" customHeight="1">
      <c r="A29" s="50" t="s">
        <v>27</v>
      </c>
      <c r="B29" s="46">
        <v>4</v>
      </c>
      <c r="C29" s="46">
        <v>220</v>
      </c>
      <c r="D29" s="46">
        <v>0</v>
      </c>
      <c r="E29" s="46">
        <v>0</v>
      </c>
      <c r="F29" s="46">
        <v>49</v>
      </c>
      <c r="G29" s="46">
        <v>554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7">
        <v>0</v>
      </c>
      <c r="N29" s="38"/>
      <c r="O29" s="38"/>
      <c r="P29" s="38"/>
      <c r="Q29" s="38"/>
      <c r="R29" s="38"/>
      <c r="S29" s="38"/>
      <c r="T29" s="38"/>
      <c r="U29" s="16"/>
      <c r="V29" s="16"/>
      <c r="W29" s="16"/>
      <c r="X29" s="16"/>
      <c r="Y29" s="17"/>
      <c r="Z29" s="18"/>
    </row>
    <row r="30" spans="1:26" ht="12.75" customHeight="1">
      <c r="A30" s="48" t="s">
        <v>28</v>
      </c>
      <c r="B30" s="40">
        <v>0</v>
      </c>
      <c r="C30" s="40">
        <v>0</v>
      </c>
      <c r="D30" s="40">
        <v>0</v>
      </c>
      <c r="E30" s="40">
        <v>0</v>
      </c>
      <c r="F30" s="40">
        <v>92</v>
      </c>
      <c r="G30" s="40">
        <v>100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1">
        <v>0</v>
      </c>
      <c r="N30" s="38"/>
      <c r="O30" s="38"/>
      <c r="P30" s="38"/>
      <c r="Q30" s="38"/>
      <c r="R30" s="38"/>
      <c r="S30" s="38"/>
      <c r="T30" s="38"/>
      <c r="U30" s="16"/>
      <c r="V30" s="16"/>
      <c r="W30" s="16"/>
      <c r="X30" s="16"/>
      <c r="Y30" s="17"/>
      <c r="Z30" s="18"/>
    </row>
    <row r="31" spans="1:26" ht="12.75" customHeight="1">
      <c r="A31" s="49" t="s">
        <v>29</v>
      </c>
      <c r="B31" s="43">
        <v>0</v>
      </c>
      <c r="C31" s="43">
        <v>0</v>
      </c>
      <c r="D31" s="43">
        <v>0</v>
      </c>
      <c r="E31" s="43">
        <v>0</v>
      </c>
      <c r="F31" s="43">
        <v>16</v>
      </c>
      <c r="G31" s="43">
        <v>333</v>
      </c>
      <c r="H31" s="43">
        <v>0</v>
      </c>
      <c r="I31" s="43">
        <v>0</v>
      </c>
      <c r="J31" s="43">
        <v>0</v>
      </c>
      <c r="K31" s="43">
        <v>0</v>
      </c>
      <c r="L31" s="43">
        <v>32</v>
      </c>
      <c r="M31" s="44">
        <v>69</v>
      </c>
      <c r="N31" s="38"/>
      <c r="O31" s="38"/>
      <c r="P31" s="38"/>
      <c r="Q31" s="38"/>
      <c r="R31" s="38"/>
      <c r="S31" s="38"/>
      <c r="T31" s="38"/>
      <c r="U31" s="16"/>
      <c r="V31" s="16"/>
      <c r="W31" s="16"/>
      <c r="X31" s="16"/>
      <c r="Y31" s="17"/>
      <c r="Z31" s="18"/>
    </row>
    <row r="32" spans="1:26" ht="12.75" customHeight="1">
      <c r="A32" s="49" t="s">
        <v>30</v>
      </c>
      <c r="B32" s="43">
        <v>0</v>
      </c>
      <c r="C32" s="43">
        <v>0</v>
      </c>
      <c r="D32" s="43">
        <v>0</v>
      </c>
      <c r="E32" s="43">
        <v>0</v>
      </c>
      <c r="F32" s="43">
        <v>12</v>
      </c>
      <c r="G32" s="43">
        <v>39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4">
        <v>0</v>
      </c>
      <c r="N32" s="38"/>
      <c r="O32" s="38"/>
      <c r="P32" s="38"/>
      <c r="Q32" s="38"/>
      <c r="R32" s="38"/>
      <c r="S32" s="38"/>
      <c r="T32" s="38"/>
      <c r="U32" s="16"/>
      <c r="V32" s="16"/>
      <c r="W32" s="16"/>
      <c r="X32" s="16"/>
      <c r="Y32" s="17"/>
      <c r="Z32" s="18"/>
    </row>
    <row r="33" spans="1:26" ht="12.75" customHeight="1">
      <c r="A33" s="49" t="s">
        <v>31</v>
      </c>
      <c r="B33" s="43">
        <v>0</v>
      </c>
      <c r="C33" s="43">
        <v>0</v>
      </c>
      <c r="D33" s="43">
        <v>0</v>
      </c>
      <c r="E33" s="43">
        <v>0</v>
      </c>
      <c r="F33" s="43">
        <v>57</v>
      </c>
      <c r="G33" s="43">
        <v>256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4">
        <v>0</v>
      </c>
      <c r="N33" s="38"/>
      <c r="O33" s="38"/>
      <c r="P33" s="38"/>
      <c r="Q33" s="38"/>
      <c r="R33" s="38"/>
      <c r="S33" s="38"/>
      <c r="T33" s="38"/>
      <c r="U33" s="16"/>
      <c r="V33" s="16"/>
      <c r="W33" s="16"/>
      <c r="X33" s="16"/>
      <c r="Y33" s="17"/>
      <c r="Z33" s="18"/>
    </row>
    <row r="34" spans="1:26" ht="12.75" customHeight="1">
      <c r="A34" s="50" t="s">
        <v>32</v>
      </c>
      <c r="B34" s="46">
        <v>5</v>
      </c>
      <c r="C34" s="46">
        <v>35</v>
      </c>
      <c r="D34" s="46">
        <v>1</v>
      </c>
      <c r="E34" s="46">
        <v>433</v>
      </c>
      <c r="F34" s="46">
        <v>34</v>
      </c>
      <c r="G34" s="46">
        <v>606</v>
      </c>
      <c r="H34" s="46">
        <v>0</v>
      </c>
      <c r="I34" s="46">
        <v>0</v>
      </c>
      <c r="J34" s="46">
        <v>0</v>
      </c>
      <c r="K34" s="46">
        <v>0</v>
      </c>
      <c r="L34" s="46">
        <v>723</v>
      </c>
      <c r="M34" s="47">
        <v>5821</v>
      </c>
      <c r="N34" s="38"/>
      <c r="O34" s="38"/>
      <c r="P34" s="38"/>
      <c r="Q34" s="38"/>
      <c r="R34" s="38"/>
      <c r="S34" s="38"/>
      <c r="T34" s="38"/>
      <c r="U34" s="16"/>
      <c r="V34" s="16"/>
      <c r="W34" s="16"/>
      <c r="X34" s="16"/>
      <c r="Y34" s="17"/>
      <c r="Z34" s="18"/>
    </row>
    <row r="35" spans="1:26" ht="12.75" customHeight="1">
      <c r="A35" s="48" t="s">
        <v>33</v>
      </c>
      <c r="B35" s="40">
        <v>4</v>
      </c>
      <c r="C35" s="40">
        <v>238</v>
      </c>
      <c r="D35" s="40">
        <v>1</v>
      </c>
      <c r="E35" s="40">
        <v>37</v>
      </c>
      <c r="F35" s="40">
        <v>93</v>
      </c>
      <c r="G35" s="40">
        <v>320</v>
      </c>
      <c r="H35" s="40">
        <v>0</v>
      </c>
      <c r="I35" s="40">
        <v>0</v>
      </c>
      <c r="J35" s="40">
        <v>0</v>
      </c>
      <c r="K35" s="40">
        <v>0</v>
      </c>
      <c r="L35" s="40">
        <v>29</v>
      </c>
      <c r="M35" s="41">
        <v>373</v>
      </c>
      <c r="N35" s="38"/>
      <c r="O35" s="38"/>
      <c r="P35" s="38"/>
      <c r="Q35" s="38"/>
      <c r="R35" s="38"/>
      <c r="S35" s="38"/>
      <c r="T35" s="38"/>
      <c r="U35" s="16"/>
      <c r="V35" s="16"/>
      <c r="W35" s="16"/>
      <c r="X35" s="16"/>
      <c r="Y35" s="17"/>
      <c r="Z35" s="18"/>
    </row>
    <row r="36" spans="1:26" ht="12.75" customHeight="1">
      <c r="A36" s="49" t="s">
        <v>34</v>
      </c>
      <c r="B36" s="43">
        <v>2</v>
      </c>
      <c r="C36" s="43">
        <v>99</v>
      </c>
      <c r="D36" s="43">
        <v>0</v>
      </c>
      <c r="E36" s="43">
        <v>0</v>
      </c>
      <c r="F36" s="43">
        <v>88</v>
      </c>
      <c r="G36" s="43">
        <v>669</v>
      </c>
      <c r="H36" s="43">
        <v>0</v>
      </c>
      <c r="I36" s="43">
        <v>0</v>
      </c>
      <c r="J36" s="43">
        <v>0</v>
      </c>
      <c r="K36" s="43">
        <v>0</v>
      </c>
      <c r="L36" s="43">
        <v>102</v>
      </c>
      <c r="M36" s="44">
        <v>155</v>
      </c>
      <c r="N36" s="38"/>
      <c r="O36" s="38"/>
      <c r="P36" s="38"/>
      <c r="Q36" s="38"/>
      <c r="R36" s="38"/>
      <c r="S36" s="38"/>
      <c r="T36" s="38"/>
      <c r="U36" s="16"/>
      <c r="V36" s="16"/>
      <c r="W36" s="16"/>
      <c r="X36" s="16"/>
      <c r="Y36" s="17"/>
      <c r="Z36" s="18"/>
    </row>
    <row r="37" spans="1:26" ht="12.75" customHeight="1">
      <c r="A37" s="49" t="s">
        <v>35</v>
      </c>
      <c r="B37" s="43">
        <v>4</v>
      </c>
      <c r="C37" s="43">
        <v>269</v>
      </c>
      <c r="D37" s="43">
        <v>0</v>
      </c>
      <c r="E37" s="43">
        <v>0</v>
      </c>
      <c r="F37" s="43">
        <v>57</v>
      </c>
      <c r="G37" s="43">
        <v>142</v>
      </c>
      <c r="H37" s="43">
        <v>0</v>
      </c>
      <c r="I37" s="43">
        <v>0</v>
      </c>
      <c r="J37" s="43">
        <v>0</v>
      </c>
      <c r="K37" s="43">
        <v>0</v>
      </c>
      <c r="L37" s="43">
        <v>6</v>
      </c>
      <c r="M37" s="44">
        <v>81</v>
      </c>
      <c r="N37" s="38"/>
      <c r="O37" s="38"/>
      <c r="P37" s="38"/>
      <c r="Q37" s="38"/>
      <c r="R37" s="38"/>
      <c r="S37" s="38"/>
      <c r="T37" s="38"/>
      <c r="U37" s="16"/>
      <c r="V37" s="16"/>
      <c r="W37" s="16"/>
      <c r="X37" s="16"/>
      <c r="Y37" s="17"/>
      <c r="Z37" s="18"/>
    </row>
    <row r="38" spans="1:26" ht="12.75" customHeight="1">
      <c r="A38" s="49" t="s">
        <v>36</v>
      </c>
      <c r="B38" s="43">
        <v>9</v>
      </c>
      <c r="C38" s="43">
        <v>13</v>
      </c>
      <c r="D38" s="43">
        <v>9</v>
      </c>
      <c r="E38" s="43">
        <v>101</v>
      </c>
      <c r="F38" s="43">
        <v>45</v>
      </c>
      <c r="G38" s="43">
        <v>132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4">
        <v>0</v>
      </c>
      <c r="N38" s="38"/>
      <c r="O38" s="38"/>
      <c r="P38" s="38"/>
      <c r="Q38" s="38"/>
      <c r="R38" s="38"/>
      <c r="S38" s="38"/>
      <c r="T38" s="38"/>
      <c r="U38" s="16"/>
      <c r="V38" s="16"/>
      <c r="W38" s="16"/>
      <c r="X38" s="16"/>
      <c r="Y38" s="17"/>
      <c r="Z38" s="18"/>
    </row>
    <row r="39" spans="1:26" ht="12.75" customHeight="1">
      <c r="A39" s="50" t="s">
        <v>37</v>
      </c>
      <c r="B39" s="46">
        <v>1</v>
      </c>
      <c r="C39" s="46">
        <v>78</v>
      </c>
      <c r="D39" s="46">
        <v>1</v>
      </c>
      <c r="E39" s="46">
        <v>47</v>
      </c>
      <c r="F39" s="46">
        <v>4</v>
      </c>
      <c r="G39" s="46">
        <v>37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7">
        <v>0</v>
      </c>
      <c r="N39" s="38"/>
      <c r="O39" s="38"/>
      <c r="P39" s="38"/>
      <c r="Q39" s="38"/>
      <c r="R39" s="38"/>
      <c r="S39" s="38"/>
      <c r="T39" s="38"/>
      <c r="U39" s="16"/>
      <c r="V39" s="16"/>
      <c r="W39" s="16"/>
      <c r="X39" s="16"/>
      <c r="Y39" s="17"/>
      <c r="Z39" s="18"/>
    </row>
    <row r="40" spans="1:26" ht="12.75" customHeight="1">
      <c r="A40" s="48" t="s">
        <v>38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1">
        <v>0</v>
      </c>
      <c r="N40" s="38"/>
      <c r="O40" s="38"/>
      <c r="P40" s="38"/>
      <c r="Q40" s="38"/>
      <c r="R40" s="38"/>
      <c r="S40" s="38"/>
      <c r="T40" s="38"/>
      <c r="U40" s="16"/>
      <c r="V40" s="16"/>
      <c r="W40" s="16"/>
      <c r="X40" s="16"/>
      <c r="Y40" s="17"/>
      <c r="Z40" s="18"/>
    </row>
    <row r="41" spans="1:26" ht="12.75" customHeight="1">
      <c r="A41" s="49" t="s">
        <v>39</v>
      </c>
      <c r="B41" s="43">
        <v>2</v>
      </c>
      <c r="C41" s="43">
        <v>48</v>
      </c>
      <c r="D41" s="43">
        <v>0</v>
      </c>
      <c r="E41" s="43">
        <v>0</v>
      </c>
      <c r="F41" s="43">
        <v>50</v>
      </c>
      <c r="G41" s="43">
        <v>617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4">
        <v>0</v>
      </c>
      <c r="N41" s="38"/>
      <c r="O41" s="38"/>
      <c r="P41" s="38"/>
      <c r="Q41" s="38"/>
      <c r="R41" s="38"/>
      <c r="S41" s="38"/>
      <c r="T41" s="38"/>
      <c r="U41" s="16"/>
      <c r="V41" s="16"/>
      <c r="W41" s="16"/>
      <c r="X41" s="16"/>
      <c r="Y41" s="17"/>
      <c r="Z41" s="18"/>
    </row>
    <row r="42" spans="1:26" ht="12.75" customHeight="1">
      <c r="A42" s="49" t="s">
        <v>40</v>
      </c>
      <c r="B42" s="43">
        <v>20</v>
      </c>
      <c r="C42" s="43">
        <v>50</v>
      </c>
      <c r="D42" s="43">
        <v>0</v>
      </c>
      <c r="E42" s="43">
        <v>0</v>
      </c>
      <c r="F42" s="43">
        <v>141</v>
      </c>
      <c r="G42" s="43">
        <v>425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4">
        <v>0</v>
      </c>
      <c r="N42" s="38"/>
      <c r="O42" s="38"/>
      <c r="P42" s="38"/>
      <c r="Q42" s="38"/>
      <c r="R42" s="38"/>
      <c r="S42" s="38"/>
      <c r="T42" s="38"/>
      <c r="U42" s="16"/>
      <c r="V42" s="16"/>
      <c r="W42" s="16"/>
      <c r="X42" s="16"/>
      <c r="Y42" s="17"/>
      <c r="Z42" s="18"/>
    </row>
    <row r="43" spans="1:26" ht="12.75" customHeight="1">
      <c r="A43" s="49" t="s">
        <v>41</v>
      </c>
      <c r="B43" s="43">
        <v>0</v>
      </c>
      <c r="C43" s="43">
        <v>0</v>
      </c>
      <c r="D43" s="43">
        <v>0</v>
      </c>
      <c r="E43" s="43">
        <v>0</v>
      </c>
      <c r="F43" s="43">
        <v>10</v>
      </c>
      <c r="G43" s="43">
        <v>47</v>
      </c>
      <c r="H43" s="43">
        <v>0</v>
      </c>
      <c r="I43" s="43">
        <v>0</v>
      </c>
      <c r="J43" s="43">
        <v>0</v>
      </c>
      <c r="K43" s="43">
        <v>0</v>
      </c>
      <c r="L43" s="43">
        <v>73</v>
      </c>
      <c r="M43" s="44">
        <v>1112</v>
      </c>
      <c r="N43" s="38"/>
      <c r="O43" s="38"/>
      <c r="P43" s="38"/>
      <c r="Q43" s="38"/>
      <c r="R43" s="38"/>
      <c r="S43" s="38"/>
      <c r="T43" s="38"/>
      <c r="U43" s="16"/>
      <c r="V43" s="16"/>
      <c r="W43" s="16"/>
      <c r="X43" s="16"/>
      <c r="Y43" s="17"/>
      <c r="Z43" s="18"/>
    </row>
    <row r="44" spans="1:26" ht="12.75" customHeight="1">
      <c r="A44" s="50" t="s">
        <v>42</v>
      </c>
      <c r="B44" s="46">
        <v>1</v>
      </c>
      <c r="C44" s="46">
        <v>0</v>
      </c>
      <c r="D44" s="46">
        <v>0</v>
      </c>
      <c r="E44" s="46">
        <v>0</v>
      </c>
      <c r="F44" s="46">
        <v>9</v>
      </c>
      <c r="G44" s="46">
        <v>8</v>
      </c>
      <c r="H44" s="46">
        <v>0</v>
      </c>
      <c r="I44" s="46">
        <v>0</v>
      </c>
      <c r="J44" s="46">
        <v>0</v>
      </c>
      <c r="K44" s="46">
        <v>0</v>
      </c>
      <c r="L44" s="46">
        <v>1</v>
      </c>
      <c r="M44" s="47">
        <v>206</v>
      </c>
      <c r="N44" s="38"/>
      <c r="O44" s="38"/>
      <c r="P44" s="38"/>
      <c r="Q44" s="38"/>
      <c r="R44" s="38"/>
      <c r="S44" s="38"/>
      <c r="T44" s="38"/>
      <c r="U44" s="16"/>
      <c r="V44" s="16"/>
      <c r="W44" s="16"/>
      <c r="X44" s="16"/>
      <c r="Y44" s="17"/>
      <c r="Z44" s="18"/>
    </row>
    <row r="45" spans="1:26" ht="12.75" customHeight="1">
      <c r="A45" s="48" t="s">
        <v>43</v>
      </c>
      <c r="B45" s="40">
        <v>0</v>
      </c>
      <c r="C45" s="40">
        <v>0</v>
      </c>
      <c r="D45" s="40">
        <v>0</v>
      </c>
      <c r="E45" s="40">
        <v>0</v>
      </c>
      <c r="F45" s="40">
        <v>65</v>
      </c>
      <c r="G45" s="40">
        <v>137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1">
        <v>0</v>
      </c>
      <c r="N45" s="38"/>
      <c r="O45" s="38"/>
      <c r="P45" s="38"/>
      <c r="Q45" s="38"/>
      <c r="R45" s="38"/>
      <c r="S45" s="38"/>
      <c r="T45" s="38"/>
      <c r="U45" s="16"/>
      <c r="V45" s="16"/>
      <c r="W45" s="16"/>
      <c r="X45" s="16"/>
      <c r="Y45" s="17"/>
      <c r="Z45" s="18"/>
    </row>
    <row r="46" spans="1:26" ht="12.75" customHeight="1">
      <c r="A46" s="49" t="s">
        <v>44</v>
      </c>
      <c r="B46" s="43">
        <v>0</v>
      </c>
      <c r="C46" s="43">
        <v>0</v>
      </c>
      <c r="D46" s="43">
        <v>0</v>
      </c>
      <c r="E46" s="43">
        <v>0</v>
      </c>
      <c r="F46" s="43">
        <v>94</v>
      </c>
      <c r="G46" s="43">
        <v>99</v>
      </c>
      <c r="H46" s="43">
        <v>0</v>
      </c>
      <c r="I46" s="43">
        <v>0</v>
      </c>
      <c r="J46" s="43">
        <v>0</v>
      </c>
      <c r="K46" s="43">
        <v>0</v>
      </c>
      <c r="L46" s="43">
        <v>8975</v>
      </c>
      <c r="M46" s="44">
        <v>5018</v>
      </c>
      <c r="N46" s="38"/>
      <c r="O46" s="38"/>
      <c r="P46" s="38"/>
      <c r="Q46" s="38"/>
      <c r="R46" s="38"/>
      <c r="S46" s="38"/>
      <c r="T46" s="38"/>
      <c r="U46" s="16"/>
      <c r="V46" s="16"/>
      <c r="W46" s="16"/>
      <c r="X46" s="16"/>
      <c r="Y46" s="17"/>
      <c r="Z46" s="18"/>
    </row>
    <row r="47" spans="1:26" ht="12.75" customHeight="1">
      <c r="A47" s="49" t="s">
        <v>45</v>
      </c>
      <c r="B47" s="43">
        <v>0</v>
      </c>
      <c r="C47" s="43">
        <v>0</v>
      </c>
      <c r="D47" s="43">
        <v>0</v>
      </c>
      <c r="E47" s="43">
        <v>0</v>
      </c>
      <c r="F47" s="43">
        <v>8</v>
      </c>
      <c r="G47" s="43">
        <v>3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4">
        <v>0</v>
      </c>
      <c r="N47" s="38"/>
      <c r="O47" s="38"/>
      <c r="P47" s="38"/>
      <c r="Q47" s="38"/>
      <c r="R47" s="38"/>
      <c r="S47" s="38"/>
      <c r="T47" s="38"/>
      <c r="U47" s="16"/>
      <c r="V47" s="16"/>
      <c r="W47" s="16"/>
      <c r="X47" s="16"/>
      <c r="Y47" s="17"/>
      <c r="Z47" s="18"/>
    </row>
    <row r="48" spans="1:26" ht="12.75" customHeight="1">
      <c r="A48" s="49" t="s">
        <v>46</v>
      </c>
      <c r="B48" s="43">
        <v>36</v>
      </c>
      <c r="C48" s="43">
        <v>0</v>
      </c>
      <c r="D48" s="43">
        <v>0</v>
      </c>
      <c r="E48" s="43">
        <v>0</v>
      </c>
      <c r="F48" s="43">
        <v>36</v>
      </c>
      <c r="G48" s="43">
        <v>77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4">
        <v>0</v>
      </c>
      <c r="N48" s="38"/>
      <c r="O48" s="38"/>
      <c r="P48" s="38"/>
      <c r="Q48" s="38"/>
      <c r="R48" s="38"/>
      <c r="S48" s="38"/>
      <c r="T48" s="38"/>
      <c r="U48" s="16"/>
      <c r="V48" s="16"/>
      <c r="W48" s="16"/>
      <c r="X48" s="16"/>
      <c r="Y48" s="17"/>
      <c r="Z48" s="18"/>
    </row>
    <row r="49" spans="1:26" ht="12.75" customHeight="1">
      <c r="A49" s="50" t="s">
        <v>47</v>
      </c>
      <c r="B49" s="46">
        <v>0</v>
      </c>
      <c r="C49" s="46">
        <v>0</v>
      </c>
      <c r="D49" s="46">
        <v>0</v>
      </c>
      <c r="E49" s="46">
        <v>0</v>
      </c>
      <c r="F49" s="46">
        <v>4</v>
      </c>
      <c r="G49" s="46">
        <v>105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7">
        <v>0</v>
      </c>
      <c r="N49" s="38"/>
      <c r="O49" s="38"/>
      <c r="P49" s="38"/>
      <c r="Q49" s="38"/>
      <c r="R49" s="38"/>
      <c r="S49" s="38"/>
      <c r="T49" s="38"/>
      <c r="U49" s="16"/>
      <c r="V49" s="16"/>
      <c r="W49" s="16"/>
      <c r="X49" s="16"/>
      <c r="Y49" s="17"/>
      <c r="Z49" s="18"/>
    </row>
    <row r="50" spans="1:26" ht="12.75" customHeight="1">
      <c r="A50" s="48" t="s">
        <v>48</v>
      </c>
      <c r="B50" s="40">
        <v>0</v>
      </c>
      <c r="C50" s="40">
        <v>0</v>
      </c>
      <c r="D50" s="40">
        <v>0</v>
      </c>
      <c r="E50" s="40">
        <v>0</v>
      </c>
      <c r="F50" s="40">
        <v>37</v>
      </c>
      <c r="G50" s="40">
        <v>295</v>
      </c>
      <c r="H50" s="40">
        <v>0</v>
      </c>
      <c r="I50" s="40">
        <v>0</v>
      </c>
      <c r="J50" s="40">
        <v>0</v>
      </c>
      <c r="K50" s="40">
        <v>0</v>
      </c>
      <c r="L50" s="40">
        <v>89</v>
      </c>
      <c r="M50" s="41">
        <v>535</v>
      </c>
      <c r="N50" s="38"/>
      <c r="O50" s="38"/>
      <c r="P50" s="38"/>
      <c r="Q50" s="38"/>
      <c r="R50" s="38"/>
      <c r="S50" s="38"/>
      <c r="T50" s="38"/>
      <c r="U50" s="16"/>
      <c r="V50" s="16"/>
      <c r="W50" s="16"/>
      <c r="X50" s="16"/>
      <c r="Y50" s="17"/>
      <c r="Z50" s="18"/>
    </row>
    <row r="51" spans="1:26" ht="12.75" customHeight="1">
      <c r="A51" s="49" t="s">
        <v>49</v>
      </c>
      <c r="B51" s="43">
        <v>0</v>
      </c>
      <c r="C51" s="43">
        <v>0</v>
      </c>
      <c r="D51" s="43">
        <v>0</v>
      </c>
      <c r="E51" s="43">
        <v>0</v>
      </c>
      <c r="F51" s="43">
        <v>6</v>
      </c>
      <c r="G51" s="43">
        <v>48</v>
      </c>
      <c r="H51" s="43">
        <v>0</v>
      </c>
      <c r="I51" s="43">
        <v>0</v>
      </c>
      <c r="J51" s="43">
        <v>0</v>
      </c>
      <c r="K51" s="43">
        <v>0</v>
      </c>
      <c r="L51" s="43">
        <v>51</v>
      </c>
      <c r="M51" s="44">
        <v>132</v>
      </c>
      <c r="N51" s="38"/>
      <c r="O51" s="38"/>
      <c r="P51" s="38"/>
      <c r="Q51" s="38"/>
      <c r="R51" s="38"/>
      <c r="S51" s="38"/>
      <c r="T51" s="38"/>
      <c r="U51" s="16"/>
      <c r="V51" s="16"/>
      <c r="W51" s="16"/>
      <c r="X51" s="16"/>
      <c r="Y51" s="17"/>
      <c r="Z51" s="18"/>
    </row>
    <row r="52" spans="1:26" ht="12.75" customHeight="1">
      <c r="A52" s="49" t="s">
        <v>50</v>
      </c>
      <c r="B52" s="43">
        <v>0</v>
      </c>
      <c r="C52" s="43">
        <v>0</v>
      </c>
      <c r="D52" s="43">
        <v>0</v>
      </c>
      <c r="E52" s="43">
        <v>0</v>
      </c>
      <c r="F52" s="43">
        <v>13</v>
      </c>
      <c r="G52" s="43">
        <v>48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4">
        <v>0</v>
      </c>
      <c r="N52" s="38"/>
      <c r="O52" s="38"/>
      <c r="P52" s="38"/>
      <c r="Q52" s="38"/>
      <c r="R52" s="38"/>
      <c r="S52" s="38"/>
      <c r="T52" s="38"/>
      <c r="U52" s="16"/>
      <c r="V52" s="16"/>
      <c r="W52" s="16"/>
      <c r="X52" s="16"/>
      <c r="Y52" s="17"/>
      <c r="Z52" s="18"/>
    </row>
    <row r="53" spans="1:26" ht="12.75" customHeight="1">
      <c r="A53" s="49" t="s">
        <v>51</v>
      </c>
      <c r="B53" s="43">
        <v>0</v>
      </c>
      <c r="C53" s="43">
        <v>0</v>
      </c>
      <c r="D53" s="43">
        <v>0</v>
      </c>
      <c r="E53" s="43">
        <v>0</v>
      </c>
      <c r="F53" s="43">
        <v>15</v>
      </c>
      <c r="G53" s="43">
        <v>13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38"/>
      <c r="O53" s="38"/>
      <c r="P53" s="38"/>
      <c r="Q53" s="38"/>
      <c r="R53" s="38"/>
      <c r="S53" s="38"/>
      <c r="T53" s="38"/>
      <c r="U53" s="16"/>
      <c r="V53" s="16"/>
      <c r="W53" s="16"/>
      <c r="X53" s="16"/>
      <c r="Y53" s="17"/>
      <c r="Z53" s="18"/>
    </row>
    <row r="54" spans="1:26" ht="12.75" customHeight="1">
      <c r="A54" s="50" t="s">
        <v>52</v>
      </c>
      <c r="B54" s="46">
        <v>0</v>
      </c>
      <c r="C54" s="46">
        <v>0</v>
      </c>
      <c r="D54" s="46">
        <v>0</v>
      </c>
      <c r="E54" s="46">
        <v>0</v>
      </c>
      <c r="F54" s="46">
        <v>6</v>
      </c>
      <c r="G54" s="46">
        <v>5</v>
      </c>
      <c r="H54" s="46">
        <v>0</v>
      </c>
      <c r="I54" s="46">
        <v>0</v>
      </c>
      <c r="J54" s="46">
        <v>0</v>
      </c>
      <c r="K54" s="46">
        <v>0</v>
      </c>
      <c r="L54" s="46">
        <v>92</v>
      </c>
      <c r="M54" s="47">
        <v>366</v>
      </c>
      <c r="N54" s="38"/>
      <c r="O54" s="38"/>
      <c r="P54" s="38"/>
      <c r="Q54" s="38"/>
      <c r="R54" s="38"/>
      <c r="S54" s="38"/>
      <c r="T54" s="38"/>
      <c r="U54" s="16"/>
      <c r="V54" s="16"/>
      <c r="W54" s="16"/>
      <c r="X54" s="16"/>
      <c r="Y54" s="17"/>
      <c r="Z54" s="18"/>
    </row>
    <row r="55" spans="1:26" ht="12.75" customHeight="1">
      <c r="A55" s="48" t="s">
        <v>53</v>
      </c>
      <c r="B55" s="40">
        <v>0</v>
      </c>
      <c r="C55" s="40">
        <v>0</v>
      </c>
      <c r="D55" s="40">
        <v>0</v>
      </c>
      <c r="E55" s="40">
        <v>0</v>
      </c>
      <c r="F55" s="40">
        <v>16</v>
      </c>
      <c r="G55" s="40">
        <v>22</v>
      </c>
      <c r="H55" s="40">
        <v>0</v>
      </c>
      <c r="I55" s="40">
        <v>0</v>
      </c>
      <c r="J55" s="40">
        <v>0</v>
      </c>
      <c r="K55" s="40">
        <v>0</v>
      </c>
      <c r="L55" s="40">
        <v>111</v>
      </c>
      <c r="M55" s="41">
        <v>4593</v>
      </c>
      <c r="N55" s="38"/>
      <c r="O55" s="38"/>
      <c r="P55" s="38"/>
      <c r="Q55" s="38"/>
      <c r="R55" s="38"/>
      <c r="S55" s="38"/>
      <c r="T55" s="38"/>
      <c r="U55" s="16"/>
      <c r="V55" s="16"/>
      <c r="W55" s="16"/>
      <c r="X55" s="16"/>
      <c r="Y55" s="17"/>
      <c r="Z55" s="18"/>
    </row>
    <row r="56" spans="1:26" ht="12.75" customHeight="1">
      <c r="A56" s="49" t="s">
        <v>54</v>
      </c>
      <c r="B56" s="43">
        <v>1</v>
      </c>
      <c r="C56" s="43">
        <v>5</v>
      </c>
      <c r="D56" s="43">
        <v>0</v>
      </c>
      <c r="E56" s="43">
        <v>0</v>
      </c>
      <c r="F56" s="43">
        <v>2</v>
      </c>
      <c r="G56" s="43">
        <v>12</v>
      </c>
      <c r="H56" s="43">
        <v>0</v>
      </c>
      <c r="I56" s="43">
        <v>0</v>
      </c>
      <c r="J56" s="43">
        <v>0</v>
      </c>
      <c r="K56" s="43">
        <v>0</v>
      </c>
      <c r="L56" s="43">
        <v>397</v>
      </c>
      <c r="M56" s="44">
        <v>1084</v>
      </c>
      <c r="N56" s="38"/>
      <c r="O56" s="38"/>
      <c r="P56" s="38"/>
      <c r="Q56" s="38"/>
      <c r="R56" s="38"/>
      <c r="S56" s="38"/>
      <c r="T56" s="38"/>
      <c r="U56" s="16"/>
      <c r="V56" s="16"/>
      <c r="W56" s="16"/>
      <c r="X56" s="16"/>
      <c r="Y56" s="17"/>
      <c r="Z56" s="18"/>
    </row>
    <row r="57" spans="1:26" ht="12.75" customHeight="1">
      <c r="A57" s="49" t="s">
        <v>55</v>
      </c>
      <c r="B57" s="43">
        <v>1</v>
      </c>
      <c r="C57" s="43">
        <v>0</v>
      </c>
      <c r="D57" s="43">
        <v>0</v>
      </c>
      <c r="E57" s="43">
        <v>0</v>
      </c>
      <c r="F57" s="43">
        <v>8</v>
      </c>
      <c r="G57" s="43">
        <v>62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4">
        <v>0</v>
      </c>
      <c r="N57" s="38"/>
      <c r="O57" s="38"/>
      <c r="P57" s="38"/>
      <c r="Q57" s="38"/>
      <c r="R57" s="38"/>
      <c r="S57" s="38"/>
      <c r="T57" s="38"/>
      <c r="U57" s="16"/>
      <c r="V57" s="16"/>
      <c r="W57" s="16"/>
      <c r="X57" s="16"/>
      <c r="Y57" s="17"/>
      <c r="Z57" s="18"/>
    </row>
    <row r="58" spans="1:26" ht="12.75" customHeight="1">
      <c r="A58" s="49" t="s">
        <v>56</v>
      </c>
      <c r="B58" s="43">
        <v>0</v>
      </c>
      <c r="C58" s="43">
        <v>0</v>
      </c>
      <c r="D58" s="43">
        <v>0</v>
      </c>
      <c r="E58" s="43">
        <v>0</v>
      </c>
      <c r="F58" s="43">
        <v>5</v>
      </c>
      <c r="G58" s="43">
        <v>92</v>
      </c>
      <c r="H58" s="43">
        <v>0</v>
      </c>
      <c r="I58" s="43">
        <v>0</v>
      </c>
      <c r="J58" s="43">
        <v>0</v>
      </c>
      <c r="K58" s="43">
        <v>0</v>
      </c>
      <c r="L58" s="43">
        <v>43</v>
      </c>
      <c r="M58" s="44">
        <v>183</v>
      </c>
      <c r="N58" s="38"/>
      <c r="O58" s="38"/>
      <c r="P58" s="38"/>
      <c r="Q58" s="38"/>
      <c r="R58" s="38"/>
      <c r="S58" s="38"/>
      <c r="T58" s="38"/>
      <c r="U58" s="16"/>
      <c r="V58" s="16"/>
      <c r="W58" s="16"/>
      <c r="X58" s="16"/>
      <c r="Y58" s="17"/>
      <c r="Z58" s="18"/>
    </row>
    <row r="59" spans="1:26" ht="12.75" customHeight="1">
      <c r="A59" s="50" t="s">
        <v>57</v>
      </c>
      <c r="B59" s="46">
        <v>0</v>
      </c>
      <c r="C59" s="46">
        <v>0</v>
      </c>
      <c r="D59" s="46">
        <v>0</v>
      </c>
      <c r="E59" s="46">
        <v>0</v>
      </c>
      <c r="F59" s="46">
        <v>4</v>
      </c>
      <c r="G59" s="46">
        <v>5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7">
        <v>0</v>
      </c>
      <c r="N59" s="38"/>
      <c r="O59" s="38"/>
      <c r="P59" s="38"/>
      <c r="Q59" s="38"/>
      <c r="R59" s="38"/>
      <c r="S59" s="38"/>
      <c r="T59" s="38"/>
      <c r="U59" s="16"/>
      <c r="V59" s="16"/>
      <c r="W59" s="16"/>
      <c r="X59" s="16"/>
      <c r="Y59" s="17"/>
      <c r="Z59" s="18"/>
    </row>
    <row r="60" spans="1:26" ht="12.75" customHeight="1">
      <c r="A60" s="49" t="s">
        <v>58</v>
      </c>
      <c r="B60" s="40">
        <v>0</v>
      </c>
      <c r="C60" s="40">
        <v>0</v>
      </c>
      <c r="D60" s="40">
        <v>0</v>
      </c>
      <c r="E60" s="40">
        <v>0</v>
      </c>
      <c r="F60" s="40">
        <v>49</v>
      </c>
      <c r="G60" s="40">
        <v>625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1">
        <v>0</v>
      </c>
      <c r="N60" s="38"/>
      <c r="O60" s="38"/>
      <c r="P60" s="38"/>
      <c r="Q60" s="38"/>
      <c r="R60" s="38"/>
      <c r="S60" s="38"/>
      <c r="T60" s="38"/>
      <c r="U60" s="16"/>
      <c r="V60" s="16"/>
      <c r="W60" s="16"/>
      <c r="X60" s="16"/>
      <c r="Y60" s="17"/>
      <c r="Z60" s="18"/>
    </row>
    <row r="61" spans="1:26" ht="12.75" customHeight="1">
      <c r="A61" s="51" t="s">
        <v>59</v>
      </c>
      <c r="B61" s="52">
        <v>1</v>
      </c>
      <c r="C61" s="52">
        <v>5</v>
      </c>
      <c r="D61" s="52">
        <v>0</v>
      </c>
      <c r="E61" s="52">
        <v>0</v>
      </c>
      <c r="F61" s="52">
        <v>12</v>
      </c>
      <c r="G61" s="52">
        <v>22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3">
        <v>0</v>
      </c>
      <c r="N61" s="38"/>
      <c r="O61" s="38"/>
      <c r="P61" s="38"/>
      <c r="Q61" s="38"/>
      <c r="R61" s="38"/>
      <c r="S61" s="38"/>
      <c r="T61" s="38"/>
      <c r="U61" s="16"/>
      <c r="V61" s="16"/>
      <c r="W61" s="16"/>
      <c r="X61" s="16"/>
      <c r="Y61" s="17"/>
      <c r="Z61" s="18"/>
    </row>
    <row r="62" spans="1:26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T62" s="54"/>
      <c r="U62" s="54"/>
      <c r="V62" s="54"/>
      <c r="W62" s="54"/>
      <c r="X62" s="54"/>
      <c r="Y62" s="55"/>
      <c r="Z62" s="55"/>
    </row>
    <row r="63" spans="2:20" ht="12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S63" s="18"/>
      <c r="T63" s="18"/>
    </row>
    <row r="64" spans="2:13" ht="12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2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2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 customHeight="1">
      <c r="A67" s="2" t="s">
        <v>97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21" ht="12.75" customHeight="1">
      <c r="A68" s="3"/>
      <c r="B68" s="4" t="s">
        <v>60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8" ht="12.75" customHeight="1">
      <c r="A69" s="5"/>
      <c r="B69" s="5"/>
      <c r="C69" s="5"/>
      <c r="D69" s="5"/>
      <c r="E69" s="7"/>
      <c r="F69" s="6"/>
      <c r="G69" s="5"/>
      <c r="H69" s="6" t="s">
        <v>1</v>
      </c>
      <c r="I69" s="5"/>
      <c r="J69" s="9"/>
      <c r="K69" s="9"/>
      <c r="L69" s="9"/>
      <c r="M69" s="9"/>
      <c r="U69" s="3"/>
      <c r="V69" s="3"/>
      <c r="W69" s="3"/>
      <c r="X69" s="3"/>
      <c r="Y69" s="3"/>
      <c r="Z69" s="3"/>
      <c r="AA69" s="3"/>
      <c r="AB69" s="3"/>
    </row>
    <row r="70" spans="1:26" ht="12.75" customHeight="1">
      <c r="A70" s="10"/>
      <c r="B70" s="11" t="s">
        <v>104</v>
      </c>
      <c r="C70" s="12"/>
      <c r="D70" s="12"/>
      <c r="E70" s="12"/>
      <c r="F70" s="13"/>
      <c r="G70" s="14"/>
      <c r="H70" s="56" t="s">
        <v>105</v>
      </c>
      <c r="I70" s="15"/>
      <c r="J70" s="9"/>
      <c r="K70" s="9"/>
      <c r="L70" s="9"/>
      <c r="M70" s="9"/>
      <c r="W70" s="16"/>
      <c r="X70" s="16"/>
      <c r="Y70" s="16"/>
      <c r="Z70" s="16"/>
    </row>
    <row r="71" spans="1:26" ht="12.75" customHeight="1">
      <c r="A71" s="19" t="s">
        <v>4</v>
      </c>
      <c r="B71" s="20"/>
      <c r="C71" s="21"/>
      <c r="D71" s="21"/>
      <c r="E71" s="21"/>
      <c r="F71" s="21"/>
      <c r="G71" s="22"/>
      <c r="H71" s="20" t="s">
        <v>61</v>
      </c>
      <c r="I71" s="23"/>
      <c r="J71" s="9"/>
      <c r="K71" s="9"/>
      <c r="L71" s="9"/>
      <c r="M71" s="9"/>
      <c r="W71" s="16"/>
      <c r="X71" s="16"/>
      <c r="Y71" s="16"/>
      <c r="Z71" s="16"/>
    </row>
    <row r="72" spans="1:9" s="28" customFormat="1" ht="12.75" customHeight="1">
      <c r="A72" s="24"/>
      <c r="B72" s="25" t="s">
        <v>106</v>
      </c>
      <c r="C72" s="26"/>
      <c r="D72" s="25" t="s">
        <v>107</v>
      </c>
      <c r="E72" s="26"/>
      <c r="F72" s="25" t="s">
        <v>108</v>
      </c>
      <c r="G72" s="26"/>
      <c r="H72" s="57"/>
      <c r="I72" s="58"/>
    </row>
    <row r="73" spans="1:26" ht="12.75" customHeight="1">
      <c r="A73" s="30" t="s">
        <v>8</v>
      </c>
      <c r="B73" s="31" t="s">
        <v>9</v>
      </c>
      <c r="C73" s="31" t="s">
        <v>10</v>
      </c>
      <c r="D73" s="31" t="s">
        <v>9</v>
      </c>
      <c r="E73" s="31" t="s">
        <v>10</v>
      </c>
      <c r="F73" s="31" t="s">
        <v>9</v>
      </c>
      <c r="G73" s="31" t="s">
        <v>10</v>
      </c>
      <c r="H73" s="31" t="s">
        <v>9</v>
      </c>
      <c r="I73" s="32" t="s">
        <v>10</v>
      </c>
      <c r="J73" s="9"/>
      <c r="K73" s="9"/>
      <c r="L73" s="9"/>
      <c r="M73" s="9"/>
      <c r="W73" s="16"/>
      <c r="X73" s="16"/>
      <c r="Y73" s="16"/>
      <c r="Z73" s="16"/>
    </row>
    <row r="74" spans="1:26" ht="12.75" customHeight="1">
      <c r="A74" s="30" t="s">
        <v>11</v>
      </c>
      <c r="B74" s="33" t="s">
        <v>12</v>
      </c>
      <c r="C74" s="33"/>
      <c r="D74" s="33" t="s">
        <v>12</v>
      </c>
      <c r="E74" s="33"/>
      <c r="F74" s="33" t="s">
        <v>12</v>
      </c>
      <c r="G74" s="33"/>
      <c r="H74" s="33" t="s">
        <v>12</v>
      </c>
      <c r="I74" s="34"/>
      <c r="J74" s="9"/>
      <c r="K74" s="9"/>
      <c r="L74" s="9"/>
      <c r="M74" s="9"/>
      <c r="W74" s="16"/>
      <c r="X74" s="16"/>
      <c r="Y74" s="16"/>
      <c r="Z74" s="16"/>
    </row>
    <row r="75" spans="1:26" ht="12.75" customHeight="1">
      <c r="A75" s="35" t="s">
        <v>102</v>
      </c>
      <c r="B75" s="36">
        <v>66134</v>
      </c>
      <c r="C75" s="36">
        <v>741245</v>
      </c>
      <c r="D75" s="36">
        <v>1983</v>
      </c>
      <c r="E75" s="36">
        <v>8564</v>
      </c>
      <c r="F75" s="36">
        <v>140449</v>
      </c>
      <c r="G75" s="36">
        <v>123485</v>
      </c>
      <c r="H75" s="36">
        <v>1750</v>
      </c>
      <c r="I75" s="37">
        <v>1454</v>
      </c>
      <c r="J75" s="38"/>
      <c r="K75" s="38"/>
      <c r="L75" s="38"/>
      <c r="M75" s="38"/>
      <c r="N75" s="38"/>
      <c r="O75" s="38"/>
      <c r="P75" s="38"/>
      <c r="W75" s="16"/>
      <c r="X75" s="16"/>
      <c r="Y75" s="16"/>
      <c r="Z75" s="16"/>
    </row>
    <row r="76" spans="1:26" ht="12.75" customHeight="1">
      <c r="A76" s="35" t="s">
        <v>75</v>
      </c>
      <c r="B76" s="36">
        <v>71058</v>
      </c>
      <c r="C76" s="36">
        <v>715074</v>
      </c>
      <c r="D76" s="36">
        <v>2675</v>
      </c>
      <c r="E76" s="36">
        <v>11144</v>
      </c>
      <c r="F76" s="36">
        <v>143134</v>
      </c>
      <c r="G76" s="36">
        <v>142587</v>
      </c>
      <c r="H76" s="36">
        <v>2001</v>
      </c>
      <c r="I76" s="37">
        <v>1545</v>
      </c>
      <c r="J76" s="38"/>
      <c r="K76" s="38"/>
      <c r="L76" s="38"/>
      <c r="M76" s="38"/>
      <c r="N76" s="38"/>
      <c r="O76" s="38"/>
      <c r="P76" s="38"/>
      <c r="W76" s="16"/>
      <c r="X76" s="16"/>
      <c r="Y76" s="16"/>
      <c r="Z76" s="16"/>
    </row>
    <row r="77" spans="1:26" ht="12.75" customHeight="1">
      <c r="A77" s="35" t="s">
        <v>109</v>
      </c>
      <c r="B77" s="36">
        <f aca="true" t="shared" si="1" ref="B77:I77">SUM(B78:B124)</f>
        <v>59760</v>
      </c>
      <c r="C77" s="36">
        <v>652424</v>
      </c>
      <c r="D77" s="36">
        <f t="shared" si="1"/>
        <v>3964</v>
      </c>
      <c r="E77" s="36">
        <f t="shared" si="1"/>
        <v>11003</v>
      </c>
      <c r="F77" s="36">
        <f t="shared" si="1"/>
        <v>118809</v>
      </c>
      <c r="G77" s="36">
        <v>143944</v>
      </c>
      <c r="H77" s="36">
        <f t="shared" si="1"/>
        <v>1476</v>
      </c>
      <c r="I77" s="37">
        <f t="shared" si="1"/>
        <v>1164</v>
      </c>
      <c r="J77" s="38"/>
      <c r="K77" s="38"/>
      <c r="L77" s="38"/>
      <c r="M77" s="38"/>
      <c r="N77" s="38"/>
      <c r="O77" s="38"/>
      <c r="P77" s="38"/>
      <c r="W77" s="16"/>
      <c r="X77" s="16"/>
      <c r="Y77" s="16"/>
      <c r="Z77" s="16"/>
    </row>
    <row r="78" spans="1:26" ht="12.75" customHeight="1">
      <c r="A78" s="39" t="s">
        <v>13</v>
      </c>
      <c r="B78" s="40">
        <v>5649</v>
      </c>
      <c r="C78" s="40">
        <v>82675</v>
      </c>
      <c r="D78" s="40">
        <v>464</v>
      </c>
      <c r="E78" s="40">
        <v>1777</v>
      </c>
      <c r="F78" s="40">
        <v>3544</v>
      </c>
      <c r="G78" s="40">
        <v>5566</v>
      </c>
      <c r="H78" s="40">
        <v>0</v>
      </c>
      <c r="I78" s="41">
        <v>0</v>
      </c>
      <c r="J78" s="38"/>
      <c r="K78" s="38"/>
      <c r="L78" s="38"/>
      <c r="M78" s="38"/>
      <c r="N78" s="38"/>
      <c r="O78" s="38"/>
      <c r="P78" s="38"/>
      <c r="W78" s="16"/>
      <c r="X78" s="16"/>
      <c r="Y78" s="16"/>
      <c r="Z78" s="16"/>
    </row>
    <row r="79" spans="1:26" ht="12.75" customHeight="1">
      <c r="A79" s="42" t="s">
        <v>14</v>
      </c>
      <c r="B79" s="43">
        <v>240</v>
      </c>
      <c r="C79" s="43">
        <v>9152</v>
      </c>
      <c r="D79" s="43">
        <v>0</v>
      </c>
      <c r="E79" s="43">
        <v>0</v>
      </c>
      <c r="F79" s="43">
        <v>310</v>
      </c>
      <c r="G79" s="43">
        <v>1016</v>
      </c>
      <c r="H79" s="43">
        <v>0</v>
      </c>
      <c r="I79" s="44">
        <v>0</v>
      </c>
      <c r="J79" s="38"/>
      <c r="K79" s="38"/>
      <c r="L79" s="38"/>
      <c r="M79" s="38"/>
      <c r="N79" s="38"/>
      <c r="O79" s="38"/>
      <c r="P79" s="38"/>
      <c r="W79" s="16"/>
      <c r="X79" s="16"/>
      <c r="Y79" s="16"/>
      <c r="Z79" s="16"/>
    </row>
    <row r="80" spans="1:26" ht="12.75" customHeight="1">
      <c r="A80" s="42" t="s">
        <v>15</v>
      </c>
      <c r="B80" s="43">
        <v>188</v>
      </c>
      <c r="C80" s="43">
        <v>22024</v>
      </c>
      <c r="D80" s="43">
        <v>0</v>
      </c>
      <c r="E80" s="43">
        <v>0</v>
      </c>
      <c r="F80" s="43">
        <v>221</v>
      </c>
      <c r="G80" s="43">
        <v>1241</v>
      </c>
      <c r="H80" s="43">
        <v>0</v>
      </c>
      <c r="I80" s="44">
        <v>0</v>
      </c>
      <c r="J80" s="38"/>
      <c r="K80" s="38"/>
      <c r="L80" s="38"/>
      <c r="M80" s="38"/>
      <c r="N80" s="38"/>
      <c r="O80" s="38"/>
      <c r="P80" s="38"/>
      <c r="W80" s="16"/>
      <c r="X80" s="16"/>
      <c r="Y80" s="16"/>
      <c r="Z80" s="16"/>
    </row>
    <row r="81" spans="1:26" ht="12.75" customHeight="1">
      <c r="A81" s="42" t="s">
        <v>16</v>
      </c>
      <c r="B81" s="43">
        <v>2529</v>
      </c>
      <c r="C81" s="43">
        <v>15940</v>
      </c>
      <c r="D81" s="43">
        <v>82</v>
      </c>
      <c r="E81" s="43">
        <v>100</v>
      </c>
      <c r="F81" s="43">
        <v>1420</v>
      </c>
      <c r="G81" s="43">
        <v>509</v>
      </c>
      <c r="H81" s="43">
        <v>0</v>
      </c>
      <c r="I81" s="44">
        <v>0</v>
      </c>
      <c r="J81" s="38"/>
      <c r="K81" s="38"/>
      <c r="L81" s="38"/>
      <c r="M81" s="38"/>
      <c r="N81" s="38"/>
      <c r="O81" s="38"/>
      <c r="P81" s="38"/>
      <c r="W81" s="16"/>
      <c r="X81" s="16"/>
      <c r="Y81" s="16"/>
      <c r="Z81" s="16"/>
    </row>
    <row r="82" spans="1:26" ht="12.75" customHeight="1">
      <c r="A82" s="45" t="s">
        <v>17</v>
      </c>
      <c r="B82" s="46">
        <v>182</v>
      </c>
      <c r="C82" s="46">
        <v>11343</v>
      </c>
      <c r="D82" s="46">
        <v>7</v>
      </c>
      <c r="E82" s="46">
        <v>113</v>
      </c>
      <c r="F82" s="46">
        <v>245</v>
      </c>
      <c r="G82" s="46">
        <v>768</v>
      </c>
      <c r="H82" s="46">
        <v>0</v>
      </c>
      <c r="I82" s="47">
        <v>0</v>
      </c>
      <c r="J82" s="38"/>
      <c r="K82" s="38"/>
      <c r="L82" s="38"/>
      <c r="M82" s="38"/>
      <c r="N82" s="38"/>
      <c r="O82" s="38"/>
      <c r="P82" s="38"/>
      <c r="W82" s="16"/>
      <c r="X82" s="16"/>
      <c r="Y82" s="16"/>
      <c r="Z82" s="16"/>
    </row>
    <row r="83" spans="1:26" ht="12.75" customHeight="1">
      <c r="A83" s="48" t="s">
        <v>18</v>
      </c>
      <c r="B83" s="40">
        <v>519</v>
      </c>
      <c r="C83" s="40">
        <v>11645</v>
      </c>
      <c r="D83" s="40">
        <v>1</v>
      </c>
      <c r="E83" s="40">
        <v>60</v>
      </c>
      <c r="F83" s="40">
        <v>1535</v>
      </c>
      <c r="G83" s="40">
        <v>1549</v>
      </c>
      <c r="H83" s="40">
        <v>0</v>
      </c>
      <c r="I83" s="41">
        <v>0</v>
      </c>
      <c r="J83" s="38"/>
      <c r="K83" s="38"/>
      <c r="L83" s="38"/>
      <c r="M83" s="38"/>
      <c r="N83" s="38"/>
      <c r="O83" s="38"/>
      <c r="P83" s="38"/>
      <c r="W83" s="16"/>
      <c r="X83" s="16"/>
      <c r="Y83" s="16"/>
      <c r="Z83" s="16"/>
    </row>
    <row r="84" spans="1:26" ht="12.75" customHeight="1">
      <c r="A84" s="49" t="s">
        <v>19</v>
      </c>
      <c r="B84" s="43">
        <v>133</v>
      </c>
      <c r="C84" s="43">
        <v>8438</v>
      </c>
      <c r="D84" s="43">
        <v>9</v>
      </c>
      <c r="E84" s="43">
        <v>78</v>
      </c>
      <c r="F84" s="43">
        <v>677</v>
      </c>
      <c r="G84" s="43">
        <v>827</v>
      </c>
      <c r="H84" s="43">
        <v>0</v>
      </c>
      <c r="I84" s="44">
        <v>0</v>
      </c>
      <c r="J84" s="38"/>
      <c r="K84" s="38"/>
      <c r="L84" s="38"/>
      <c r="M84" s="38"/>
      <c r="N84" s="38"/>
      <c r="O84" s="38"/>
      <c r="P84" s="38"/>
      <c r="W84" s="16"/>
      <c r="X84" s="16"/>
      <c r="Y84" s="16"/>
      <c r="Z84" s="16"/>
    </row>
    <row r="85" spans="1:26" ht="12.75" customHeight="1">
      <c r="A85" s="49" t="s">
        <v>20</v>
      </c>
      <c r="B85" s="43">
        <v>121</v>
      </c>
      <c r="C85" s="43">
        <v>10968</v>
      </c>
      <c r="D85" s="43">
        <v>43</v>
      </c>
      <c r="E85" s="43">
        <v>118</v>
      </c>
      <c r="F85" s="43">
        <v>68</v>
      </c>
      <c r="G85" s="43">
        <v>337</v>
      </c>
      <c r="H85" s="43">
        <v>28</v>
      </c>
      <c r="I85" s="44">
        <v>9</v>
      </c>
      <c r="J85" s="38"/>
      <c r="K85" s="38"/>
      <c r="L85" s="38"/>
      <c r="M85" s="38"/>
      <c r="N85" s="38"/>
      <c r="O85" s="38"/>
      <c r="P85" s="38"/>
      <c r="W85" s="16"/>
      <c r="X85" s="16"/>
      <c r="Y85" s="16"/>
      <c r="Z85" s="16"/>
    </row>
    <row r="86" spans="1:26" ht="12.75" customHeight="1">
      <c r="A86" s="49" t="s">
        <v>21</v>
      </c>
      <c r="B86" s="43">
        <v>99</v>
      </c>
      <c r="C86" s="43">
        <v>11691</v>
      </c>
      <c r="D86" s="43">
        <v>1</v>
      </c>
      <c r="E86" s="43">
        <v>64</v>
      </c>
      <c r="F86" s="43">
        <v>183</v>
      </c>
      <c r="G86" s="43">
        <v>923</v>
      </c>
      <c r="H86" s="43">
        <v>0</v>
      </c>
      <c r="I86" s="44">
        <v>0</v>
      </c>
      <c r="J86" s="38"/>
      <c r="K86" s="38"/>
      <c r="L86" s="38"/>
      <c r="M86" s="38"/>
      <c r="N86" s="38"/>
      <c r="O86" s="38"/>
      <c r="P86" s="38"/>
      <c r="W86" s="16"/>
      <c r="X86" s="16"/>
      <c r="Y86" s="16"/>
      <c r="Z86" s="16"/>
    </row>
    <row r="87" spans="1:26" ht="12.75" customHeight="1">
      <c r="A87" s="50" t="s">
        <v>22</v>
      </c>
      <c r="B87" s="46">
        <v>301</v>
      </c>
      <c r="C87" s="46">
        <v>14084</v>
      </c>
      <c r="D87" s="46">
        <v>0</v>
      </c>
      <c r="E87" s="46">
        <v>0</v>
      </c>
      <c r="F87" s="46">
        <v>640</v>
      </c>
      <c r="G87" s="46">
        <v>1862</v>
      </c>
      <c r="H87" s="46">
        <v>0</v>
      </c>
      <c r="I87" s="47">
        <v>0</v>
      </c>
      <c r="J87" s="38"/>
      <c r="K87" s="38"/>
      <c r="L87" s="38"/>
      <c r="M87" s="38"/>
      <c r="N87" s="38"/>
      <c r="O87" s="38"/>
      <c r="P87" s="38"/>
      <c r="W87" s="16"/>
      <c r="X87" s="16"/>
      <c r="Y87" s="16"/>
      <c r="Z87" s="16"/>
    </row>
    <row r="88" spans="1:26" ht="12.75" customHeight="1">
      <c r="A88" s="48" t="s">
        <v>23</v>
      </c>
      <c r="B88" s="40">
        <v>644</v>
      </c>
      <c r="C88" s="40">
        <v>6397</v>
      </c>
      <c r="D88" s="40">
        <v>479</v>
      </c>
      <c r="E88" s="40">
        <v>677</v>
      </c>
      <c r="F88" s="40">
        <v>252</v>
      </c>
      <c r="G88" s="40">
        <v>766</v>
      </c>
      <c r="H88" s="40">
        <v>0</v>
      </c>
      <c r="I88" s="41">
        <v>0</v>
      </c>
      <c r="J88" s="38"/>
      <c r="K88" s="38"/>
      <c r="L88" s="38"/>
      <c r="M88" s="38"/>
      <c r="N88" s="38"/>
      <c r="O88" s="38"/>
      <c r="P88" s="38"/>
      <c r="W88" s="16"/>
      <c r="X88" s="16"/>
      <c r="Y88" s="16"/>
      <c r="Z88" s="16"/>
    </row>
    <row r="89" spans="1:26" ht="12.75" customHeight="1">
      <c r="A89" s="49" t="s">
        <v>24</v>
      </c>
      <c r="B89" s="43">
        <v>194</v>
      </c>
      <c r="C89" s="43">
        <v>21632</v>
      </c>
      <c r="D89" s="43">
        <v>11</v>
      </c>
      <c r="E89" s="43">
        <v>0</v>
      </c>
      <c r="F89" s="43">
        <v>397</v>
      </c>
      <c r="G89" s="43">
        <v>5385</v>
      </c>
      <c r="H89" s="43">
        <v>0</v>
      </c>
      <c r="I89" s="44">
        <v>0</v>
      </c>
      <c r="J89" s="38"/>
      <c r="K89" s="38"/>
      <c r="L89" s="38"/>
      <c r="M89" s="38"/>
      <c r="N89" s="38"/>
      <c r="O89" s="38"/>
      <c r="P89" s="38"/>
      <c r="W89" s="16"/>
      <c r="X89" s="16"/>
      <c r="Y89" s="16"/>
      <c r="Z89" s="16"/>
    </row>
    <row r="90" spans="1:26" ht="12.75" customHeight="1">
      <c r="A90" s="49" t="s">
        <v>25</v>
      </c>
      <c r="B90" s="43">
        <v>167</v>
      </c>
      <c r="C90" s="43">
        <v>23483</v>
      </c>
      <c r="D90" s="43">
        <v>83</v>
      </c>
      <c r="E90" s="43">
        <v>1702</v>
      </c>
      <c r="F90" s="43">
        <v>54</v>
      </c>
      <c r="G90" s="43">
        <v>3173</v>
      </c>
      <c r="H90" s="43">
        <v>0</v>
      </c>
      <c r="I90" s="44">
        <v>0</v>
      </c>
      <c r="J90" s="38"/>
      <c r="K90" s="38"/>
      <c r="L90" s="38"/>
      <c r="M90" s="38"/>
      <c r="N90" s="38"/>
      <c r="O90" s="38"/>
      <c r="P90" s="38"/>
      <c r="W90" s="16"/>
      <c r="X90" s="16"/>
      <c r="Y90" s="16"/>
      <c r="Z90" s="16"/>
    </row>
    <row r="91" spans="1:26" ht="12.75" customHeight="1">
      <c r="A91" s="49" t="s">
        <v>26</v>
      </c>
      <c r="B91" s="43">
        <v>192</v>
      </c>
      <c r="C91" s="43">
        <v>17697</v>
      </c>
      <c r="D91" s="43">
        <v>118</v>
      </c>
      <c r="E91" s="43">
        <v>14</v>
      </c>
      <c r="F91" s="43">
        <v>174</v>
      </c>
      <c r="G91" s="43">
        <v>2117</v>
      </c>
      <c r="H91" s="43">
        <v>42</v>
      </c>
      <c r="I91" s="44">
        <v>27</v>
      </c>
      <c r="J91" s="38"/>
      <c r="K91" s="38"/>
      <c r="L91" s="38"/>
      <c r="M91" s="38"/>
      <c r="N91" s="38"/>
      <c r="O91" s="38"/>
      <c r="P91" s="38"/>
      <c r="W91" s="16"/>
      <c r="X91" s="16"/>
      <c r="Y91" s="16"/>
      <c r="Z91" s="16"/>
    </row>
    <row r="92" spans="1:26" ht="12.75" customHeight="1">
      <c r="A92" s="50" t="s">
        <v>27</v>
      </c>
      <c r="B92" s="46">
        <v>731</v>
      </c>
      <c r="C92" s="46">
        <v>35799</v>
      </c>
      <c r="D92" s="46">
        <v>105</v>
      </c>
      <c r="E92" s="46">
        <v>252</v>
      </c>
      <c r="F92" s="46">
        <v>503</v>
      </c>
      <c r="G92" s="46">
        <v>2057</v>
      </c>
      <c r="H92" s="46">
        <v>0</v>
      </c>
      <c r="I92" s="47">
        <v>0</v>
      </c>
      <c r="J92" s="38"/>
      <c r="K92" s="38"/>
      <c r="L92" s="38"/>
      <c r="M92" s="38"/>
      <c r="N92" s="38"/>
      <c r="O92" s="38"/>
      <c r="P92" s="38"/>
      <c r="W92" s="16"/>
      <c r="X92" s="16"/>
      <c r="Y92" s="16"/>
      <c r="Z92" s="16"/>
    </row>
    <row r="93" spans="1:26" ht="12.75" customHeight="1">
      <c r="A93" s="48" t="s">
        <v>28</v>
      </c>
      <c r="B93" s="40">
        <v>1283</v>
      </c>
      <c r="C93" s="40">
        <v>8070</v>
      </c>
      <c r="D93" s="40">
        <v>15</v>
      </c>
      <c r="E93" s="40">
        <v>460</v>
      </c>
      <c r="F93" s="40">
        <v>1791</v>
      </c>
      <c r="G93" s="40">
        <v>268</v>
      </c>
      <c r="H93" s="40">
        <v>0</v>
      </c>
      <c r="I93" s="41">
        <v>0</v>
      </c>
      <c r="J93" s="38"/>
      <c r="K93" s="38"/>
      <c r="L93" s="38"/>
      <c r="M93" s="38"/>
      <c r="N93" s="38"/>
      <c r="O93" s="38"/>
      <c r="P93" s="38"/>
      <c r="W93" s="16"/>
      <c r="X93" s="16"/>
      <c r="Y93" s="16"/>
      <c r="Z93" s="16"/>
    </row>
    <row r="94" spans="1:26" ht="12.75" customHeight="1">
      <c r="A94" s="49" t="s">
        <v>29</v>
      </c>
      <c r="B94" s="43">
        <v>61</v>
      </c>
      <c r="C94" s="43">
        <v>3154</v>
      </c>
      <c r="D94" s="43">
        <v>0</v>
      </c>
      <c r="E94" s="43">
        <v>0</v>
      </c>
      <c r="F94" s="43">
        <v>49</v>
      </c>
      <c r="G94" s="43">
        <v>58</v>
      </c>
      <c r="H94" s="43">
        <v>0</v>
      </c>
      <c r="I94" s="44">
        <v>0</v>
      </c>
      <c r="J94" s="38"/>
      <c r="K94" s="38"/>
      <c r="L94" s="38"/>
      <c r="M94" s="38"/>
      <c r="N94" s="38"/>
      <c r="O94" s="38"/>
      <c r="P94" s="38"/>
      <c r="W94" s="16"/>
      <c r="X94" s="16"/>
      <c r="Y94" s="16"/>
      <c r="Z94" s="16"/>
    </row>
    <row r="95" spans="1:26" ht="12.75" customHeight="1">
      <c r="A95" s="49" t="s">
        <v>30</v>
      </c>
      <c r="B95" s="43">
        <v>1137</v>
      </c>
      <c r="C95" s="43">
        <v>3149</v>
      </c>
      <c r="D95" s="43">
        <v>89</v>
      </c>
      <c r="E95" s="43">
        <v>792</v>
      </c>
      <c r="F95" s="43">
        <v>1549</v>
      </c>
      <c r="G95" s="43">
        <v>2626</v>
      </c>
      <c r="H95" s="43">
        <v>0</v>
      </c>
      <c r="I95" s="44">
        <v>0</v>
      </c>
      <c r="J95" s="38"/>
      <c r="K95" s="38"/>
      <c r="L95" s="38"/>
      <c r="M95" s="38"/>
      <c r="N95" s="38"/>
      <c r="O95" s="38"/>
      <c r="P95" s="38"/>
      <c r="W95" s="16"/>
      <c r="X95" s="16"/>
      <c r="Y95" s="16"/>
      <c r="Z95" s="16"/>
    </row>
    <row r="96" spans="1:26" ht="12.75" customHeight="1">
      <c r="A96" s="49" t="s">
        <v>31</v>
      </c>
      <c r="B96" s="43">
        <v>419</v>
      </c>
      <c r="C96" s="43">
        <v>8850</v>
      </c>
      <c r="D96" s="43">
        <v>0</v>
      </c>
      <c r="E96" s="43">
        <v>0</v>
      </c>
      <c r="F96" s="43">
        <v>648</v>
      </c>
      <c r="G96" s="43">
        <v>1255</v>
      </c>
      <c r="H96" s="43">
        <v>0</v>
      </c>
      <c r="I96" s="44">
        <v>0</v>
      </c>
      <c r="J96" s="38"/>
      <c r="K96" s="38"/>
      <c r="L96" s="38"/>
      <c r="M96" s="38"/>
      <c r="N96" s="38"/>
      <c r="O96" s="38"/>
      <c r="P96" s="38"/>
      <c r="W96" s="16"/>
      <c r="X96" s="16"/>
      <c r="Y96" s="16"/>
      <c r="Z96" s="16"/>
    </row>
    <row r="97" spans="1:26" ht="12.75" customHeight="1">
      <c r="A97" s="50" t="s">
        <v>32</v>
      </c>
      <c r="B97" s="46">
        <v>513</v>
      </c>
      <c r="C97" s="46">
        <v>31097</v>
      </c>
      <c r="D97" s="46">
        <v>327</v>
      </c>
      <c r="E97" s="46">
        <v>517</v>
      </c>
      <c r="F97" s="46">
        <v>327</v>
      </c>
      <c r="G97" s="46">
        <v>3183</v>
      </c>
      <c r="H97" s="46">
        <v>0</v>
      </c>
      <c r="I97" s="47">
        <v>0</v>
      </c>
      <c r="J97" s="38"/>
      <c r="K97" s="38"/>
      <c r="L97" s="38"/>
      <c r="M97" s="38"/>
      <c r="N97" s="38"/>
      <c r="O97" s="38"/>
      <c r="P97" s="38"/>
      <c r="W97" s="16"/>
      <c r="X97" s="16"/>
      <c r="Y97" s="16"/>
      <c r="Z97" s="16"/>
    </row>
    <row r="98" spans="1:26" ht="12.75" customHeight="1">
      <c r="A98" s="48" t="s">
        <v>33</v>
      </c>
      <c r="B98" s="40">
        <v>317</v>
      </c>
      <c r="C98" s="40">
        <v>20442</v>
      </c>
      <c r="D98" s="40">
        <v>6</v>
      </c>
      <c r="E98" s="40">
        <v>80</v>
      </c>
      <c r="F98" s="40">
        <v>915</v>
      </c>
      <c r="G98" s="40">
        <v>2959</v>
      </c>
      <c r="H98" s="40">
        <v>1</v>
      </c>
      <c r="I98" s="41">
        <v>1</v>
      </c>
      <c r="J98" s="38"/>
      <c r="K98" s="38"/>
      <c r="L98" s="38"/>
      <c r="M98" s="38"/>
      <c r="N98" s="38"/>
      <c r="O98" s="38"/>
      <c r="P98" s="38"/>
      <c r="W98" s="16"/>
      <c r="X98" s="16"/>
      <c r="Y98" s="16"/>
      <c r="Z98" s="16"/>
    </row>
    <row r="99" spans="1:26" ht="12.75" customHeight="1">
      <c r="A99" s="49" t="s">
        <v>34</v>
      </c>
      <c r="B99" s="43">
        <v>902</v>
      </c>
      <c r="C99" s="43">
        <v>8706</v>
      </c>
      <c r="D99" s="43">
        <v>172</v>
      </c>
      <c r="E99" s="43">
        <v>1531</v>
      </c>
      <c r="F99" s="43">
        <v>3862</v>
      </c>
      <c r="G99" s="43">
        <v>4692</v>
      </c>
      <c r="H99" s="43">
        <v>84</v>
      </c>
      <c r="I99" s="44">
        <v>14</v>
      </c>
      <c r="J99" s="38"/>
      <c r="K99" s="38"/>
      <c r="L99" s="38"/>
      <c r="M99" s="38"/>
      <c r="N99" s="38"/>
      <c r="O99" s="38"/>
      <c r="P99" s="38"/>
      <c r="W99" s="16"/>
      <c r="X99" s="16"/>
      <c r="Y99" s="16"/>
      <c r="Z99" s="16"/>
    </row>
    <row r="100" spans="1:26" ht="12.75" customHeight="1">
      <c r="A100" s="49" t="s">
        <v>35</v>
      </c>
      <c r="B100" s="43">
        <v>519</v>
      </c>
      <c r="C100" s="43">
        <v>55258</v>
      </c>
      <c r="D100" s="43">
        <v>370</v>
      </c>
      <c r="E100" s="43">
        <v>1114</v>
      </c>
      <c r="F100" s="43">
        <v>424</v>
      </c>
      <c r="G100" s="43">
        <v>1645</v>
      </c>
      <c r="H100" s="43">
        <v>23</v>
      </c>
      <c r="I100" s="44">
        <v>19</v>
      </c>
      <c r="J100" s="38"/>
      <c r="K100" s="38"/>
      <c r="L100" s="38"/>
      <c r="M100" s="38"/>
      <c r="N100" s="38"/>
      <c r="O100" s="38"/>
      <c r="P100" s="38"/>
      <c r="W100" s="16"/>
      <c r="X100" s="16"/>
      <c r="Y100" s="16"/>
      <c r="Z100" s="16"/>
    </row>
    <row r="101" spans="1:26" ht="12.75" customHeight="1">
      <c r="A101" s="49" t="s">
        <v>36</v>
      </c>
      <c r="B101" s="43">
        <v>1705</v>
      </c>
      <c r="C101" s="43">
        <v>3636</v>
      </c>
      <c r="D101" s="43">
        <v>533</v>
      </c>
      <c r="E101" s="43">
        <v>168</v>
      </c>
      <c r="F101" s="43">
        <v>7352</v>
      </c>
      <c r="G101" s="43">
        <v>2690</v>
      </c>
      <c r="H101" s="43">
        <v>15</v>
      </c>
      <c r="I101" s="44">
        <v>12</v>
      </c>
      <c r="J101" s="38"/>
      <c r="K101" s="38"/>
      <c r="L101" s="38"/>
      <c r="M101" s="38"/>
      <c r="N101" s="38"/>
      <c r="O101" s="38"/>
      <c r="P101" s="38"/>
      <c r="W101" s="16"/>
      <c r="X101" s="16"/>
      <c r="Y101" s="16"/>
      <c r="Z101" s="16"/>
    </row>
    <row r="102" spans="1:26" ht="12.75" customHeight="1">
      <c r="A102" s="50" t="s">
        <v>37</v>
      </c>
      <c r="B102" s="46">
        <v>98</v>
      </c>
      <c r="C102" s="46">
        <v>6823</v>
      </c>
      <c r="D102" s="46">
        <v>130</v>
      </c>
      <c r="E102" s="46">
        <v>630</v>
      </c>
      <c r="F102" s="46">
        <v>436</v>
      </c>
      <c r="G102" s="46">
        <v>1349</v>
      </c>
      <c r="H102" s="46">
        <v>0</v>
      </c>
      <c r="I102" s="47">
        <v>0</v>
      </c>
      <c r="J102" s="38"/>
      <c r="K102" s="38"/>
      <c r="L102" s="38"/>
      <c r="M102" s="38"/>
      <c r="N102" s="38"/>
      <c r="O102" s="38"/>
      <c r="P102" s="38"/>
      <c r="W102" s="16"/>
      <c r="X102" s="16"/>
      <c r="Y102" s="16"/>
      <c r="Z102" s="16"/>
    </row>
    <row r="103" spans="1:26" ht="12.75" customHeight="1">
      <c r="A103" s="48" t="s">
        <v>38</v>
      </c>
      <c r="B103" s="40">
        <v>4009</v>
      </c>
      <c r="C103" s="40">
        <v>3896</v>
      </c>
      <c r="D103" s="40">
        <v>739</v>
      </c>
      <c r="E103" s="40">
        <v>92</v>
      </c>
      <c r="F103" s="40">
        <v>9466</v>
      </c>
      <c r="G103" s="40">
        <v>6391</v>
      </c>
      <c r="H103" s="40">
        <v>0</v>
      </c>
      <c r="I103" s="41">
        <v>0</v>
      </c>
      <c r="J103" s="38"/>
      <c r="K103" s="38"/>
      <c r="L103" s="38"/>
      <c r="M103" s="38"/>
      <c r="N103" s="38"/>
      <c r="O103" s="38"/>
      <c r="P103" s="38"/>
      <c r="W103" s="16"/>
      <c r="X103" s="16"/>
      <c r="Y103" s="16"/>
      <c r="Z103" s="16"/>
    </row>
    <row r="104" spans="1:26" ht="12.75" customHeight="1">
      <c r="A104" s="49" t="s">
        <v>39</v>
      </c>
      <c r="B104" s="43">
        <v>320</v>
      </c>
      <c r="C104" s="43">
        <v>5963</v>
      </c>
      <c r="D104" s="43">
        <v>27</v>
      </c>
      <c r="E104" s="43">
        <v>363</v>
      </c>
      <c r="F104" s="43">
        <v>543</v>
      </c>
      <c r="G104" s="43">
        <v>854</v>
      </c>
      <c r="H104" s="43">
        <v>29</v>
      </c>
      <c r="I104" s="44">
        <v>26</v>
      </c>
      <c r="J104" s="38"/>
      <c r="K104" s="38"/>
      <c r="L104" s="38"/>
      <c r="M104" s="38"/>
      <c r="N104" s="38"/>
      <c r="O104" s="38"/>
      <c r="P104" s="38"/>
      <c r="W104" s="16"/>
      <c r="X104" s="16"/>
      <c r="Y104" s="16"/>
      <c r="Z104" s="16"/>
    </row>
    <row r="105" spans="1:26" ht="12.75" customHeight="1">
      <c r="A105" s="49" t="s">
        <v>40</v>
      </c>
      <c r="B105" s="43">
        <v>2014</v>
      </c>
      <c r="C105" s="43">
        <v>13813</v>
      </c>
      <c r="D105" s="43">
        <v>1</v>
      </c>
      <c r="E105" s="43">
        <v>4</v>
      </c>
      <c r="F105" s="43">
        <v>11788</v>
      </c>
      <c r="G105" s="43">
        <v>6672</v>
      </c>
      <c r="H105" s="43">
        <v>2</v>
      </c>
      <c r="I105" s="44">
        <v>2</v>
      </c>
      <c r="J105" s="38"/>
      <c r="K105" s="38"/>
      <c r="L105" s="38"/>
      <c r="M105" s="38"/>
      <c r="N105" s="38"/>
      <c r="O105" s="38"/>
      <c r="P105" s="38"/>
      <c r="W105" s="16"/>
      <c r="X105" s="16"/>
      <c r="Y105" s="16"/>
      <c r="Z105" s="16"/>
    </row>
    <row r="106" spans="1:26" ht="12.75" customHeight="1">
      <c r="A106" s="49" t="s">
        <v>41</v>
      </c>
      <c r="B106" s="43">
        <v>313</v>
      </c>
      <c r="C106" s="43">
        <v>14510</v>
      </c>
      <c r="D106" s="43">
        <v>0</v>
      </c>
      <c r="E106" s="43">
        <v>0</v>
      </c>
      <c r="F106" s="43">
        <v>317</v>
      </c>
      <c r="G106" s="43">
        <v>1289</v>
      </c>
      <c r="H106" s="43">
        <v>5</v>
      </c>
      <c r="I106" s="44">
        <v>3</v>
      </c>
      <c r="J106" s="38"/>
      <c r="K106" s="38"/>
      <c r="L106" s="38"/>
      <c r="M106" s="38"/>
      <c r="N106" s="38"/>
      <c r="O106" s="38"/>
      <c r="P106" s="38"/>
      <c r="W106" s="16"/>
      <c r="X106" s="16"/>
      <c r="Y106" s="16"/>
      <c r="Z106" s="16"/>
    </row>
    <row r="107" spans="1:26" ht="12.75" customHeight="1">
      <c r="A107" s="50" t="s">
        <v>42</v>
      </c>
      <c r="B107" s="46">
        <v>158</v>
      </c>
      <c r="C107" s="46">
        <v>1218</v>
      </c>
      <c r="D107" s="46">
        <v>2</v>
      </c>
      <c r="E107" s="46">
        <v>21</v>
      </c>
      <c r="F107" s="46">
        <v>1687</v>
      </c>
      <c r="G107" s="46">
        <v>2409</v>
      </c>
      <c r="H107" s="46">
        <v>53</v>
      </c>
      <c r="I107" s="47">
        <v>31</v>
      </c>
      <c r="J107" s="38"/>
      <c r="K107" s="38"/>
      <c r="L107" s="38"/>
      <c r="M107" s="38"/>
      <c r="N107" s="38"/>
      <c r="O107" s="38"/>
      <c r="P107" s="38"/>
      <c r="W107" s="16"/>
      <c r="X107" s="16"/>
      <c r="Y107" s="16"/>
      <c r="Z107" s="16"/>
    </row>
    <row r="108" spans="1:26" ht="12.75" customHeight="1">
      <c r="A108" s="48" t="s">
        <v>43</v>
      </c>
      <c r="B108" s="40">
        <v>229</v>
      </c>
      <c r="C108" s="40">
        <v>2990</v>
      </c>
      <c r="D108" s="40">
        <v>0</v>
      </c>
      <c r="E108" s="40">
        <v>0</v>
      </c>
      <c r="F108" s="40">
        <v>314</v>
      </c>
      <c r="G108" s="40">
        <v>1985</v>
      </c>
      <c r="H108" s="40">
        <v>3</v>
      </c>
      <c r="I108" s="41">
        <v>2</v>
      </c>
      <c r="J108" s="38"/>
      <c r="K108" s="38"/>
      <c r="L108" s="38"/>
      <c r="M108" s="38"/>
      <c r="N108" s="38"/>
      <c r="O108" s="38"/>
      <c r="P108" s="38"/>
      <c r="W108" s="16"/>
      <c r="X108" s="16"/>
      <c r="Y108" s="16"/>
      <c r="Z108" s="16"/>
    </row>
    <row r="109" spans="1:26" ht="12.75" customHeight="1">
      <c r="A109" s="49" t="s">
        <v>44</v>
      </c>
      <c r="B109" s="43">
        <v>5569</v>
      </c>
      <c r="C109" s="43">
        <v>2853</v>
      </c>
      <c r="D109" s="43">
        <v>2</v>
      </c>
      <c r="E109" s="43">
        <v>2</v>
      </c>
      <c r="F109" s="43">
        <v>5786</v>
      </c>
      <c r="G109" s="43">
        <v>1006</v>
      </c>
      <c r="H109" s="43">
        <v>23</v>
      </c>
      <c r="I109" s="44">
        <v>23</v>
      </c>
      <c r="J109" s="38"/>
      <c r="K109" s="38"/>
      <c r="L109" s="38"/>
      <c r="M109" s="38"/>
      <c r="N109" s="38"/>
      <c r="O109" s="38"/>
      <c r="P109" s="38"/>
      <c r="W109" s="16"/>
      <c r="X109" s="16"/>
      <c r="Y109" s="16"/>
      <c r="Z109" s="16"/>
    </row>
    <row r="110" spans="1:26" ht="12.75" customHeight="1">
      <c r="A110" s="49" t="s">
        <v>45</v>
      </c>
      <c r="B110" s="43">
        <v>11651</v>
      </c>
      <c r="C110" s="43">
        <v>10227</v>
      </c>
      <c r="D110" s="43">
        <v>40</v>
      </c>
      <c r="E110" s="43">
        <v>0</v>
      </c>
      <c r="F110" s="43">
        <v>20240</v>
      </c>
      <c r="G110" s="43">
        <v>8453</v>
      </c>
      <c r="H110" s="43">
        <v>0</v>
      </c>
      <c r="I110" s="44">
        <v>0</v>
      </c>
      <c r="J110" s="38"/>
      <c r="K110" s="38"/>
      <c r="L110" s="38"/>
      <c r="M110" s="38"/>
      <c r="N110" s="38"/>
      <c r="O110" s="38"/>
      <c r="P110" s="38"/>
      <c r="W110" s="16"/>
      <c r="X110" s="16"/>
      <c r="Y110" s="16"/>
      <c r="Z110" s="16"/>
    </row>
    <row r="111" spans="1:26" ht="12.75" customHeight="1">
      <c r="A111" s="49" t="s">
        <v>46</v>
      </c>
      <c r="B111" s="43">
        <v>119</v>
      </c>
      <c r="C111" s="43">
        <v>5946</v>
      </c>
      <c r="D111" s="43">
        <v>107</v>
      </c>
      <c r="E111" s="43">
        <v>126</v>
      </c>
      <c r="F111" s="43">
        <v>1326</v>
      </c>
      <c r="G111" s="43">
        <v>8510</v>
      </c>
      <c r="H111" s="43">
        <v>56</v>
      </c>
      <c r="I111" s="44">
        <v>50</v>
      </c>
      <c r="J111" s="38"/>
      <c r="K111" s="38"/>
      <c r="L111" s="38"/>
      <c r="M111" s="38"/>
      <c r="N111" s="38"/>
      <c r="O111" s="38"/>
      <c r="P111" s="38"/>
      <c r="W111" s="16"/>
      <c r="X111" s="16"/>
      <c r="Y111" s="16"/>
      <c r="Z111" s="16"/>
    </row>
    <row r="112" spans="1:26" ht="12.75" customHeight="1">
      <c r="A112" s="50" t="s">
        <v>47</v>
      </c>
      <c r="B112" s="46">
        <v>2596</v>
      </c>
      <c r="C112" s="46">
        <v>3160</v>
      </c>
      <c r="D112" s="46">
        <v>0</v>
      </c>
      <c r="E112" s="46">
        <v>0</v>
      </c>
      <c r="F112" s="46">
        <v>14361</v>
      </c>
      <c r="G112" s="46">
        <v>9412</v>
      </c>
      <c r="H112" s="46">
        <v>56</v>
      </c>
      <c r="I112" s="47">
        <v>46</v>
      </c>
      <c r="J112" s="38"/>
      <c r="K112" s="38"/>
      <c r="L112" s="38"/>
      <c r="M112" s="38"/>
      <c r="N112" s="38"/>
      <c r="O112" s="38"/>
      <c r="P112" s="38"/>
      <c r="W112" s="16"/>
      <c r="X112" s="16"/>
      <c r="Y112" s="16"/>
      <c r="Z112" s="16"/>
    </row>
    <row r="113" spans="1:26" ht="12.75" customHeight="1">
      <c r="A113" s="48" t="s">
        <v>48</v>
      </c>
      <c r="B113" s="40">
        <v>116</v>
      </c>
      <c r="C113" s="40">
        <v>3519</v>
      </c>
      <c r="D113" s="40">
        <v>0</v>
      </c>
      <c r="E113" s="40">
        <v>0</v>
      </c>
      <c r="F113" s="40">
        <v>332</v>
      </c>
      <c r="G113" s="40">
        <v>887</v>
      </c>
      <c r="H113" s="40">
        <v>30</v>
      </c>
      <c r="I113" s="41">
        <v>26</v>
      </c>
      <c r="J113" s="38"/>
      <c r="K113" s="38"/>
      <c r="L113" s="38"/>
      <c r="M113" s="38"/>
      <c r="N113" s="38"/>
      <c r="O113" s="38"/>
      <c r="P113" s="38"/>
      <c r="W113" s="16"/>
      <c r="X113" s="16"/>
      <c r="Y113" s="16"/>
      <c r="Z113" s="16"/>
    </row>
    <row r="114" spans="1:26" ht="12.75" customHeight="1">
      <c r="A114" s="49" t="s">
        <v>49</v>
      </c>
      <c r="B114" s="43">
        <v>1717</v>
      </c>
      <c r="C114" s="43">
        <v>5349</v>
      </c>
      <c r="D114" s="43">
        <v>0</v>
      </c>
      <c r="E114" s="43">
        <v>0</v>
      </c>
      <c r="F114" s="43">
        <v>2169</v>
      </c>
      <c r="G114" s="43">
        <v>749</v>
      </c>
      <c r="H114" s="43">
        <v>9</v>
      </c>
      <c r="I114" s="44">
        <v>8</v>
      </c>
      <c r="J114" s="38"/>
      <c r="K114" s="38"/>
      <c r="L114" s="38"/>
      <c r="M114" s="38"/>
      <c r="N114" s="38"/>
      <c r="O114" s="38"/>
      <c r="P114" s="38"/>
      <c r="W114" s="16"/>
      <c r="X114" s="16"/>
      <c r="Y114" s="16"/>
      <c r="Z114" s="16"/>
    </row>
    <row r="115" spans="1:26" ht="12.75" customHeight="1">
      <c r="A115" s="49" t="s">
        <v>50</v>
      </c>
      <c r="B115" s="43">
        <v>5820</v>
      </c>
      <c r="C115" s="43">
        <v>13606</v>
      </c>
      <c r="D115" s="43">
        <v>0</v>
      </c>
      <c r="E115" s="43">
        <v>0</v>
      </c>
      <c r="F115" s="43">
        <v>9157</v>
      </c>
      <c r="G115" s="43">
        <v>3618</v>
      </c>
      <c r="H115" s="43">
        <v>47</v>
      </c>
      <c r="I115" s="44">
        <v>41</v>
      </c>
      <c r="J115" s="38"/>
      <c r="K115" s="38"/>
      <c r="L115" s="38"/>
      <c r="M115" s="38"/>
      <c r="N115" s="38"/>
      <c r="O115" s="38"/>
      <c r="P115" s="38"/>
      <c r="W115" s="16"/>
      <c r="X115" s="16"/>
      <c r="Y115" s="16"/>
      <c r="Z115" s="16"/>
    </row>
    <row r="116" spans="1:26" ht="12.75" customHeight="1">
      <c r="A116" s="49" t="s">
        <v>51</v>
      </c>
      <c r="B116" s="43">
        <v>1741</v>
      </c>
      <c r="C116" s="43">
        <v>2521</v>
      </c>
      <c r="D116" s="43">
        <v>0</v>
      </c>
      <c r="E116" s="43">
        <v>0</v>
      </c>
      <c r="F116" s="43">
        <v>3381</v>
      </c>
      <c r="G116" s="43">
        <v>4271</v>
      </c>
      <c r="H116" s="43">
        <v>84</v>
      </c>
      <c r="I116" s="44">
        <v>80</v>
      </c>
      <c r="J116" s="38"/>
      <c r="K116" s="38"/>
      <c r="L116" s="38"/>
      <c r="M116" s="38"/>
      <c r="N116" s="38"/>
      <c r="O116" s="38"/>
      <c r="P116" s="38"/>
      <c r="W116" s="16"/>
      <c r="X116" s="16"/>
      <c r="Y116" s="16"/>
      <c r="Z116" s="16"/>
    </row>
    <row r="117" spans="1:26" ht="12.75" customHeight="1">
      <c r="A117" s="50" t="s">
        <v>52</v>
      </c>
      <c r="B117" s="46">
        <v>958</v>
      </c>
      <c r="C117" s="46">
        <v>36253</v>
      </c>
      <c r="D117" s="46">
        <v>1</v>
      </c>
      <c r="E117" s="46">
        <v>148</v>
      </c>
      <c r="F117" s="46">
        <v>762</v>
      </c>
      <c r="G117" s="46">
        <v>3619</v>
      </c>
      <c r="H117" s="46">
        <v>119</v>
      </c>
      <c r="I117" s="47">
        <v>84</v>
      </c>
      <c r="J117" s="38"/>
      <c r="K117" s="38"/>
      <c r="L117" s="38"/>
      <c r="M117" s="38"/>
      <c r="N117" s="38"/>
      <c r="O117" s="38"/>
      <c r="P117" s="38"/>
      <c r="W117" s="16"/>
      <c r="X117" s="16"/>
      <c r="Y117" s="16"/>
      <c r="Z117" s="16"/>
    </row>
    <row r="118" spans="1:26" ht="12.75" customHeight="1">
      <c r="A118" s="48" t="s">
        <v>53</v>
      </c>
      <c r="B118" s="40">
        <v>204</v>
      </c>
      <c r="C118" s="40">
        <v>8915</v>
      </c>
      <c r="D118" s="40">
        <v>0</v>
      </c>
      <c r="E118" s="40">
        <v>0</v>
      </c>
      <c r="F118" s="40">
        <v>20</v>
      </c>
      <c r="G118" s="40">
        <v>152</v>
      </c>
      <c r="H118" s="40">
        <v>61</v>
      </c>
      <c r="I118" s="41">
        <v>49</v>
      </c>
      <c r="J118" s="38"/>
      <c r="K118" s="38"/>
      <c r="L118" s="38"/>
      <c r="M118" s="38"/>
      <c r="N118" s="38"/>
      <c r="O118" s="38"/>
      <c r="P118" s="38"/>
      <c r="W118" s="16"/>
      <c r="X118" s="16"/>
      <c r="Y118" s="16"/>
      <c r="Z118" s="16"/>
    </row>
    <row r="119" spans="1:26" ht="12.75" customHeight="1">
      <c r="A119" s="49" t="s">
        <v>54</v>
      </c>
      <c r="B119" s="43">
        <v>235</v>
      </c>
      <c r="C119" s="43">
        <v>19064</v>
      </c>
      <c r="D119" s="43">
        <v>0</v>
      </c>
      <c r="E119" s="43">
        <v>0</v>
      </c>
      <c r="F119" s="43">
        <v>218</v>
      </c>
      <c r="G119" s="43">
        <v>8485</v>
      </c>
      <c r="H119" s="43">
        <v>80</v>
      </c>
      <c r="I119" s="44">
        <v>70</v>
      </c>
      <c r="J119" s="38"/>
      <c r="K119" s="38"/>
      <c r="L119" s="38"/>
      <c r="M119" s="38"/>
      <c r="N119" s="38"/>
      <c r="O119" s="38"/>
      <c r="P119" s="38"/>
      <c r="W119" s="16"/>
      <c r="X119" s="16"/>
      <c r="Y119" s="16"/>
      <c r="Z119" s="16"/>
    </row>
    <row r="120" spans="1:26" ht="12.75" customHeight="1">
      <c r="A120" s="49" t="s">
        <v>55</v>
      </c>
      <c r="B120" s="43">
        <v>746</v>
      </c>
      <c r="C120" s="43">
        <v>10838</v>
      </c>
      <c r="D120" s="43">
        <v>0</v>
      </c>
      <c r="E120" s="43">
        <v>0</v>
      </c>
      <c r="F120" s="43">
        <v>1334</v>
      </c>
      <c r="G120" s="43">
        <v>9053</v>
      </c>
      <c r="H120" s="43">
        <v>99</v>
      </c>
      <c r="I120" s="44">
        <v>88</v>
      </c>
      <c r="J120" s="38"/>
      <c r="K120" s="38"/>
      <c r="L120" s="38"/>
      <c r="M120" s="38"/>
      <c r="N120" s="38"/>
      <c r="O120" s="38"/>
      <c r="P120" s="38"/>
      <c r="W120" s="16"/>
      <c r="X120" s="16"/>
      <c r="Y120" s="16"/>
      <c r="Z120" s="16"/>
    </row>
    <row r="121" spans="1:26" ht="12.75" customHeight="1">
      <c r="A121" s="49" t="s">
        <v>56</v>
      </c>
      <c r="B121" s="43">
        <v>380</v>
      </c>
      <c r="C121" s="43">
        <v>4443</v>
      </c>
      <c r="D121" s="43">
        <v>0</v>
      </c>
      <c r="E121" s="43">
        <v>0</v>
      </c>
      <c r="F121" s="43">
        <v>599</v>
      </c>
      <c r="G121" s="43">
        <v>6005</v>
      </c>
      <c r="H121" s="43">
        <v>80</v>
      </c>
      <c r="I121" s="44">
        <v>80</v>
      </c>
      <c r="J121" s="38"/>
      <c r="K121" s="38"/>
      <c r="L121" s="38"/>
      <c r="M121" s="38"/>
      <c r="N121" s="38"/>
      <c r="O121" s="38"/>
      <c r="P121" s="38"/>
      <c r="W121" s="16"/>
      <c r="X121" s="16"/>
      <c r="Y121" s="16"/>
      <c r="Z121" s="16"/>
    </row>
    <row r="122" spans="1:26" ht="12.75" customHeight="1">
      <c r="A122" s="50" t="s">
        <v>57</v>
      </c>
      <c r="B122" s="46">
        <v>1441</v>
      </c>
      <c r="C122" s="46">
        <v>5644</v>
      </c>
      <c r="D122" s="46">
        <v>0</v>
      </c>
      <c r="E122" s="46">
        <v>0</v>
      </c>
      <c r="F122" s="46">
        <v>6039</v>
      </c>
      <c r="G122" s="46">
        <v>1047</v>
      </c>
      <c r="H122" s="46">
        <v>77</v>
      </c>
      <c r="I122" s="47">
        <v>41</v>
      </c>
      <c r="J122" s="38"/>
      <c r="K122" s="38"/>
      <c r="L122" s="38"/>
      <c r="M122" s="38"/>
      <c r="N122" s="38"/>
      <c r="O122" s="38"/>
      <c r="P122" s="38"/>
      <c r="W122" s="16"/>
      <c r="X122" s="16"/>
      <c r="Y122" s="16"/>
      <c r="Z122" s="16"/>
    </row>
    <row r="123" spans="1:26" ht="12.75" customHeight="1">
      <c r="A123" s="49" t="s">
        <v>58</v>
      </c>
      <c r="B123" s="40">
        <v>494</v>
      </c>
      <c r="C123" s="40">
        <v>19674</v>
      </c>
      <c r="D123" s="40">
        <v>0</v>
      </c>
      <c r="E123" s="40">
        <v>0</v>
      </c>
      <c r="F123" s="40">
        <v>1347</v>
      </c>
      <c r="G123" s="40">
        <v>8827</v>
      </c>
      <c r="H123" s="40">
        <v>360</v>
      </c>
      <c r="I123" s="41">
        <v>322</v>
      </c>
      <c r="J123" s="38"/>
      <c r="K123" s="38"/>
      <c r="L123" s="38"/>
      <c r="M123" s="38"/>
      <c r="N123" s="38"/>
      <c r="O123" s="38"/>
      <c r="P123" s="38"/>
      <c r="W123" s="16"/>
      <c r="X123" s="16"/>
      <c r="Y123" s="16"/>
      <c r="Z123" s="16"/>
    </row>
    <row r="124" spans="1:26" ht="12.75" customHeight="1">
      <c r="A124" s="51" t="s">
        <v>59</v>
      </c>
      <c r="B124" s="52">
        <v>87</v>
      </c>
      <c r="C124" s="52">
        <v>5869</v>
      </c>
      <c r="D124" s="52">
        <v>0</v>
      </c>
      <c r="E124" s="52">
        <v>0</v>
      </c>
      <c r="F124" s="52">
        <v>47</v>
      </c>
      <c r="G124" s="52">
        <v>1429</v>
      </c>
      <c r="H124" s="52">
        <v>10</v>
      </c>
      <c r="I124" s="53">
        <v>10</v>
      </c>
      <c r="J124" s="38"/>
      <c r="K124" s="38"/>
      <c r="L124" s="38"/>
      <c r="M124" s="38"/>
      <c r="N124" s="38"/>
      <c r="O124" s="38"/>
      <c r="P124" s="38"/>
      <c r="W124" s="16"/>
      <c r="X124" s="16"/>
      <c r="Y124" s="16"/>
      <c r="Z124" s="16"/>
    </row>
    <row r="125" spans="1:27" ht="12.75" customHeight="1">
      <c r="A125" s="54"/>
      <c r="B125" s="54"/>
      <c r="C125" s="54"/>
      <c r="D125" s="54"/>
      <c r="E125" s="54"/>
      <c r="F125" s="54"/>
      <c r="G125" s="54"/>
      <c r="H125" s="55"/>
      <c r="I125" s="55"/>
      <c r="J125" s="9"/>
      <c r="K125" s="9"/>
      <c r="L125" s="9"/>
      <c r="M125" s="9"/>
      <c r="W125" s="54"/>
      <c r="X125" s="54"/>
      <c r="Y125" s="54"/>
      <c r="Z125" s="54"/>
      <c r="AA125" s="54"/>
    </row>
    <row r="126" spans="2:9" ht="12.75" customHeight="1">
      <c r="B126" s="9"/>
      <c r="C126" s="9"/>
      <c r="D126" s="9"/>
      <c r="E126" s="9"/>
      <c r="F126" s="9"/>
      <c r="G126" s="9"/>
      <c r="H126" s="9"/>
      <c r="I126" s="9"/>
    </row>
    <row r="127" spans="2:13" ht="12.7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ht="12.7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ht="12.7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 customHeight="1">
      <c r="A130" s="2" t="s">
        <v>101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21" ht="12.75" customHeight="1">
      <c r="A131" s="3"/>
      <c r="B131" s="4" t="s">
        <v>62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7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7"/>
      <c r="L132" s="6" t="s">
        <v>1</v>
      </c>
      <c r="M132" s="5"/>
      <c r="T132" s="3"/>
      <c r="U132" s="3"/>
      <c r="V132" s="3"/>
      <c r="W132" s="3"/>
      <c r="X132" s="3"/>
      <c r="Y132" s="5"/>
      <c r="Z132" s="5"/>
      <c r="AA132" s="3"/>
    </row>
    <row r="133" spans="1:13" ht="12.75" customHeight="1">
      <c r="A133" s="10"/>
      <c r="B133" s="11" t="s">
        <v>63</v>
      </c>
      <c r="C133" s="12"/>
      <c r="D133" s="13"/>
      <c r="E133" s="12"/>
      <c r="F133" s="12"/>
      <c r="G133" s="14"/>
      <c r="H133" s="11"/>
      <c r="I133" s="12" t="s">
        <v>64</v>
      </c>
      <c r="J133" s="12"/>
      <c r="K133" s="12"/>
      <c r="L133" s="13"/>
      <c r="M133" s="15"/>
    </row>
    <row r="134" spans="1:13" ht="12.75" customHeight="1">
      <c r="A134" s="19" t="s">
        <v>4</v>
      </c>
      <c r="B134" s="20"/>
      <c r="C134" s="21"/>
      <c r="D134" s="21"/>
      <c r="E134" s="21"/>
      <c r="F134" s="21"/>
      <c r="G134" s="22"/>
      <c r="H134" s="20"/>
      <c r="I134" s="21"/>
      <c r="J134" s="21"/>
      <c r="K134" s="21"/>
      <c r="L134" s="21"/>
      <c r="M134" s="23"/>
    </row>
    <row r="135" spans="1:13" s="28" customFormat="1" ht="12.75" customHeight="1">
      <c r="A135" s="24"/>
      <c r="B135" s="25" t="s">
        <v>76</v>
      </c>
      <c r="C135" s="26"/>
      <c r="D135" s="25" t="s">
        <v>77</v>
      </c>
      <c r="E135" s="26"/>
      <c r="F135" s="25" t="s">
        <v>78</v>
      </c>
      <c r="G135" s="26"/>
      <c r="H135" s="25" t="s">
        <v>79</v>
      </c>
      <c r="I135" s="26"/>
      <c r="J135" s="25" t="s">
        <v>80</v>
      </c>
      <c r="K135" s="26"/>
      <c r="L135" s="25" t="s">
        <v>81</v>
      </c>
      <c r="M135" s="27"/>
    </row>
    <row r="136" spans="1:13" ht="12.75" customHeight="1">
      <c r="A136" s="30" t="s">
        <v>8</v>
      </c>
      <c r="B136" s="31" t="s">
        <v>9</v>
      </c>
      <c r="C136" s="31" t="s">
        <v>10</v>
      </c>
      <c r="D136" s="31" t="s">
        <v>9</v>
      </c>
      <c r="E136" s="31" t="s">
        <v>10</v>
      </c>
      <c r="F136" s="31" t="s">
        <v>9</v>
      </c>
      <c r="G136" s="31" t="s">
        <v>10</v>
      </c>
      <c r="H136" s="31" t="s">
        <v>9</v>
      </c>
      <c r="I136" s="31" t="s">
        <v>10</v>
      </c>
      <c r="J136" s="31" t="s">
        <v>9</v>
      </c>
      <c r="K136" s="31" t="s">
        <v>10</v>
      </c>
      <c r="L136" s="31" t="s">
        <v>9</v>
      </c>
      <c r="M136" s="32" t="s">
        <v>10</v>
      </c>
    </row>
    <row r="137" spans="1:13" ht="12.75" customHeight="1">
      <c r="A137" s="30" t="s">
        <v>11</v>
      </c>
      <c r="B137" s="33" t="s">
        <v>12</v>
      </c>
      <c r="C137" s="33"/>
      <c r="D137" s="33" t="s">
        <v>12</v>
      </c>
      <c r="E137" s="33"/>
      <c r="F137" s="33" t="s">
        <v>12</v>
      </c>
      <c r="G137" s="33"/>
      <c r="H137" s="33" t="s">
        <v>12</v>
      </c>
      <c r="I137" s="33"/>
      <c r="J137" s="33" t="s">
        <v>12</v>
      </c>
      <c r="K137" s="33"/>
      <c r="L137" s="33" t="s">
        <v>12</v>
      </c>
      <c r="M137" s="34"/>
    </row>
    <row r="138" spans="1:13" ht="12.75" customHeight="1">
      <c r="A138" s="35" t="s">
        <v>102</v>
      </c>
      <c r="B138" s="36">
        <v>2233</v>
      </c>
      <c r="C138" s="36">
        <v>17882</v>
      </c>
      <c r="D138" s="36">
        <v>731</v>
      </c>
      <c r="E138" s="36">
        <v>255</v>
      </c>
      <c r="F138" s="36">
        <v>1574</v>
      </c>
      <c r="G138" s="36">
        <v>2164</v>
      </c>
      <c r="H138" s="36">
        <v>435</v>
      </c>
      <c r="I138" s="36">
        <v>126</v>
      </c>
      <c r="J138" s="36">
        <v>375</v>
      </c>
      <c r="K138" s="36">
        <v>17</v>
      </c>
      <c r="L138" s="36">
        <v>387</v>
      </c>
      <c r="M138" s="37">
        <v>17</v>
      </c>
    </row>
    <row r="139" spans="1:13" ht="12.75" customHeight="1">
      <c r="A139" s="35" t="s">
        <v>75</v>
      </c>
      <c r="B139" s="36">
        <v>2047</v>
      </c>
      <c r="C139" s="36">
        <v>17900</v>
      </c>
      <c r="D139" s="36">
        <v>767</v>
      </c>
      <c r="E139" s="36">
        <v>252</v>
      </c>
      <c r="F139" s="36">
        <v>1213</v>
      </c>
      <c r="G139" s="36">
        <v>2287</v>
      </c>
      <c r="H139" s="36">
        <v>473</v>
      </c>
      <c r="I139" s="36">
        <v>100</v>
      </c>
      <c r="J139" s="36">
        <v>418</v>
      </c>
      <c r="K139" s="36">
        <v>53</v>
      </c>
      <c r="L139" s="36">
        <v>472</v>
      </c>
      <c r="M139" s="37">
        <v>53</v>
      </c>
    </row>
    <row r="140" spans="1:13" ht="12.75" customHeight="1">
      <c r="A140" s="35" t="s">
        <v>95</v>
      </c>
      <c r="B140" s="36">
        <f>SUM(B141:B187)</f>
        <v>1859</v>
      </c>
      <c r="C140" s="36">
        <f>SUM(C141:C187)</f>
        <v>17405</v>
      </c>
      <c r="D140" s="36">
        <f aca="true" t="shared" si="2" ref="D140:M140">SUM(D141:D187)</f>
        <v>1096</v>
      </c>
      <c r="E140" s="36">
        <f t="shared" si="2"/>
        <v>257</v>
      </c>
      <c r="F140" s="36">
        <f t="shared" si="2"/>
        <v>1559</v>
      </c>
      <c r="G140" s="36">
        <f t="shared" si="2"/>
        <v>2055</v>
      </c>
      <c r="H140" s="36">
        <f t="shared" si="2"/>
        <v>611</v>
      </c>
      <c r="I140" s="36">
        <f t="shared" si="2"/>
        <v>263</v>
      </c>
      <c r="J140" s="36">
        <f t="shared" si="2"/>
        <v>477</v>
      </c>
      <c r="K140" s="36">
        <f t="shared" si="2"/>
        <v>14</v>
      </c>
      <c r="L140" s="36">
        <f t="shared" si="2"/>
        <v>613</v>
      </c>
      <c r="M140" s="37">
        <f t="shared" si="2"/>
        <v>193</v>
      </c>
    </row>
    <row r="141" spans="1:13" ht="12.75" customHeight="1">
      <c r="A141" s="39" t="s">
        <v>13</v>
      </c>
      <c r="B141" s="40">
        <v>16</v>
      </c>
      <c r="C141" s="40">
        <v>1154</v>
      </c>
      <c r="D141" s="40">
        <v>16</v>
      </c>
      <c r="E141" s="40">
        <v>0</v>
      </c>
      <c r="F141" s="40">
        <v>16</v>
      </c>
      <c r="G141" s="40">
        <v>175</v>
      </c>
      <c r="H141" s="40">
        <v>0</v>
      </c>
      <c r="I141" s="40">
        <v>0</v>
      </c>
      <c r="J141" s="40">
        <v>0</v>
      </c>
      <c r="K141" s="59">
        <v>0</v>
      </c>
      <c r="L141" s="40">
        <v>0</v>
      </c>
      <c r="M141" s="41">
        <v>0</v>
      </c>
    </row>
    <row r="142" spans="1:13" ht="12.75" customHeight="1">
      <c r="A142" s="42" t="s">
        <v>14</v>
      </c>
      <c r="B142" s="43">
        <v>8</v>
      </c>
      <c r="C142" s="43">
        <v>203</v>
      </c>
      <c r="D142" s="43">
        <v>0</v>
      </c>
      <c r="E142" s="43">
        <v>0</v>
      </c>
      <c r="F142" s="43">
        <v>8</v>
      </c>
      <c r="G142" s="43">
        <v>1</v>
      </c>
      <c r="H142" s="43">
        <v>0</v>
      </c>
      <c r="I142" s="43">
        <v>0</v>
      </c>
      <c r="J142" s="43">
        <v>0</v>
      </c>
      <c r="K142" s="60">
        <v>0</v>
      </c>
      <c r="L142" s="43">
        <v>0</v>
      </c>
      <c r="M142" s="44">
        <v>0</v>
      </c>
    </row>
    <row r="143" spans="1:13" ht="12.75" customHeight="1">
      <c r="A143" s="42" t="s">
        <v>15</v>
      </c>
      <c r="B143" s="43">
        <v>14</v>
      </c>
      <c r="C143" s="43">
        <v>465</v>
      </c>
      <c r="D143" s="43">
        <v>14</v>
      </c>
      <c r="E143" s="43">
        <v>14</v>
      </c>
      <c r="F143" s="43">
        <v>14</v>
      </c>
      <c r="G143" s="43">
        <v>78</v>
      </c>
      <c r="H143" s="43">
        <v>0</v>
      </c>
      <c r="I143" s="43">
        <v>0</v>
      </c>
      <c r="J143" s="43">
        <v>0</v>
      </c>
      <c r="K143" s="60">
        <v>0</v>
      </c>
      <c r="L143" s="43">
        <v>0</v>
      </c>
      <c r="M143" s="44">
        <v>0</v>
      </c>
    </row>
    <row r="144" spans="1:13" ht="12.75" customHeight="1">
      <c r="A144" s="42" t="s">
        <v>16</v>
      </c>
      <c r="B144" s="43">
        <v>77</v>
      </c>
      <c r="C144" s="43">
        <v>635</v>
      </c>
      <c r="D144" s="43">
        <v>0</v>
      </c>
      <c r="E144" s="43">
        <v>0</v>
      </c>
      <c r="F144" s="43">
        <v>38</v>
      </c>
      <c r="G144" s="43">
        <v>201</v>
      </c>
      <c r="H144" s="43">
        <v>5</v>
      </c>
      <c r="I144" s="43">
        <v>3</v>
      </c>
      <c r="J144" s="43">
        <v>0</v>
      </c>
      <c r="K144" s="60">
        <v>0</v>
      </c>
      <c r="L144" s="43">
        <v>3</v>
      </c>
      <c r="M144" s="44">
        <v>9</v>
      </c>
    </row>
    <row r="145" spans="1:13" ht="12.75" customHeight="1">
      <c r="A145" s="45" t="s">
        <v>17</v>
      </c>
      <c r="B145" s="46">
        <v>1</v>
      </c>
      <c r="C145" s="46">
        <v>225</v>
      </c>
      <c r="D145" s="46">
        <v>0</v>
      </c>
      <c r="E145" s="46">
        <v>0</v>
      </c>
      <c r="F145" s="46">
        <v>1</v>
      </c>
      <c r="G145" s="46">
        <v>69</v>
      </c>
      <c r="H145" s="46">
        <v>0</v>
      </c>
      <c r="I145" s="46">
        <v>0</v>
      </c>
      <c r="J145" s="46">
        <v>0</v>
      </c>
      <c r="K145" s="61">
        <v>0</v>
      </c>
      <c r="L145" s="46">
        <v>0</v>
      </c>
      <c r="M145" s="47">
        <v>0</v>
      </c>
    </row>
    <row r="146" spans="1:13" ht="12.75" customHeight="1">
      <c r="A146" s="48" t="s">
        <v>18</v>
      </c>
      <c r="B146" s="40">
        <v>70</v>
      </c>
      <c r="C146" s="40">
        <v>378</v>
      </c>
      <c r="D146" s="40">
        <v>70</v>
      </c>
      <c r="E146" s="40">
        <v>0</v>
      </c>
      <c r="F146" s="40">
        <v>70</v>
      </c>
      <c r="G146" s="40">
        <v>35</v>
      </c>
      <c r="H146" s="40">
        <v>0</v>
      </c>
      <c r="I146" s="40">
        <v>0</v>
      </c>
      <c r="J146" s="40">
        <v>0</v>
      </c>
      <c r="K146" s="59">
        <v>0</v>
      </c>
      <c r="L146" s="40">
        <v>0</v>
      </c>
      <c r="M146" s="41">
        <v>0</v>
      </c>
    </row>
    <row r="147" spans="1:13" ht="12.75" customHeight="1">
      <c r="A147" s="49" t="s">
        <v>19</v>
      </c>
      <c r="B147" s="43">
        <v>112</v>
      </c>
      <c r="C147" s="43">
        <v>244</v>
      </c>
      <c r="D147" s="43">
        <v>112</v>
      </c>
      <c r="E147" s="43">
        <v>0</v>
      </c>
      <c r="F147" s="43">
        <v>112</v>
      </c>
      <c r="G147" s="43">
        <v>53</v>
      </c>
      <c r="H147" s="43">
        <v>4</v>
      </c>
      <c r="I147" s="43">
        <v>72</v>
      </c>
      <c r="J147" s="43">
        <v>4</v>
      </c>
      <c r="K147" s="60">
        <v>14</v>
      </c>
      <c r="L147" s="43">
        <v>84</v>
      </c>
      <c r="M147" s="44">
        <v>76</v>
      </c>
    </row>
    <row r="148" spans="1:13" ht="12.75" customHeight="1">
      <c r="A148" s="49" t="s">
        <v>20</v>
      </c>
      <c r="B148" s="43">
        <v>24</v>
      </c>
      <c r="C148" s="43">
        <v>259</v>
      </c>
      <c r="D148" s="43">
        <v>16</v>
      </c>
      <c r="E148" s="43">
        <v>0</v>
      </c>
      <c r="F148" s="43">
        <v>24</v>
      </c>
      <c r="G148" s="43">
        <v>41</v>
      </c>
      <c r="H148" s="43">
        <v>0</v>
      </c>
      <c r="I148" s="43">
        <v>0</v>
      </c>
      <c r="J148" s="43">
        <v>0</v>
      </c>
      <c r="K148" s="60">
        <v>0</v>
      </c>
      <c r="L148" s="43">
        <v>6</v>
      </c>
      <c r="M148" s="44">
        <v>14</v>
      </c>
    </row>
    <row r="149" spans="1:13" ht="12.75" customHeight="1">
      <c r="A149" s="49" t="s">
        <v>21</v>
      </c>
      <c r="B149" s="43">
        <v>28</v>
      </c>
      <c r="C149" s="43">
        <v>356</v>
      </c>
      <c r="D149" s="43">
        <v>15</v>
      </c>
      <c r="E149" s="43">
        <v>12</v>
      </c>
      <c r="F149" s="43">
        <v>16</v>
      </c>
      <c r="G149" s="43">
        <v>48</v>
      </c>
      <c r="H149" s="43">
        <v>0</v>
      </c>
      <c r="I149" s="43">
        <v>0</v>
      </c>
      <c r="J149" s="43">
        <v>0</v>
      </c>
      <c r="K149" s="60">
        <v>0</v>
      </c>
      <c r="L149" s="43">
        <v>0</v>
      </c>
      <c r="M149" s="44">
        <v>0</v>
      </c>
    </row>
    <row r="150" spans="1:13" ht="12.75" customHeight="1">
      <c r="A150" s="50" t="s">
        <v>22</v>
      </c>
      <c r="B150" s="46">
        <v>9</v>
      </c>
      <c r="C150" s="46">
        <v>466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61">
        <v>0</v>
      </c>
      <c r="L150" s="46">
        <v>0</v>
      </c>
      <c r="M150" s="47">
        <v>0</v>
      </c>
    </row>
    <row r="151" spans="1:13" ht="12.75" customHeight="1">
      <c r="A151" s="48" t="s">
        <v>23</v>
      </c>
      <c r="B151" s="40">
        <v>22</v>
      </c>
      <c r="C151" s="40">
        <v>973</v>
      </c>
      <c r="D151" s="40">
        <v>10</v>
      </c>
      <c r="E151" s="40">
        <v>0</v>
      </c>
      <c r="F151" s="40">
        <v>10</v>
      </c>
      <c r="G151" s="40">
        <v>91</v>
      </c>
      <c r="H151" s="40">
        <v>9</v>
      </c>
      <c r="I151" s="40">
        <v>0</v>
      </c>
      <c r="J151" s="40">
        <v>9</v>
      </c>
      <c r="K151" s="59">
        <v>0</v>
      </c>
      <c r="L151" s="40">
        <v>9</v>
      </c>
      <c r="M151" s="41">
        <v>0</v>
      </c>
    </row>
    <row r="152" spans="1:13" ht="12.75" customHeight="1">
      <c r="A152" s="49" t="s">
        <v>24</v>
      </c>
      <c r="B152" s="43">
        <v>74</v>
      </c>
      <c r="C152" s="43">
        <v>583</v>
      </c>
      <c r="D152" s="43">
        <v>74</v>
      </c>
      <c r="E152" s="43">
        <v>0</v>
      </c>
      <c r="F152" s="43">
        <v>74</v>
      </c>
      <c r="G152" s="43">
        <v>55</v>
      </c>
      <c r="H152" s="43">
        <v>66</v>
      </c>
      <c r="I152" s="43">
        <v>0</v>
      </c>
      <c r="J152" s="43">
        <v>66</v>
      </c>
      <c r="K152" s="60">
        <v>0</v>
      </c>
      <c r="L152" s="43">
        <v>66</v>
      </c>
      <c r="M152" s="44">
        <v>0</v>
      </c>
    </row>
    <row r="153" spans="1:13" ht="12.75" customHeight="1">
      <c r="A153" s="49" t="s">
        <v>25</v>
      </c>
      <c r="B153" s="43">
        <v>74</v>
      </c>
      <c r="C153" s="43">
        <v>50</v>
      </c>
      <c r="D153" s="43">
        <v>74</v>
      </c>
      <c r="E153" s="43">
        <v>0</v>
      </c>
      <c r="F153" s="43">
        <v>74</v>
      </c>
      <c r="G153" s="43">
        <v>23</v>
      </c>
      <c r="H153" s="43">
        <v>0</v>
      </c>
      <c r="I153" s="43">
        <v>0</v>
      </c>
      <c r="J153" s="43">
        <v>0</v>
      </c>
      <c r="K153" s="60">
        <v>0</v>
      </c>
      <c r="L153" s="43">
        <v>0</v>
      </c>
      <c r="M153" s="44">
        <v>0</v>
      </c>
    </row>
    <row r="154" spans="1:13" ht="12.75" customHeight="1">
      <c r="A154" s="49" t="s">
        <v>26</v>
      </c>
      <c r="B154" s="43">
        <v>91</v>
      </c>
      <c r="C154" s="43">
        <v>1931</v>
      </c>
      <c r="D154" s="43">
        <v>0</v>
      </c>
      <c r="E154" s="43">
        <v>0</v>
      </c>
      <c r="F154" s="43">
        <v>91</v>
      </c>
      <c r="G154" s="43">
        <v>226</v>
      </c>
      <c r="H154" s="43">
        <v>0</v>
      </c>
      <c r="I154" s="43">
        <v>0</v>
      </c>
      <c r="J154" s="43">
        <v>0</v>
      </c>
      <c r="K154" s="60">
        <v>0</v>
      </c>
      <c r="L154" s="43">
        <v>0</v>
      </c>
      <c r="M154" s="44">
        <v>0</v>
      </c>
    </row>
    <row r="155" spans="1:13" ht="12.75" customHeight="1">
      <c r="A155" s="50" t="s">
        <v>27</v>
      </c>
      <c r="B155" s="46">
        <v>163</v>
      </c>
      <c r="C155" s="46">
        <v>1358</v>
      </c>
      <c r="D155" s="46">
        <v>163</v>
      </c>
      <c r="E155" s="46">
        <v>0</v>
      </c>
      <c r="F155" s="46">
        <v>163</v>
      </c>
      <c r="G155" s="46">
        <v>82</v>
      </c>
      <c r="H155" s="46">
        <v>50</v>
      </c>
      <c r="I155" s="46">
        <v>0</v>
      </c>
      <c r="J155" s="46">
        <v>50</v>
      </c>
      <c r="K155" s="61">
        <v>0</v>
      </c>
      <c r="L155" s="46">
        <v>50</v>
      </c>
      <c r="M155" s="47">
        <v>0</v>
      </c>
    </row>
    <row r="156" spans="1:13" ht="12.75" customHeight="1">
      <c r="A156" s="48" t="s">
        <v>28</v>
      </c>
      <c r="B156" s="40">
        <v>3</v>
      </c>
      <c r="C156" s="40">
        <v>604</v>
      </c>
      <c r="D156" s="40">
        <v>3</v>
      </c>
      <c r="E156" s="40">
        <v>171</v>
      </c>
      <c r="F156" s="40">
        <v>3</v>
      </c>
      <c r="G156" s="40">
        <v>38</v>
      </c>
      <c r="H156" s="40">
        <v>61</v>
      </c>
      <c r="I156" s="40">
        <v>0</v>
      </c>
      <c r="J156" s="40">
        <v>61</v>
      </c>
      <c r="K156" s="59">
        <v>0</v>
      </c>
      <c r="L156" s="40">
        <v>61</v>
      </c>
      <c r="M156" s="41">
        <v>1</v>
      </c>
    </row>
    <row r="157" spans="1:13" ht="12.75" customHeight="1">
      <c r="A157" s="49" t="s">
        <v>29</v>
      </c>
      <c r="B157" s="43">
        <v>42</v>
      </c>
      <c r="C157" s="43">
        <v>80</v>
      </c>
      <c r="D157" s="43">
        <v>0</v>
      </c>
      <c r="E157" s="43">
        <v>0</v>
      </c>
      <c r="F157" s="43">
        <v>0</v>
      </c>
      <c r="G157" s="43">
        <v>20</v>
      </c>
      <c r="H157" s="43">
        <v>0</v>
      </c>
      <c r="I157" s="43">
        <v>0</v>
      </c>
      <c r="J157" s="43">
        <v>0</v>
      </c>
      <c r="K157" s="60">
        <v>0</v>
      </c>
      <c r="L157" s="43">
        <v>0</v>
      </c>
      <c r="M157" s="44">
        <v>0</v>
      </c>
    </row>
    <row r="158" spans="1:13" ht="12.75" customHeight="1">
      <c r="A158" s="49" t="s">
        <v>30</v>
      </c>
      <c r="B158" s="43">
        <v>1</v>
      </c>
      <c r="C158" s="43">
        <v>354</v>
      </c>
      <c r="D158" s="43">
        <v>0</v>
      </c>
      <c r="E158" s="43">
        <v>0</v>
      </c>
      <c r="F158" s="43">
        <v>1</v>
      </c>
      <c r="G158" s="43">
        <v>40</v>
      </c>
      <c r="H158" s="43">
        <v>0</v>
      </c>
      <c r="I158" s="43">
        <v>0</v>
      </c>
      <c r="J158" s="43">
        <v>0</v>
      </c>
      <c r="K158" s="60">
        <v>0</v>
      </c>
      <c r="L158" s="43">
        <v>0</v>
      </c>
      <c r="M158" s="44">
        <v>0</v>
      </c>
    </row>
    <row r="159" spans="1:13" ht="12.75" customHeight="1">
      <c r="A159" s="49" t="s">
        <v>31</v>
      </c>
      <c r="B159" s="43">
        <v>58</v>
      </c>
      <c r="C159" s="43">
        <v>431</v>
      </c>
      <c r="D159" s="43">
        <v>0</v>
      </c>
      <c r="E159" s="43">
        <v>0</v>
      </c>
      <c r="F159" s="43">
        <v>58</v>
      </c>
      <c r="G159" s="43">
        <v>64</v>
      </c>
      <c r="H159" s="43">
        <v>0</v>
      </c>
      <c r="I159" s="43">
        <v>0</v>
      </c>
      <c r="J159" s="43">
        <v>0</v>
      </c>
      <c r="K159" s="60">
        <v>0</v>
      </c>
      <c r="L159" s="43">
        <v>0</v>
      </c>
      <c r="M159" s="44">
        <v>0</v>
      </c>
    </row>
    <row r="160" spans="1:13" ht="12.75" customHeight="1">
      <c r="A160" s="50" t="s">
        <v>32</v>
      </c>
      <c r="B160" s="46">
        <v>24</v>
      </c>
      <c r="C160" s="46">
        <v>24</v>
      </c>
      <c r="D160" s="46">
        <v>0</v>
      </c>
      <c r="E160" s="46">
        <v>0</v>
      </c>
      <c r="F160" s="46">
        <v>22</v>
      </c>
      <c r="G160" s="46">
        <v>19</v>
      </c>
      <c r="H160" s="46">
        <v>0</v>
      </c>
      <c r="I160" s="46">
        <v>0</v>
      </c>
      <c r="J160" s="46">
        <v>0</v>
      </c>
      <c r="K160" s="61">
        <v>0</v>
      </c>
      <c r="L160" s="46">
        <v>0</v>
      </c>
      <c r="M160" s="47">
        <v>0</v>
      </c>
    </row>
    <row r="161" spans="1:13" ht="12.75" customHeight="1">
      <c r="A161" s="48" t="s">
        <v>33</v>
      </c>
      <c r="B161" s="40">
        <v>57</v>
      </c>
      <c r="C161" s="40">
        <v>437</v>
      </c>
      <c r="D161" s="40">
        <v>57</v>
      </c>
      <c r="E161" s="40">
        <v>0</v>
      </c>
      <c r="F161" s="40">
        <v>57</v>
      </c>
      <c r="G161" s="40">
        <v>32</v>
      </c>
      <c r="H161" s="40">
        <v>0</v>
      </c>
      <c r="I161" s="40">
        <v>0</v>
      </c>
      <c r="J161" s="40">
        <v>0</v>
      </c>
      <c r="K161" s="59">
        <v>0</v>
      </c>
      <c r="L161" s="40">
        <v>0</v>
      </c>
      <c r="M161" s="41">
        <v>0</v>
      </c>
    </row>
    <row r="162" spans="1:13" ht="12.75" customHeight="1">
      <c r="A162" s="49" t="s">
        <v>34</v>
      </c>
      <c r="B162" s="43">
        <v>85</v>
      </c>
      <c r="C162" s="43">
        <v>686</v>
      </c>
      <c r="D162" s="43">
        <v>0</v>
      </c>
      <c r="E162" s="43">
        <v>0</v>
      </c>
      <c r="F162" s="43">
        <v>72</v>
      </c>
      <c r="G162" s="43">
        <v>85</v>
      </c>
      <c r="H162" s="43">
        <v>0</v>
      </c>
      <c r="I162" s="43">
        <v>0</v>
      </c>
      <c r="J162" s="43">
        <v>0</v>
      </c>
      <c r="K162" s="60">
        <v>0</v>
      </c>
      <c r="L162" s="43">
        <v>0</v>
      </c>
      <c r="M162" s="44">
        <v>0</v>
      </c>
    </row>
    <row r="163" spans="1:13" ht="12.75" customHeight="1">
      <c r="A163" s="49" t="s">
        <v>35</v>
      </c>
      <c r="B163" s="43">
        <v>39</v>
      </c>
      <c r="C163" s="43">
        <v>538</v>
      </c>
      <c r="D163" s="43">
        <v>39</v>
      </c>
      <c r="E163" s="43">
        <v>0</v>
      </c>
      <c r="F163" s="43">
        <v>39</v>
      </c>
      <c r="G163" s="43">
        <v>49</v>
      </c>
      <c r="H163" s="43">
        <v>21</v>
      </c>
      <c r="I163" s="43">
        <v>0</v>
      </c>
      <c r="J163" s="43">
        <v>21</v>
      </c>
      <c r="K163" s="60">
        <v>0</v>
      </c>
      <c r="L163" s="43">
        <v>21</v>
      </c>
      <c r="M163" s="44">
        <v>0</v>
      </c>
    </row>
    <row r="164" spans="1:13" ht="12.75" customHeight="1">
      <c r="A164" s="49" t="s">
        <v>36</v>
      </c>
      <c r="B164" s="43">
        <v>69</v>
      </c>
      <c r="C164" s="43">
        <v>138</v>
      </c>
      <c r="D164" s="43">
        <v>69</v>
      </c>
      <c r="E164" s="43">
        <v>0</v>
      </c>
      <c r="F164" s="43">
        <v>69</v>
      </c>
      <c r="G164" s="43">
        <v>43</v>
      </c>
      <c r="H164" s="43">
        <v>69</v>
      </c>
      <c r="I164" s="43">
        <v>0</v>
      </c>
      <c r="J164" s="43">
        <v>69</v>
      </c>
      <c r="K164" s="60">
        <v>0</v>
      </c>
      <c r="L164" s="43">
        <v>69</v>
      </c>
      <c r="M164" s="44">
        <v>0</v>
      </c>
    </row>
    <row r="165" spans="1:13" ht="12.75" customHeight="1">
      <c r="A165" s="50" t="s">
        <v>37</v>
      </c>
      <c r="B165" s="46">
        <v>7</v>
      </c>
      <c r="C165" s="46">
        <v>139</v>
      </c>
      <c r="D165" s="46">
        <v>0</v>
      </c>
      <c r="E165" s="46">
        <v>0</v>
      </c>
      <c r="F165" s="46">
        <v>7</v>
      </c>
      <c r="G165" s="46">
        <v>32</v>
      </c>
      <c r="H165" s="46">
        <v>0</v>
      </c>
      <c r="I165" s="46">
        <v>0</v>
      </c>
      <c r="J165" s="46">
        <v>0</v>
      </c>
      <c r="K165" s="61">
        <v>0</v>
      </c>
      <c r="L165" s="46">
        <v>0</v>
      </c>
      <c r="M165" s="47">
        <v>0</v>
      </c>
    </row>
    <row r="166" spans="1:13" ht="12.75" customHeight="1">
      <c r="A166" s="48" t="s">
        <v>38</v>
      </c>
      <c r="B166" s="40">
        <v>34</v>
      </c>
      <c r="C166" s="40">
        <v>30</v>
      </c>
      <c r="D166" s="40">
        <v>24</v>
      </c>
      <c r="E166" s="40">
        <v>20</v>
      </c>
      <c r="F166" s="40">
        <v>34</v>
      </c>
      <c r="G166" s="40">
        <v>15</v>
      </c>
      <c r="H166" s="40">
        <v>0</v>
      </c>
      <c r="I166" s="40">
        <v>0</v>
      </c>
      <c r="J166" s="40">
        <v>0</v>
      </c>
      <c r="K166" s="59">
        <v>0</v>
      </c>
      <c r="L166" s="40">
        <v>0</v>
      </c>
      <c r="M166" s="41">
        <v>0</v>
      </c>
    </row>
    <row r="167" spans="1:13" ht="12.75" customHeight="1">
      <c r="A167" s="49" t="s">
        <v>39</v>
      </c>
      <c r="B167" s="43">
        <v>58</v>
      </c>
      <c r="C167" s="43">
        <v>945</v>
      </c>
      <c r="D167" s="43">
        <v>58</v>
      </c>
      <c r="E167" s="43">
        <v>0</v>
      </c>
      <c r="F167" s="43">
        <v>58</v>
      </c>
      <c r="G167" s="43">
        <v>38</v>
      </c>
      <c r="H167" s="43">
        <v>30</v>
      </c>
      <c r="I167" s="43">
        <v>2</v>
      </c>
      <c r="J167" s="43">
        <v>30</v>
      </c>
      <c r="K167" s="60">
        <v>0</v>
      </c>
      <c r="L167" s="43">
        <v>30</v>
      </c>
      <c r="M167" s="44">
        <v>4</v>
      </c>
    </row>
    <row r="168" spans="1:13" ht="12.75" customHeight="1">
      <c r="A168" s="49" t="s">
        <v>40</v>
      </c>
      <c r="B168" s="43">
        <v>59</v>
      </c>
      <c r="C168" s="43">
        <v>4</v>
      </c>
      <c r="D168" s="43">
        <v>56</v>
      </c>
      <c r="E168" s="43">
        <v>0</v>
      </c>
      <c r="F168" s="43">
        <v>59</v>
      </c>
      <c r="G168" s="43">
        <v>33</v>
      </c>
      <c r="H168" s="43">
        <v>0</v>
      </c>
      <c r="I168" s="43">
        <v>0</v>
      </c>
      <c r="J168" s="43">
        <v>0</v>
      </c>
      <c r="K168" s="60">
        <v>0</v>
      </c>
      <c r="L168" s="43">
        <v>5</v>
      </c>
      <c r="M168" s="44">
        <v>79</v>
      </c>
    </row>
    <row r="169" spans="1:13" ht="12.75" customHeight="1">
      <c r="A169" s="49" t="s">
        <v>41</v>
      </c>
      <c r="B169" s="43">
        <v>1</v>
      </c>
      <c r="C169" s="43">
        <v>282</v>
      </c>
      <c r="D169" s="43">
        <v>1</v>
      </c>
      <c r="E169" s="43">
        <v>0</v>
      </c>
      <c r="F169" s="43">
        <v>1</v>
      </c>
      <c r="G169" s="43">
        <v>50</v>
      </c>
      <c r="H169" s="43">
        <v>0</v>
      </c>
      <c r="I169" s="43">
        <v>0</v>
      </c>
      <c r="J169" s="43">
        <v>0</v>
      </c>
      <c r="K169" s="60">
        <v>0</v>
      </c>
      <c r="L169" s="43">
        <v>0</v>
      </c>
      <c r="M169" s="44">
        <v>0</v>
      </c>
    </row>
    <row r="170" spans="1:13" ht="12.75" customHeight="1">
      <c r="A170" s="50" t="s">
        <v>42</v>
      </c>
      <c r="B170" s="46">
        <v>28</v>
      </c>
      <c r="C170" s="46">
        <v>150</v>
      </c>
      <c r="D170" s="46">
        <v>2</v>
      </c>
      <c r="E170" s="46">
        <v>0</v>
      </c>
      <c r="F170" s="46">
        <v>8</v>
      </c>
      <c r="G170" s="46">
        <v>20</v>
      </c>
      <c r="H170" s="46">
        <v>0</v>
      </c>
      <c r="I170" s="46">
        <v>0</v>
      </c>
      <c r="J170" s="46">
        <v>0</v>
      </c>
      <c r="K170" s="61">
        <v>0</v>
      </c>
      <c r="L170" s="46">
        <v>1</v>
      </c>
      <c r="M170" s="47">
        <v>1</v>
      </c>
    </row>
    <row r="171" spans="1:13" ht="12.75" customHeight="1">
      <c r="A171" s="48" t="s">
        <v>43</v>
      </c>
      <c r="B171" s="40">
        <v>21</v>
      </c>
      <c r="C171" s="40">
        <v>289</v>
      </c>
      <c r="D171" s="40">
        <v>60</v>
      </c>
      <c r="E171" s="40">
        <v>17</v>
      </c>
      <c r="F171" s="40">
        <v>24</v>
      </c>
      <c r="G171" s="40">
        <v>71</v>
      </c>
      <c r="H171" s="40">
        <v>12</v>
      </c>
      <c r="I171" s="40">
        <v>0</v>
      </c>
      <c r="J171" s="40">
        <v>12</v>
      </c>
      <c r="K171" s="59">
        <v>0</v>
      </c>
      <c r="L171" s="40">
        <v>12</v>
      </c>
      <c r="M171" s="41">
        <v>1</v>
      </c>
    </row>
    <row r="172" spans="1:13" ht="12.75" customHeight="1">
      <c r="A172" s="49" t="s">
        <v>44</v>
      </c>
      <c r="B172" s="43">
        <v>10</v>
      </c>
      <c r="C172" s="43">
        <v>29</v>
      </c>
      <c r="D172" s="43">
        <v>0</v>
      </c>
      <c r="E172" s="43">
        <v>0</v>
      </c>
      <c r="F172" s="43">
        <v>7</v>
      </c>
      <c r="G172" s="43">
        <v>6</v>
      </c>
      <c r="H172" s="43">
        <v>0</v>
      </c>
      <c r="I172" s="43">
        <v>0</v>
      </c>
      <c r="J172" s="43">
        <v>0</v>
      </c>
      <c r="K172" s="60">
        <v>0</v>
      </c>
      <c r="L172" s="43">
        <v>0</v>
      </c>
      <c r="M172" s="44">
        <v>0</v>
      </c>
    </row>
    <row r="173" spans="1:13" ht="12.75" customHeight="1">
      <c r="A173" s="49" t="s">
        <v>45</v>
      </c>
      <c r="B173" s="43">
        <v>76</v>
      </c>
      <c r="C173" s="43">
        <v>98</v>
      </c>
      <c r="D173" s="43">
        <v>76</v>
      </c>
      <c r="E173" s="43">
        <v>0</v>
      </c>
      <c r="F173" s="43">
        <v>76</v>
      </c>
      <c r="G173" s="43">
        <v>18</v>
      </c>
      <c r="H173" s="43">
        <v>76</v>
      </c>
      <c r="I173" s="43">
        <v>0</v>
      </c>
      <c r="J173" s="43">
        <v>76</v>
      </c>
      <c r="K173" s="60">
        <v>0</v>
      </c>
      <c r="L173" s="43">
        <v>76</v>
      </c>
      <c r="M173" s="44">
        <v>0</v>
      </c>
    </row>
    <row r="174" spans="1:13" ht="12.75" customHeight="1">
      <c r="A174" s="49" t="s">
        <v>46</v>
      </c>
      <c r="B174" s="43">
        <v>70</v>
      </c>
      <c r="C174" s="43">
        <v>400</v>
      </c>
      <c r="D174" s="43">
        <v>0</v>
      </c>
      <c r="E174" s="43">
        <v>0</v>
      </c>
      <c r="F174" s="43">
        <v>57</v>
      </c>
      <c r="G174" s="43">
        <v>21</v>
      </c>
      <c r="H174" s="43">
        <v>0</v>
      </c>
      <c r="I174" s="43">
        <v>0</v>
      </c>
      <c r="J174" s="43">
        <v>0</v>
      </c>
      <c r="K174" s="60">
        <v>0</v>
      </c>
      <c r="L174" s="43">
        <v>0</v>
      </c>
      <c r="M174" s="44">
        <v>0</v>
      </c>
    </row>
    <row r="175" spans="1:13" ht="12.75" customHeight="1">
      <c r="A175" s="50" t="s">
        <v>47</v>
      </c>
      <c r="B175" s="46">
        <v>32</v>
      </c>
      <c r="C175" s="46">
        <v>486</v>
      </c>
      <c r="D175" s="46">
        <v>0</v>
      </c>
      <c r="E175" s="46">
        <v>0</v>
      </c>
      <c r="F175" s="46">
        <v>32</v>
      </c>
      <c r="G175" s="46">
        <v>44</v>
      </c>
      <c r="H175" s="46">
        <v>0</v>
      </c>
      <c r="I175" s="46">
        <v>0</v>
      </c>
      <c r="J175" s="46">
        <v>0</v>
      </c>
      <c r="K175" s="61">
        <v>0</v>
      </c>
      <c r="L175" s="46">
        <v>0</v>
      </c>
      <c r="M175" s="47">
        <v>0</v>
      </c>
    </row>
    <row r="176" spans="1:13" ht="12.75" customHeight="1">
      <c r="A176" s="48" t="s">
        <v>48</v>
      </c>
      <c r="B176" s="40">
        <v>14</v>
      </c>
      <c r="C176" s="40">
        <v>0</v>
      </c>
      <c r="D176" s="40">
        <v>7</v>
      </c>
      <c r="E176" s="40">
        <v>0</v>
      </c>
      <c r="F176" s="40">
        <v>14</v>
      </c>
      <c r="G176" s="40">
        <v>0</v>
      </c>
      <c r="H176" s="40">
        <v>150</v>
      </c>
      <c r="I176" s="40">
        <v>174</v>
      </c>
      <c r="J176" s="40">
        <v>29</v>
      </c>
      <c r="K176" s="59">
        <v>0</v>
      </c>
      <c r="L176" s="40">
        <v>55</v>
      </c>
      <c r="M176" s="41">
        <v>4</v>
      </c>
    </row>
    <row r="177" spans="1:13" ht="12.75" customHeight="1">
      <c r="A177" s="49" t="s">
        <v>49</v>
      </c>
      <c r="B177" s="43">
        <v>4</v>
      </c>
      <c r="C177" s="43">
        <v>274</v>
      </c>
      <c r="D177" s="43">
        <v>4</v>
      </c>
      <c r="E177" s="43">
        <v>0</v>
      </c>
      <c r="F177" s="43">
        <v>4</v>
      </c>
      <c r="G177" s="43">
        <v>14</v>
      </c>
      <c r="H177" s="43">
        <v>0</v>
      </c>
      <c r="I177" s="43">
        <v>0</v>
      </c>
      <c r="J177" s="43">
        <v>0</v>
      </c>
      <c r="K177" s="60">
        <v>0</v>
      </c>
      <c r="L177" s="43">
        <v>0</v>
      </c>
      <c r="M177" s="44">
        <v>0</v>
      </c>
    </row>
    <row r="178" spans="1:13" ht="12.75" customHeight="1">
      <c r="A178" s="49" t="s">
        <v>50</v>
      </c>
      <c r="B178" s="43">
        <v>1</v>
      </c>
      <c r="C178" s="43">
        <v>69</v>
      </c>
      <c r="D178" s="43">
        <v>1</v>
      </c>
      <c r="E178" s="43">
        <v>0</v>
      </c>
      <c r="F178" s="43">
        <v>1</v>
      </c>
      <c r="G178" s="43">
        <v>14</v>
      </c>
      <c r="H178" s="43">
        <v>0</v>
      </c>
      <c r="I178" s="43">
        <v>0</v>
      </c>
      <c r="J178" s="43">
        <v>0</v>
      </c>
      <c r="K178" s="60">
        <v>0</v>
      </c>
      <c r="L178" s="43">
        <v>0</v>
      </c>
      <c r="M178" s="44">
        <v>0</v>
      </c>
    </row>
    <row r="179" spans="1:13" ht="12.75" customHeight="1">
      <c r="A179" s="49" t="s">
        <v>51</v>
      </c>
      <c r="B179" s="43">
        <v>53</v>
      </c>
      <c r="C179" s="43">
        <v>459</v>
      </c>
      <c r="D179" s="43">
        <v>0</v>
      </c>
      <c r="E179" s="43">
        <v>0</v>
      </c>
      <c r="F179" s="43">
        <v>53</v>
      </c>
      <c r="G179" s="43">
        <v>47</v>
      </c>
      <c r="H179" s="43">
        <v>0</v>
      </c>
      <c r="I179" s="43">
        <v>0</v>
      </c>
      <c r="J179" s="43">
        <v>0</v>
      </c>
      <c r="K179" s="60">
        <v>0</v>
      </c>
      <c r="L179" s="43">
        <v>0</v>
      </c>
      <c r="M179" s="44">
        <v>0</v>
      </c>
    </row>
    <row r="180" spans="1:13" ht="12.75" customHeight="1">
      <c r="A180" s="50" t="s">
        <v>52</v>
      </c>
      <c r="B180" s="46">
        <v>5</v>
      </c>
      <c r="C180" s="46">
        <v>69</v>
      </c>
      <c r="D180" s="46">
        <v>0</v>
      </c>
      <c r="E180" s="46">
        <v>0</v>
      </c>
      <c r="F180" s="46">
        <v>5</v>
      </c>
      <c r="G180" s="46">
        <v>3</v>
      </c>
      <c r="H180" s="46">
        <v>0</v>
      </c>
      <c r="I180" s="46">
        <v>0</v>
      </c>
      <c r="J180" s="46">
        <v>0</v>
      </c>
      <c r="K180" s="61">
        <v>0</v>
      </c>
      <c r="L180" s="46">
        <v>0</v>
      </c>
      <c r="M180" s="47">
        <v>0</v>
      </c>
    </row>
    <row r="181" spans="1:13" ht="12.75" customHeight="1">
      <c r="A181" s="48" t="s">
        <v>53</v>
      </c>
      <c r="B181" s="40">
        <v>122</v>
      </c>
      <c r="C181" s="40">
        <v>122</v>
      </c>
      <c r="D181" s="40">
        <v>0</v>
      </c>
      <c r="E181" s="40">
        <v>0</v>
      </c>
      <c r="F181" s="40">
        <v>6</v>
      </c>
      <c r="G181" s="40">
        <v>6</v>
      </c>
      <c r="H181" s="40">
        <v>0</v>
      </c>
      <c r="I181" s="40">
        <v>0</v>
      </c>
      <c r="J181" s="40">
        <v>0</v>
      </c>
      <c r="K181" s="59">
        <v>0</v>
      </c>
      <c r="L181" s="40">
        <v>0</v>
      </c>
      <c r="M181" s="41">
        <v>0</v>
      </c>
    </row>
    <row r="182" spans="1:13" ht="12.75" customHeight="1">
      <c r="A182" s="49" t="s">
        <v>54</v>
      </c>
      <c r="B182" s="43">
        <v>16</v>
      </c>
      <c r="C182" s="43">
        <v>415</v>
      </c>
      <c r="D182" s="43">
        <v>16</v>
      </c>
      <c r="E182" s="43">
        <v>23</v>
      </c>
      <c r="F182" s="43">
        <v>16</v>
      </c>
      <c r="G182" s="43">
        <v>34</v>
      </c>
      <c r="H182" s="43">
        <v>0</v>
      </c>
      <c r="I182" s="43">
        <v>0</v>
      </c>
      <c r="J182" s="43">
        <v>0</v>
      </c>
      <c r="K182" s="60">
        <v>0</v>
      </c>
      <c r="L182" s="43">
        <v>0</v>
      </c>
      <c r="M182" s="44">
        <v>0</v>
      </c>
    </row>
    <row r="183" spans="1:13" ht="12.75" customHeight="1">
      <c r="A183" s="49" t="s">
        <v>55</v>
      </c>
      <c r="B183" s="43">
        <v>2</v>
      </c>
      <c r="C183" s="43">
        <v>2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60">
        <v>0</v>
      </c>
      <c r="L183" s="43">
        <v>0</v>
      </c>
      <c r="M183" s="44">
        <v>0</v>
      </c>
    </row>
    <row r="184" spans="1:13" ht="12.75" customHeight="1">
      <c r="A184" s="49" t="s">
        <v>56</v>
      </c>
      <c r="B184" s="43">
        <v>4</v>
      </c>
      <c r="C184" s="43">
        <v>3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60">
        <v>0</v>
      </c>
      <c r="L184" s="43">
        <v>0</v>
      </c>
      <c r="M184" s="44">
        <v>0</v>
      </c>
    </row>
    <row r="185" spans="1:13" ht="12.75" customHeight="1">
      <c r="A185" s="50" t="s">
        <v>57</v>
      </c>
      <c r="B185" s="46">
        <v>34</v>
      </c>
      <c r="C185" s="46">
        <v>17</v>
      </c>
      <c r="D185" s="46">
        <v>12</v>
      </c>
      <c r="E185" s="46">
        <v>0</v>
      </c>
      <c r="F185" s="46">
        <v>18</v>
      </c>
      <c r="G185" s="46">
        <v>2</v>
      </c>
      <c r="H185" s="46">
        <v>19</v>
      </c>
      <c r="I185" s="46">
        <v>3</v>
      </c>
      <c r="J185" s="46">
        <v>12</v>
      </c>
      <c r="K185" s="61">
        <v>0</v>
      </c>
      <c r="L185" s="46">
        <v>15</v>
      </c>
      <c r="M185" s="47">
        <v>1</v>
      </c>
    </row>
    <row r="186" spans="1:13" ht="12.75" customHeight="1">
      <c r="A186" s="49" t="s">
        <v>58</v>
      </c>
      <c r="B186" s="40">
        <v>46</v>
      </c>
      <c r="C186" s="40">
        <v>4</v>
      </c>
      <c r="D186" s="40">
        <v>46</v>
      </c>
      <c r="E186" s="40">
        <v>0</v>
      </c>
      <c r="F186" s="40">
        <v>46</v>
      </c>
      <c r="G186" s="40">
        <v>0</v>
      </c>
      <c r="H186" s="40">
        <v>38</v>
      </c>
      <c r="I186" s="40">
        <v>4</v>
      </c>
      <c r="J186" s="40">
        <v>38</v>
      </c>
      <c r="K186" s="59">
        <v>0</v>
      </c>
      <c r="L186" s="40">
        <v>50</v>
      </c>
      <c r="M186" s="41">
        <v>3</v>
      </c>
    </row>
    <row r="187" spans="1:13" ht="12.75" customHeight="1">
      <c r="A187" s="51" t="s">
        <v>59</v>
      </c>
      <c r="B187" s="52">
        <v>1</v>
      </c>
      <c r="C187" s="52">
        <v>547</v>
      </c>
      <c r="D187" s="52">
        <v>1</v>
      </c>
      <c r="E187" s="52">
        <v>0</v>
      </c>
      <c r="F187" s="52">
        <v>1</v>
      </c>
      <c r="G187" s="52">
        <v>19</v>
      </c>
      <c r="H187" s="52">
        <v>1</v>
      </c>
      <c r="I187" s="52">
        <v>5</v>
      </c>
      <c r="J187" s="52">
        <v>0</v>
      </c>
      <c r="K187" s="62">
        <v>0</v>
      </c>
      <c r="L187" s="52">
        <v>0</v>
      </c>
      <c r="M187" s="53">
        <v>0</v>
      </c>
    </row>
    <row r="188" spans="1:26" ht="12.75" customHeight="1">
      <c r="A188" s="54"/>
      <c r="B188" s="54"/>
      <c r="C188" s="54"/>
      <c r="D188" s="54"/>
      <c r="E188" s="54"/>
      <c r="F188" s="54"/>
      <c r="G188" s="54"/>
      <c r="H188" s="54"/>
      <c r="I188" s="54"/>
      <c r="T188" s="54"/>
      <c r="U188" s="54"/>
      <c r="V188" s="54"/>
      <c r="W188" s="54"/>
      <c r="X188" s="54"/>
      <c r="Y188" s="55"/>
      <c r="Z188" s="55"/>
    </row>
    <row r="189" spans="2:20" ht="12.7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S189" s="18"/>
      <c r="T189" s="18"/>
    </row>
    <row r="190" spans="2:13" ht="12.7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 ht="12.7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 ht="12.75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2.75" customHeight="1">
      <c r="A193" s="2" t="s">
        <v>101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21" ht="12.75" customHeight="1">
      <c r="A194" s="3"/>
      <c r="B194" s="4" t="s">
        <v>65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7" ht="12.75" customHeight="1">
      <c r="A195" s="5"/>
      <c r="B195" s="5"/>
      <c r="C195" s="5"/>
      <c r="D195" s="5"/>
      <c r="E195" s="7"/>
      <c r="F195" s="6"/>
      <c r="G195" s="5"/>
      <c r="H195" s="5"/>
      <c r="I195" s="5"/>
      <c r="J195" s="5"/>
      <c r="K195" s="5"/>
      <c r="L195" s="6" t="s">
        <v>1</v>
      </c>
      <c r="M195" s="5"/>
      <c r="T195" s="3"/>
      <c r="U195" s="3"/>
      <c r="V195" s="3"/>
      <c r="W195" s="3"/>
      <c r="X195" s="3"/>
      <c r="Y195" s="3"/>
      <c r="Z195" s="3"/>
      <c r="AA195" s="3"/>
    </row>
    <row r="196" spans="1:25" ht="12.75" customHeight="1">
      <c r="A196" s="10"/>
      <c r="B196" s="11" t="s">
        <v>66</v>
      </c>
      <c r="C196" s="12"/>
      <c r="D196" s="12"/>
      <c r="E196" s="12"/>
      <c r="F196" s="13"/>
      <c r="G196" s="14"/>
      <c r="H196" s="11" t="s">
        <v>67</v>
      </c>
      <c r="I196" s="12"/>
      <c r="J196" s="13"/>
      <c r="K196" s="12"/>
      <c r="L196" s="12"/>
      <c r="M196" s="15"/>
      <c r="V196" s="16"/>
      <c r="W196" s="16"/>
      <c r="X196" s="16"/>
      <c r="Y196" s="16"/>
    </row>
    <row r="197" spans="1:25" ht="12.75" customHeight="1">
      <c r="A197" s="19" t="s">
        <v>4</v>
      </c>
      <c r="B197" s="20"/>
      <c r="C197" s="21"/>
      <c r="D197" s="21"/>
      <c r="E197" s="21"/>
      <c r="F197" s="21"/>
      <c r="G197" s="22"/>
      <c r="H197" s="20"/>
      <c r="I197" s="21"/>
      <c r="J197" s="21"/>
      <c r="K197" s="21"/>
      <c r="L197" s="21"/>
      <c r="M197" s="23"/>
      <c r="V197" s="16"/>
      <c r="W197" s="16"/>
      <c r="X197" s="16"/>
      <c r="Y197" s="16"/>
    </row>
    <row r="198" spans="1:13" s="28" customFormat="1" ht="12.75" customHeight="1">
      <c r="A198" s="24"/>
      <c r="B198" s="25" t="s">
        <v>82</v>
      </c>
      <c r="C198" s="26"/>
      <c r="D198" s="25" t="s">
        <v>83</v>
      </c>
      <c r="E198" s="26"/>
      <c r="F198" s="25" t="s">
        <v>84</v>
      </c>
      <c r="G198" s="26"/>
      <c r="H198" s="25" t="s">
        <v>85</v>
      </c>
      <c r="I198" s="26"/>
      <c r="J198" s="25" t="s">
        <v>86</v>
      </c>
      <c r="K198" s="26"/>
      <c r="L198" s="25" t="s">
        <v>87</v>
      </c>
      <c r="M198" s="27"/>
    </row>
    <row r="199" spans="1:25" ht="12.75" customHeight="1">
      <c r="A199" s="30" t="s">
        <v>8</v>
      </c>
      <c r="B199" s="31" t="s">
        <v>9</v>
      </c>
      <c r="C199" s="31" t="s">
        <v>10</v>
      </c>
      <c r="D199" s="31" t="s">
        <v>9</v>
      </c>
      <c r="E199" s="31" t="s">
        <v>10</v>
      </c>
      <c r="F199" s="31" t="s">
        <v>9</v>
      </c>
      <c r="G199" s="31" t="s">
        <v>10</v>
      </c>
      <c r="H199" s="31" t="s">
        <v>9</v>
      </c>
      <c r="I199" s="31" t="s">
        <v>10</v>
      </c>
      <c r="J199" s="31" t="s">
        <v>9</v>
      </c>
      <c r="K199" s="31" t="s">
        <v>10</v>
      </c>
      <c r="L199" s="31" t="s">
        <v>9</v>
      </c>
      <c r="M199" s="32" t="s">
        <v>10</v>
      </c>
      <c r="V199" s="16"/>
      <c r="W199" s="16"/>
      <c r="X199" s="16"/>
      <c r="Y199" s="16"/>
    </row>
    <row r="200" spans="1:25" ht="12.75" customHeight="1">
      <c r="A200" s="30" t="s">
        <v>11</v>
      </c>
      <c r="B200" s="33" t="s">
        <v>12</v>
      </c>
      <c r="C200" s="33"/>
      <c r="D200" s="33" t="s">
        <v>12</v>
      </c>
      <c r="E200" s="33"/>
      <c r="F200" s="33" t="s">
        <v>12</v>
      </c>
      <c r="G200" s="33"/>
      <c r="H200" s="33" t="s">
        <v>12</v>
      </c>
      <c r="I200" s="33"/>
      <c r="J200" s="33" t="s">
        <v>12</v>
      </c>
      <c r="K200" s="33"/>
      <c r="L200" s="33" t="s">
        <v>12</v>
      </c>
      <c r="M200" s="34"/>
      <c r="V200" s="16"/>
      <c r="W200" s="16"/>
      <c r="X200" s="16"/>
      <c r="Y200" s="16"/>
    </row>
    <row r="201" spans="1:25" ht="12.75" customHeight="1">
      <c r="A201" s="35" t="s">
        <v>102</v>
      </c>
      <c r="B201" s="36">
        <v>0</v>
      </c>
      <c r="C201" s="36">
        <v>0</v>
      </c>
      <c r="D201" s="36">
        <v>3</v>
      </c>
      <c r="E201" s="36">
        <v>0</v>
      </c>
      <c r="F201" s="36">
        <v>26</v>
      </c>
      <c r="G201" s="36">
        <v>81</v>
      </c>
      <c r="H201" s="36">
        <v>10</v>
      </c>
      <c r="I201" s="36">
        <v>6</v>
      </c>
      <c r="J201" s="36">
        <v>0</v>
      </c>
      <c r="K201" s="36">
        <v>0</v>
      </c>
      <c r="L201" s="36">
        <v>10</v>
      </c>
      <c r="M201" s="37">
        <v>1</v>
      </c>
      <c r="V201" s="16"/>
      <c r="W201" s="16"/>
      <c r="X201" s="16"/>
      <c r="Y201" s="16"/>
    </row>
    <row r="202" spans="1:25" ht="12.75" customHeight="1">
      <c r="A202" s="35" t="s">
        <v>75</v>
      </c>
      <c r="B202" s="36">
        <v>0</v>
      </c>
      <c r="C202" s="36">
        <v>0</v>
      </c>
      <c r="D202" s="36">
        <v>3</v>
      </c>
      <c r="E202" s="36">
        <v>0</v>
      </c>
      <c r="F202" s="36">
        <v>0</v>
      </c>
      <c r="G202" s="36">
        <v>0</v>
      </c>
      <c r="H202" s="36">
        <v>6</v>
      </c>
      <c r="I202" s="36">
        <v>37</v>
      </c>
      <c r="J202" s="36">
        <v>0</v>
      </c>
      <c r="K202" s="36">
        <v>0</v>
      </c>
      <c r="L202" s="36">
        <v>0</v>
      </c>
      <c r="M202" s="37">
        <v>0</v>
      </c>
      <c r="V202" s="16"/>
      <c r="W202" s="16"/>
      <c r="X202" s="16"/>
      <c r="Y202" s="16"/>
    </row>
    <row r="203" spans="1:25" ht="12.75" customHeight="1">
      <c r="A203" s="35" t="s">
        <v>95</v>
      </c>
      <c r="B203" s="36">
        <v>0</v>
      </c>
      <c r="C203" s="36">
        <v>0</v>
      </c>
      <c r="D203" s="36">
        <v>0</v>
      </c>
      <c r="E203" s="36">
        <v>0</v>
      </c>
      <c r="F203" s="36">
        <v>2</v>
      </c>
      <c r="G203" s="36">
        <v>0</v>
      </c>
      <c r="H203" s="36">
        <v>1</v>
      </c>
      <c r="I203" s="36">
        <v>1</v>
      </c>
      <c r="J203" s="36">
        <v>0</v>
      </c>
      <c r="K203" s="36">
        <v>0</v>
      </c>
      <c r="L203" s="36">
        <v>2</v>
      </c>
      <c r="M203" s="37">
        <v>2</v>
      </c>
      <c r="V203" s="16"/>
      <c r="W203" s="16"/>
      <c r="X203" s="16"/>
      <c r="Y203" s="16"/>
    </row>
    <row r="204" spans="1:25" ht="12.75" customHeight="1">
      <c r="A204" s="39" t="s">
        <v>13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1">
        <v>0</v>
      </c>
      <c r="V204" s="16"/>
      <c r="W204" s="16"/>
      <c r="X204" s="16"/>
      <c r="Y204" s="16"/>
    </row>
    <row r="205" spans="1:25" ht="12.75" customHeight="1">
      <c r="A205" s="42" t="s">
        <v>14</v>
      </c>
      <c r="B205" s="43">
        <v>0</v>
      </c>
      <c r="C205" s="43">
        <v>0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4">
        <v>0</v>
      </c>
      <c r="V205" s="16"/>
      <c r="W205" s="16"/>
      <c r="X205" s="16"/>
      <c r="Y205" s="16"/>
    </row>
    <row r="206" spans="1:25" ht="12.75" customHeight="1">
      <c r="A206" s="42" t="s">
        <v>15</v>
      </c>
      <c r="B206" s="43">
        <v>0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4">
        <v>0</v>
      </c>
      <c r="V206" s="16"/>
      <c r="W206" s="16"/>
      <c r="X206" s="16"/>
      <c r="Y206" s="16"/>
    </row>
    <row r="207" spans="1:25" ht="12.75" customHeight="1">
      <c r="A207" s="42" t="s">
        <v>16</v>
      </c>
      <c r="B207" s="43">
        <v>0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4">
        <v>0</v>
      </c>
      <c r="V207" s="16"/>
      <c r="W207" s="16"/>
      <c r="X207" s="16"/>
      <c r="Y207" s="16"/>
    </row>
    <row r="208" spans="1:25" ht="12.75" customHeight="1">
      <c r="A208" s="45" t="s">
        <v>17</v>
      </c>
      <c r="B208" s="46">
        <v>0</v>
      </c>
      <c r="C208" s="46">
        <v>0</v>
      </c>
      <c r="D208" s="46">
        <v>0</v>
      </c>
      <c r="E208" s="46">
        <v>0</v>
      </c>
      <c r="F208" s="46">
        <v>2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7">
        <v>0</v>
      </c>
      <c r="V208" s="16"/>
      <c r="W208" s="16"/>
      <c r="X208" s="16"/>
      <c r="Y208" s="16"/>
    </row>
    <row r="209" spans="1:25" ht="12.75" customHeight="1">
      <c r="A209" s="48" t="s">
        <v>18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1">
        <v>0</v>
      </c>
      <c r="V209" s="16"/>
      <c r="W209" s="16"/>
      <c r="X209" s="16"/>
      <c r="Y209" s="16"/>
    </row>
    <row r="210" spans="1:25" ht="12.75" customHeight="1">
      <c r="A210" s="49" t="s">
        <v>19</v>
      </c>
      <c r="B210" s="43">
        <v>0</v>
      </c>
      <c r="C210" s="43">
        <v>0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4">
        <v>0</v>
      </c>
      <c r="V210" s="16"/>
      <c r="W210" s="16"/>
      <c r="X210" s="16"/>
      <c r="Y210" s="16"/>
    </row>
    <row r="211" spans="1:25" ht="12.75" customHeight="1">
      <c r="A211" s="49" t="s">
        <v>20</v>
      </c>
      <c r="B211" s="43">
        <v>0</v>
      </c>
      <c r="C211" s="43">
        <v>0</v>
      </c>
      <c r="D211" s="43">
        <v>0</v>
      </c>
      <c r="E211" s="43">
        <v>0</v>
      </c>
      <c r="F211" s="43">
        <v>0</v>
      </c>
      <c r="G211" s="43">
        <v>0</v>
      </c>
      <c r="H211" s="43">
        <v>1</v>
      </c>
      <c r="I211" s="43">
        <v>1</v>
      </c>
      <c r="J211" s="43">
        <v>0</v>
      </c>
      <c r="K211" s="43">
        <v>0</v>
      </c>
      <c r="L211" s="43">
        <v>0</v>
      </c>
      <c r="M211" s="44">
        <v>0</v>
      </c>
      <c r="V211" s="16"/>
      <c r="W211" s="16"/>
      <c r="X211" s="16"/>
      <c r="Y211" s="16"/>
    </row>
    <row r="212" spans="1:25" ht="12.75" customHeight="1">
      <c r="A212" s="49" t="s">
        <v>21</v>
      </c>
      <c r="B212" s="43">
        <v>0</v>
      </c>
      <c r="C212" s="43">
        <v>0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4">
        <v>0</v>
      </c>
      <c r="V212" s="16"/>
      <c r="W212" s="16"/>
      <c r="X212" s="16"/>
      <c r="Y212" s="16"/>
    </row>
    <row r="213" spans="1:25" ht="12.75" customHeight="1">
      <c r="A213" s="50" t="s">
        <v>22</v>
      </c>
      <c r="B213" s="46">
        <v>0</v>
      </c>
      <c r="C213" s="46">
        <v>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7">
        <v>0</v>
      </c>
      <c r="V213" s="16"/>
      <c r="W213" s="16"/>
      <c r="X213" s="16"/>
      <c r="Y213" s="16"/>
    </row>
    <row r="214" spans="1:25" ht="12.75" customHeight="1">
      <c r="A214" s="48" t="s">
        <v>23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1">
        <v>0</v>
      </c>
      <c r="V214" s="16"/>
      <c r="W214" s="16"/>
      <c r="X214" s="16"/>
      <c r="Y214" s="16"/>
    </row>
    <row r="215" spans="1:25" ht="12.75" customHeight="1">
      <c r="A215" s="49" t="s">
        <v>24</v>
      </c>
      <c r="B215" s="43">
        <v>0</v>
      </c>
      <c r="C215" s="43">
        <v>0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4">
        <v>0</v>
      </c>
      <c r="V215" s="16"/>
      <c r="W215" s="16"/>
      <c r="X215" s="16"/>
      <c r="Y215" s="16"/>
    </row>
    <row r="216" spans="1:25" ht="12.75" customHeight="1">
      <c r="A216" s="49" t="s">
        <v>25</v>
      </c>
      <c r="B216" s="43">
        <v>0</v>
      </c>
      <c r="C216" s="43">
        <v>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4">
        <v>0</v>
      </c>
      <c r="V216" s="16"/>
      <c r="W216" s="16"/>
      <c r="X216" s="16"/>
      <c r="Y216" s="16"/>
    </row>
    <row r="217" spans="1:25" ht="12.75" customHeight="1">
      <c r="A217" s="49" t="s">
        <v>26</v>
      </c>
      <c r="B217" s="43">
        <v>0</v>
      </c>
      <c r="C217" s="43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4">
        <v>0</v>
      </c>
      <c r="V217" s="16"/>
      <c r="W217" s="16"/>
      <c r="X217" s="16"/>
      <c r="Y217" s="16"/>
    </row>
    <row r="218" spans="1:25" ht="12.75" customHeight="1">
      <c r="A218" s="50" t="s">
        <v>27</v>
      </c>
      <c r="B218" s="46">
        <v>0</v>
      </c>
      <c r="C218" s="46">
        <v>0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7">
        <v>0</v>
      </c>
      <c r="V218" s="16"/>
      <c r="W218" s="16"/>
      <c r="X218" s="16"/>
      <c r="Y218" s="16"/>
    </row>
    <row r="219" spans="1:25" ht="12.75" customHeight="1">
      <c r="A219" s="48" t="s">
        <v>28</v>
      </c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1">
        <v>0</v>
      </c>
      <c r="V219" s="16"/>
      <c r="W219" s="16"/>
      <c r="X219" s="16"/>
      <c r="Y219" s="16"/>
    </row>
    <row r="220" spans="1:25" ht="12.75" customHeight="1">
      <c r="A220" s="49" t="s">
        <v>29</v>
      </c>
      <c r="B220" s="43">
        <v>0</v>
      </c>
      <c r="C220" s="43">
        <v>0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4">
        <v>0</v>
      </c>
      <c r="V220" s="16"/>
      <c r="W220" s="16"/>
      <c r="X220" s="16"/>
      <c r="Y220" s="16"/>
    </row>
    <row r="221" spans="1:25" ht="12.75" customHeight="1">
      <c r="A221" s="49" t="s">
        <v>30</v>
      </c>
      <c r="B221" s="43">
        <v>0</v>
      </c>
      <c r="C221" s="43">
        <v>0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4">
        <v>0</v>
      </c>
      <c r="V221" s="16"/>
      <c r="W221" s="16"/>
      <c r="X221" s="16"/>
      <c r="Y221" s="16"/>
    </row>
    <row r="222" spans="1:25" ht="12.75" customHeight="1">
      <c r="A222" s="49" t="s">
        <v>31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V222" s="16"/>
      <c r="W222" s="16"/>
      <c r="X222" s="16"/>
      <c r="Y222" s="16"/>
    </row>
    <row r="223" spans="1:25" ht="12.75" customHeight="1">
      <c r="A223" s="50" t="s">
        <v>32</v>
      </c>
      <c r="B223" s="46">
        <v>0</v>
      </c>
      <c r="C223" s="46">
        <v>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7">
        <v>0</v>
      </c>
      <c r="V223" s="16"/>
      <c r="W223" s="16"/>
      <c r="X223" s="16"/>
      <c r="Y223" s="16"/>
    </row>
    <row r="224" spans="1:25" ht="12.75" customHeight="1">
      <c r="A224" s="48" t="s">
        <v>33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1">
        <v>0</v>
      </c>
      <c r="V224" s="16"/>
      <c r="W224" s="16"/>
      <c r="X224" s="16"/>
      <c r="Y224" s="16"/>
    </row>
    <row r="225" spans="1:25" ht="12.75" customHeight="1">
      <c r="A225" s="49" t="s">
        <v>34</v>
      </c>
      <c r="B225" s="43">
        <v>0</v>
      </c>
      <c r="C225" s="43">
        <v>0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2</v>
      </c>
      <c r="M225" s="44">
        <v>2</v>
      </c>
      <c r="V225" s="16"/>
      <c r="W225" s="16"/>
      <c r="X225" s="16"/>
      <c r="Y225" s="16"/>
    </row>
    <row r="226" spans="1:25" ht="12.75" customHeight="1">
      <c r="A226" s="49" t="s">
        <v>35</v>
      </c>
      <c r="B226" s="43">
        <v>0</v>
      </c>
      <c r="C226" s="43">
        <v>0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4">
        <v>0</v>
      </c>
      <c r="V226" s="16"/>
      <c r="W226" s="16"/>
      <c r="X226" s="16"/>
      <c r="Y226" s="16"/>
    </row>
    <row r="227" spans="1:25" ht="12.75" customHeight="1">
      <c r="A227" s="49" t="s">
        <v>36</v>
      </c>
      <c r="B227" s="43">
        <v>0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4">
        <v>0</v>
      </c>
      <c r="V227" s="16"/>
      <c r="W227" s="16"/>
      <c r="X227" s="16"/>
      <c r="Y227" s="16"/>
    </row>
    <row r="228" spans="1:25" ht="12.75" customHeight="1">
      <c r="A228" s="50" t="s">
        <v>37</v>
      </c>
      <c r="B228" s="46">
        <v>0</v>
      </c>
      <c r="C228" s="46">
        <v>0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7">
        <v>0</v>
      </c>
      <c r="V228" s="16"/>
      <c r="W228" s="16"/>
      <c r="X228" s="16"/>
      <c r="Y228" s="16"/>
    </row>
    <row r="229" spans="1:25" ht="12.75" customHeight="1">
      <c r="A229" s="48" t="s">
        <v>38</v>
      </c>
      <c r="B229" s="40">
        <v>0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1">
        <v>0</v>
      </c>
      <c r="V229" s="16"/>
      <c r="W229" s="16"/>
      <c r="X229" s="16"/>
      <c r="Y229" s="16"/>
    </row>
    <row r="230" spans="1:25" ht="12.75" customHeight="1">
      <c r="A230" s="49" t="s">
        <v>39</v>
      </c>
      <c r="B230" s="43">
        <v>0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4">
        <v>0</v>
      </c>
      <c r="V230" s="16"/>
      <c r="W230" s="16"/>
      <c r="X230" s="16"/>
      <c r="Y230" s="16"/>
    </row>
    <row r="231" spans="1:25" ht="12.75" customHeight="1">
      <c r="A231" s="49" t="s">
        <v>40</v>
      </c>
      <c r="B231" s="43">
        <v>0</v>
      </c>
      <c r="C231" s="43">
        <v>0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4">
        <v>0</v>
      </c>
      <c r="V231" s="16"/>
      <c r="W231" s="16"/>
      <c r="X231" s="16"/>
      <c r="Y231" s="16"/>
    </row>
    <row r="232" spans="1:25" ht="12.75" customHeight="1">
      <c r="A232" s="49" t="s">
        <v>41</v>
      </c>
      <c r="B232" s="43">
        <v>0</v>
      </c>
      <c r="C232" s="43">
        <v>0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4">
        <v>0</v>
      </c>
      <c r="V232" s="16"/>
      <c r="W232" s="16"/>
      <c r="X232" s="16"/>
      <c r="Y232" s="16"/>
    </row>
    <row r="233" spans="1:25" ht="12.75" customHeight="1">
      <c r="A233" s="50" t="s">
        <v>42</v>
      </c>
      <c r="B233" s="46">
        <v>0</v>
      </c>
      <c r="C233" s="46">
        <v>0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7">
        <v>0</v>
      </c>
      <c r="V233" s="16"/>
      <c r="W233" s="16"/>
      <c r="X233" s="16"/>
      <c r="Y233" s="16"/>
    </row>
    <row r="234" spans="1:25" ht="12.75" customHeight="1">
      <c r="A234" s="48" t="s">
        <v>43</v>
      </c>
      <c r="B234" s="40">
        <v>0</v>
      </c>
      <c r="C234" s="40"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1">
        <v>0</v>
      </c>
      <c r="V234" s="16"/>
      <c r="W234" s="16"/>
      <c r="X234" s="16"/>
      <c r="Y234" s="16"/>
    </row>
    <row r="235" spans="1:25" ht="12.75" customHeight="1">
      <c r="A235" s="49" t="s">
        <v>44</v>
      </c>
      <c r="B235" s="43">
        <v>0</v>
      </c>
      <c r="C235" s="43">
        <v>0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4">
        <v>0</v>
      </c>
      <c r="V235" s="16"/>
      <c r="W235" s="16"/>
      <c r="X235" s="16"/>
      <c r="Y235" s="16"/>
    </row>
    <row r="236" spans="1:25" ht="12.75" customHeight="1">
      <c r="A236" s="49" t="s">
        <v>45</v>
      </c>
      <c r="B236" s="43">
        <v>0</v>
      </c>
      <c r="C236" s="43">
        <v>0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4">
        <v>0</v>
      </c>
      <c r="V236" s="16"/>
      <c r="W236" s="16"/>
      <c r="X236" s="16"/>
      <c r="Y236" s="16"/>
    </row>
    <row r="237" spans="1:25" ht="12.75" customHeight="1">
      <c r="A237" s="49" t="s">
        <v>46</v>
      </c>
      <c r="B237" s="43">
        <v>0</v>
      </c>
      <c r="C237" s="43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4">
        <v>0</v>
      </c>
      <c r="V237" s="16"/>
      <c r="W237" s="16"/>
      <c r="X237" s="16"/>
      <c r="Y237" s="16"/>
    </row>
    <row r="238" spans="1:25" ht="12.75" customHeight="1">
      <c r="A238" s="50" t="s">
        <v>47</v>
      </c>
      <c r="B238" s="46">
        <v>0</v>
      </c>
      <c r="C238" s="46">
        <v>0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7">
        <v>0</v>
      </c>
      <c r="V238" s="16"/>
      <c r="W238" s="16"/>
      <c r="X238" s="16"/>
      <c r="Y238" s="16"/>
    </row>
    <row r="239" spans="1:25" ht="12.75" customHeight="1">
      <c r="A239" s="48" t="s">
        <v>48</v>
      </c>
      <c r="B239" s="40">
        <v>0</v>
      </c>
      <c r="C239" s="40"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1">
        <v>0</v>
      </c>
      <c r="V239" s="16"/>
      <c r="W239" s="16"/>
      <c r="X239" s="16"/>
      <c r="Y239" s="16"/>
    </row>
    <row r="240" spans="1:25" ht="12.75" customHeight="1">
      <c r="A240" s="49" t="s">
        <v>49</v>
      </c>
      <c r="B240" s="43">
        <v>0</v>
      </c>
      <c r="C240" s="43">
        <v>0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4">
        <v>0</v>
      </c>
      <c r="V240" s="16"/>
      <c r="W240" s="16"/>
      <c r="X240" s="16"/>
      <c r="Y240" s="16"/>
    </row>
    <row r="241" spans="1:25" ht="12.75" customHeight="1">
      <c r="A241" s="49" t="s">
        <v>50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4">
        <v>0</v>
      </c>
      <c r="V241" s="16"/>
      <c r="W241" s="16"/>
      <c r="X241" s="16"/>
      <c r="Y241" s="16"/>
    </row>
    <row r="242" spans="1:25" ht="12.75" customHeight="1">
      <c r="A242" s="49" t="s">
        <v>51</v>
      </c>
      <c r="B242" s="43">
        <v>0</v>
      </c>
      <c r="C242" s="43">
        <v>0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4">
        <v>0</v>
      </c>
      <c r="V242" s="16"/>
      <c r="W242" s="16"/>
      <c r="X242" s="16"/>
      <c r="Y242" s="16"/>
    </row>
    <row r="243" spans="1:25" ht="12.75" customHeight="1">
      <c r="A243" s="50" t="s">
        <v>52</v>
      </c>
      <c r="B243" s="46">
        <v>0</v>
      </c>
      <c r="C243" s="46">
        <v>0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7">
        <v>0</v>
      </c>
      <c r="V243" s="16"/>
      <c r="W243" s="16"/>
      <c r="X243" s="16"/>
      <c r="Y243" s="16"/>
    </row>
    <row r="244" spans="1:25" ht="12.75" customHeight="1">
      <c r="A244" s="48" t="s">
        <v>53</v>
      </c>
      <c r="B244" s="40">
        <v>0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1">
        <v>0</v>
      </c>
      <c r="V244" s="16"/>
      <c r="W244" s="16"/>
      <c r="X244" s="16"/>
      <c r="Y244" s="16"/>
    </row>
    <row r="245" spans="1:25" ht="12.75" customHeight="1">
      <c r="A245" s="49" t="s">
        <v>54</v>
      </c>
      <c r="B245" s="43">
        <v>0</v>
      </c>
      <c r="C245" s="43">
        <v>0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4">
        <v>0</v>
      </c>
      <c r="V245" s="16"/>
      <c r="W245" s="16"/>
      <c r="X245" s="16"/>
      <c r="Y245" s="16"/>
    </row>
    <row r="246" spans="1:25" ht="12.75" customHeight="1">
      <c r="A246" s="49" t="s">
        <v>55</v>
      </c>
      <c r="B246" s="43">
        <v>0</v>
      </c>
      <c r="C246" s="43">
        <v>0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4">
        <v>0</v>
      </c>
      <c r="V246" s="16"/>
      <c r="W246" s="16"/>
      <c r="X246" s="16"/>
      <c r="Y246" s="16"/>
    </row>
    <row r="247" spans="1:25" ht="12.75" customHeight="1">
      <c r="A247" s="49" t="s">
        <v>56</v>
      </c>
      <c r="B247" s="43">
        <v>0</v>
      </c>
      <c r="C247" s="43">
        <v>0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4">
        <v>0</v>
      </c>
      <c r="V247" s="16"/>
      <c r="W247" s="16"/>
      <c r="X247" s="16"/>
      <c r="Y247" s="16"/>
    </row>
    <row r="248" spans="1:25" ht="12.75" customHeight="1">
      <c r="A248" s="50" t="s">
        <v>57</v>
      </c>
      <c r="B248" s="46">
        <v>0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7">
        <v>0</v>
      </c>
      <c r="V248" s="16"/>
      <c r="W248" s="16"/>
      <c r="X248" s="16"/>
      <c r="Y248" s="16"/>
    </row>
    <row r="249" spans="1:25" ht="12.75" customHeight="1">
      <c r="A249" s="49" t="s">
        <v>58</v>
      </c>
      <c r="B249" s="40">
        <v>0</v>
      </c>
      <c r="C249" s="40">
        <v>0</v>
      </c>
      <c r="D249" s="40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1">
        <v>0</v>
      </c>
      <c r="V249" s="16"/>
      <c r="W249" s="16"/>
      <c r="X249" s="16"/>
      <c r="Y249" s="16"/>
    </row>
    <row r="250" spans="1:25" ht="12.75" customHeight="1">
      <c r="A250" s="51" t="s">
        <v>59</v>
      </c>
      <c r="B250" s="52">
        <v>0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3">
        <v>0</v>
      </c>
      <c r="V250" s="16"/>
      <c r="W250" s="16"/>
      <c r="X250" s="16"/>
      <c r="Y250" s="16"/>
    </row>
    <row r="251" spans="1:26" ht="12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V251" s="54"/>
      <c r="W251" s="54"/>
      <c r="X251" s="54"/>
      <c r="Y251" s="54"/>
      <c r="Z251" s="54"/>
    </row>
    <row r="252" spans="2:9" ht="12.75" customHeight="1">
      <c r="B252" s="9"/>
      <c r="C252" s="9"/>
      <c r="D252" s="9"/>
      <c r="E252" s="9"/>
      <c r="F252" s="9"/>
      <c r="G252" s="9"/>
      <c r="H252" s="9"/>
      <c r="I252" s="9"/>
    </row>
    <row r="253" spans="2:13" ht="12.75" customHeight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2:13" ht="12.75" customHeight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2:13" ht="12.75" customHeight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2.75" customHeight="1">
      <c r="A256" s="2" t="s">
        <v>101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21" ht="12.75" customHeight="1">
      <c r="A257" s="3"/>
      <c r="B257" s="4" t="s">
        <v>68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2.75" customHeight="1">
      <c r="A258" s="5"/>
      <c r="B258" s="5"/>
      <c r="C258" s="5"/>
      <c r="D258" s="5"/>
      <c r="E258" s="7"/>
      <c r="F258" s="6"/>
      <c r="G258" s="5"/>
      <c r="H258" s="5"/>
      <c r="I258" s="5"/>
      <c r="J258" s="5"/>
      <c r="K258" s="5"/>
      <c r="L258" s="6" t="s">
        <v>1</v>
      </c>
      <c r="M258" s="5"/>
      <c r="N258" s="3"/>
      <c r="O258" s="3"/>
      <c r="P258" s="3"/>
      <c r="Q258" s="3"/>
      <c r="R258" s="3"/>
      <c r="S258" s="3"/>
      <c r="T258" s="3"/>
      <c r="U258" s="3"/>
    </row>
    <row r="259" spans="1:19" ht="12.75" customHeight="1">
      <c r="A259" s="10"/>
      <c r="B259" s="11"/>
      <c r="C259" s="12" t="s">
        <v>69</v>
      </c>
      <c r="D259" s="12"/>
      <c r="E259" s="12"/>
      <c r="F259" s="13"/>
      <c r="G259" s="14"/>
      <c r="H259" s="11" t="s">
        <v>88</v>
      </c>
      <c r="I259" s="12"/>
      <c r="J259" s="13"/>
      <c r="K259" s="12"/>
      <c r="L259" s="12"/>
      <c r="M259" s="15"/>
      <c r="P259" s="16"/>
      <c r="Q259" s="16"/>
      <c r="R259" s="16"/>
      <c r="S259" s="16"/>
    </row>
    <row r="260" spans="1:19" ht="12.75" customHeight="1">
      <c r="A260" s="19" t="s">
        <v>4</v>
      </c>
      <c r="B260" s="20"/>
      <c r="C260" s="21"/>
      <c r="D260" s="21"/>
      <c r="E260" s="21"/>
      <c r="F260" s="21"/>
      <c r="G260" s="22"/>
      <c r="H260" s="20"/>
      <c r="I260" s="21"/>
      <c r="J260" s="21"/>
      <c r="K260" s="21"/>
      <c r="L260" s="21"/>
      <c r="M260" s="23"/>
      <c r="P260" s="16"/>
      <c r="Q260" s="16"/>
      <c r="R260" s="16"/>
      <c r="S260" s="16"/>
    </row>
    <row r="261" spans="1:13" s="28" customFormat="1" ht="12.75" customHeight="1">
      <c r="A261" s="24"/>
      <c r="B261" s="25" t="s">
        <v>89</v>
      </c>
      <c r="C261" s="26"/>
      <c r="D261" s="25" t="s">
        <v>90</v>
      </c>
      <c r="E261" s="26"/>
      <c r="F261" s="25" t="s">
        <v>91</v>
      </c>
      <c r="G261" s="26"/>
      <c r="H261" s="25" t="s">
        <v>92</v>
      </c>
      <c r="I261" s="26"/>
      <c r="J261" s="25" t="s">
        <v>93</v>
      </c>
      <c r="K261" s="26"/>
      <c r="L261" s="25" t="s">
        <v>94</v>
      </c>
      <c r="M261" s="27"/>
    </row>
    <row r="262" spans="1:19" ht="12.75" customHeight="1">
      <c r="A262" s="30" t="s">
        <v>8</v>
      </c>
      <c r="B262" s="31" t="s">
        <v>9</v>
      </c>
      <c r="C262" s="31" t="s">
        <v>10</v>
      </c>
      <c r="D262" s="31" t="s">
        <v>9</v>
      </c>
      <c r="E262" s="31" t="s">
        <v>10</v>
      </c>
      <c r="F262" s="31" t="s">
        <v>9</v>
      </c>
      <c r="G262" s="31" t="s">
        <v>10</v>
      </c>
      <c r="H262" s="31" t="s">
        <v>9</v>
      </c>
      <c r="I262" s="31" t="s">
        <v>10</v>
      </c>
      <c r="J262" s="31" t="s">
        <v>9</v>
      </c>
      <c r="K262" s="31" t="s">
        <v>10</v>
      </c>
      <c r="L262" s="31" t="s">
        <v>9</v>
      </c>
      <c r="M262" s="32" t="s">
        <v>10</v>
      </c>
      <c r="P262" s="16"/>
      <c r="Q262" s="16"/>
      <c r="R262" s="16"/>
      <c r="S262" s="16"/>
    </row>
    <row r="263" spans="1:19" ht="12.75" customHeight="1">
      <c r="A263" s="30" t="s">
        <v>11</v>
      </c>
      <c r="B263" s="33" t="s">
        <v>12</v>
      </c>
      <c r="C263" s="33"/>
      <c r="D263" s="33" t="s">
        <v>12</v>
      </c>
      <c r="E263" s="33"/>
      <c r="F263" s="33" t="s">
        <v>12</v>
      </c>
      <c r="G263" s="33"/>
      <c r="H263" s="33" t="s">
        <v>12</v>
      </c>
      <c r="I263" s="33"/>
      <c r="J263" s="33" t="s">
        <v>12</v>
      </c>
      <c r="K263" s="33"/>
      <c r="L263" s="33" t="s">
        <v>12</v>
      </c>
      <c r="M263" s="34"/>
      <c r="P263" s="16"/>
      <c r="Q263" s="16"/>
      <c r="R263" s="16"/>
      <c r="S263" s="16"/>
    </row>
    <row r="264" spans="1:19" ht="12.75" customHeight="1">
      <c r="A264" s="35" t="s">
        <v>102</v>
      </c>
      <c r="B264" s="36">
        <v>0</v>
      </c>
      <c r="C264" s="36">
        <v>0</v>
      </c>
      <c r="D264" s="36">
        <v>1</v>
      </c>
      <c r="E264" s="36">
        <v>87</v>
      </c>
      <c r="F264" s="36">
        <v>0</v>
      </c>
      <c r="G264" s="36">
        <v>0</v>
      </c>
      <c r="H264" s="36">
        <v>15</v>
      </c>
      <c r="I264" s="36">
        <v>29</v>
      </c>
      <c r="J264" s="36">
        <v>0</v>
      </c>
      <c r="K264" s="36">
        <v>0</v>
      </c>
      <c r="L264" s="36">
        <v>30</v>
      </c>
      <c r="M264" s="37">
        <v>85</v>
      </c>
      <c r="P264" s="16"/>
      <c r="Q264" s="16"/>
      <c r="R264" s="16"/>
      <c r="S264" s="16"/>
    </row>
    <row r="265" spans="1:19" ht="12.75" customHeight="1">
      <c r="A265" s="35" t="s">
        <v>75</v>
      </c>
      <c r="B265" s="36">
        <v>2</v>
      </c>
      <c r="C265" s="36">
        <v>0</v>
      </c>
      <c r="D265" s="36">
        <v>5</v>
      </c>
      <c r="E265" s="36">
        <v>70</v>
      </c>
      <c r="F265" s="36">
        <v>0</v>
      </c>
      <c r="G265" s="36">
        <v>0</v>
      </c>
      <c r="H265" s="36">
        <v>109</v>
      </c>
      <c r="I265" s="36">
        <v>1195</v>
      </c>
      <c r="J265" s="36">
        <v>74</v>
      </c>
      <c r="K265" s="36">
        <v>119</v>
      </c>
      <c r="L265" s="36">
        <v>40</v>
      </c>
      <c r="M265" s="37">
        <v>1000</v>
      </c>
      <c r="P265" s="16"/>
      <c r="Q265" s="16"/>
      <c r="R265" s="16"/>
      <c r="S265" s="16"/>
    </row>
    <row r="266" spans="1:19" ht="12.75" customHeight="1">
      <c r="A266" s="35" t="s">
        <v>95</v>
      </c>
      <c r="B266" s="36">
        <f aca="true" t="shared" si="3" ref="B266:M266">SUM(B267:B313)</f>
        <v>0</v>
      </c>
      <c r="C266" s="36">
        <f t="shared" si="3"/>
        <v>0</v>
      </c>
      <c r="D266" s="36">
        <f t="shared" si="3"/>
        <v>5</v>
      </c>
      <c r="E266" s="36">
        <f t="shared" si="3"/>
        <v>79</v>
      </c>
      <c r="F266" s="36">
        <f t="shared" si="3"/>
        <v>0</v>
      </c>
      <c r="G266" s="36">
        <f t="shared" si="3"/>
        <v>0</v>
      </c>
      <c r="H266" s="36">
        <f t="shared" si="3"/>
        <v>93</v>
      </c>
      <c r="I266" s="36">
        <f t="shared" si="3"/>
        <v>286</v>
      </c>
      <c r="J266" s="36">
        <f t="shared" si="3"/>
        <v>0</v>
      </c>
      <c r="K266" s="36">
        <f t="shared" si="3"/>
        <v>0</v>
      </c>
      <c r="L266" s="36">
        <f t="shared" si="3"/>
        <v>955</v>
      </c>
      <c r="M266" s="37">
        <f t="shared" si="3"/>
        <v>8228</v>
      </c>
      <c r="P266" s="16"/>
      <c r="Q266" s="16"/>
      <c r="R266" s="16"/>
      <c r="S266" s="16"/>
    </row>
    <row r="267" spans="1:19" ht="12.75" customHeight="1">
      <c r="A267" s="39" t="s">
        <v>13</v>
      </c>
      <c r="B267" s="40">
        <v>0</v>
      </c>
      <c r="C267" s="40">
        <v>0</v>
      </c>
      <c r="D267" s="40">
        <v>0</v>
      </c>
      <c r="E267" s="59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307</v>
      </c>
      <c r="M267" s="41">
        <v>6344</v>
      </c>
      <c r="P267" s="16"/>
      <c r="Q267" s="16"/>
      <c r="R267" s="16"/>
      <c r="S267" s="16"/>
    </row>
    <row r="268" spans="1:19" ht="12.75" customHeight="1">
      <c r="A268" s="42" t="s">
        <v>14</v>
      </c>
      <c r="B268" s="43">
        <v>0</v>
      </c>
      <c r="C268" s="43">
        <v>0</v>
      </c>
      <c r="D268" s="43">
        <v>0</v>
      </c>
      <c r="E268" s="60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4">
        <v>0</v>
      </c>
      <c r="P268" s="16"/>
      <c r="Q268" s="16"/>
      <c r="R268" s="16"/>
      <c r="S268" s="16"/>
    </row>
    <row r="269" spans="1:19" ht="12.75" customHeight="1">
      <c r="A269" s="42" t="s">
        <v>15</v>
      </c>
      <c r="B269" s="43">
        <v>0</v>
      </c>
      <c r="C269" s="43">
        <v>0</v>
      </c>
      <c r="D269" s="43">
        <v>0</v>
      </c>
      <c r="E269" s="60">
        <v>0</v>
      </c>
      <c r="F269" s="43">
        <v>0</v>
      </c>
      <c r="G269" s="43">
        <v>0</v>
      </c>
      <c r="H269" s="43">
        <v>1</v>
      </c>
      <c r="I269" s="43">
        <v>150</v>
      </c>
      <c r="J269" s="43">
        <v>0</v>
      </c>
      <c r="K269" s="43">
        <v>0</v>
      </c>
      <c r="L269" s="43">
        <v>17</v>
      </c>
      <c r="M269" s="44">
        <v>342</v>
      </c>
      <c r="P269" s="16"/>
      <c r="Q269" s="16"/>
      <c r="R269" s="16"/>
      <c r="S269" s="16"/>
    </row>
    <row r="270" spans="1:19" ht="12.75" customHeight="1">
      <c r="A270" s="42" t="s">
        <v>16</v>
      </c>
      <c r="B270" s="43">
        <v>0</v>
      </c>
      <c r="C270" s="43">
        <v>0</v>
      </c>
      <c r="D270" s="43">
        <v>0</v>
      </c>
      <c r="E270" s="60">
        <v>0</v>
      </c>
      <c r="F270" s="43">
        <v>0</v>
      </c>
      <c r="G270" s="43">
        <v>0</v>
      </c>
      <c r="H270" s="43">
        <v>1</v>
      </c>
      <c r="I270" s="43">
        <v>1</v>
      </c>
      <c r="J270" s="43">
        <v>0</v>
      </c>
      <c r="K270" s="43">
        <v>0</v>
      </c>
      <c r="L270" s="43">
        <v>9</v>
      </c>
      <c r="M270" s="44">
        <v>31</v>
      </c>
      <c r="P270" s="16"/>
      <c r="Q270" s="16"/>
      <c r="R270" s="16"/>
      <c r="S270" s="16"/>
    </row>
    <row r="271" spans="1:19" ht="12.75" customHeight="1">
      <c r="A271" s="45" t="s">
        <v>17</v>
      </c>
      <c r="B271" s="46">
        <v>0</v>
      </c>
      <c r="C271" s="46">
        <v>0</v>
      </c>
      <c r="D271" s="46">
        <v>0</v>
      </c>
      <c r="E271" s="61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7">
        <v>0</v>
      </c>
      <c r="P271" s="16"/>
      <c r="Q271" s="16"/>
      <c r="R271" s="16"/>
      <c r="S271" s="16"/>
    </row>
    <row r="272" spans="1:19" ht="12.75" customHeight="1">
      <c r="A272" s="48" t="s">
        <v>18</v>
      </c>
      <c r="B272" s="40">
        <v>0</v>
      </c>
      <c r="C272" s="40">
        <v>0</v>
      </c>
      <c r="D272" s="40">
        <v>0</v>
      </c>
      <c r="E272" s="59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1">
        <v>0</v>
      </c>
      <c r="P272" s="16"/>
      <c r="Q272" s="16"/>
      <c r="R272" s="16"/>
      <c r="S272" s="16"/>
    </row>
    <row r="273" spans="1:19" ht="12.75" customHeight="1">
      <c r="A273" s="49" t="s">
        <v>19</v>
      </c>
      <c r="B273" s="43">
        <v>0</v>
      </c>
      <c r="C273" s="43">
        <v>0</v>
      </c>
      <c r="D273" s="43">
        <v>0</v>
      </c>
      <c r="E273" s="60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4">
        <v>0</v>
      </c>
      <c r="P273" s="16"/>
      <c r="Q273" s="16"/>
      <c r="R273" s="16"/>
      <c r="S273" s="16"/>
    </row>
    <row r="274" spans="1:19" ht="12.75" customHeight="1">
      <c r="A274" s="49" t="s">
        <v>20</v>
      </c>
      <c r="B274" s="43">
        <v>0</v>
      </c>
      <c r="C274" s="43">
        <v>0</v>
      </c>
      <c r="D274" s="43">
        <v>0</v>
      </c>
      <c r="E274" s="60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24</v>
      </c>
      <c r="M274" s="44">
        <v>11</v>
      </c>
      <c r="P274" s="16"/>
      <c r="Q274" s="16"/>
      <c r="R274" s="16"/>
      <c r="S274" s="16"/>
    </row>
    <row r="275" spans="1:19" ht="12.75" customHeight="1">
      <c r="A275" s="49" t="s">
        <v>21</v>
      </c>
      <c r="B275" s="43">
        <v>0</v>
      </c>
      <c r="C275" s="43">
        <v>0</v>
      </c>
      <c r="D275" s="43">
        <v>0</v>
      </c>
      <c r="E275" s="60">
        <v>0</v>
      </c>
      <c r="F275" s="43">
        <v>0</v>
      </c>
      <c r="G275" s="43">
        <v>0</v>
      </c>
      <c r="H275" s="43">
        <v>1</v>
      </c>
      <c r="I275" s="43">
        <v>4</v>
      </c>
      <c r="J275" s="43">
        <v>0</v>
      </c>
      <c r="K275" s="43">
        <v>0</v>
      </c>
      <c r="L275" s="43">
        <v>0</v>
      </c>
      <c r="M275" s="44">
        <v>0</v>
      </c>
      <c r="P275" s="16"/>
      <c r="Q275" s="16"/>
      <c r="R275" s="16"/>
      <c r="S275" s="16"/>
    </row>
    <row r="276" spans="1:19" ht="12.75" customHeight="1">
      <c r="A276" s="50" t="s">
        <v>22</v>
      </c>
      <c r="B276" s="46">
        <v>0</v>
      </c>
      <c r="C276" s="46">
        <v>0</v>
      </c>
      <c r="D276" s="46">
        <v>0</v>
      </c>
      <c r="E276" s="61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7">
        <v>0</v>
      </c>
      <c r="P276" s="16"/>
      <c r="Q276" s="16"/>
      <c r="R276" s="16"/>
      <c r="S276" s="16"/>
    </row>
    <row r="277" spans="1:19" ht="12.75" customHeight="1">
      <c r="A277" s="48" t="s">
        <v>23</v>
      </c>
      <c r="B277" s="40">
        <v>0</v>
      </c>
      <c r="C277" s="40">
        <v>0</v>
      </c>
      <c r="D277" s="40">
        <v>0</v>
      </c>
      <c r="E277" s="59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25</v>
      </c>
      <c r="M277" s="41">
        <v>66</v>
      </c>
      <c r="P277" s="16"/>
      <c r="Q277" s="16"/>
      <c r="R277" s="16"/>
      <c r="S277" s="16"/>
    </row>
    <row r="278" spans="1:19" ht="12.75" customHeight="1">
      <c r="A278" s="49" t="s">
        <v>24</v>
      </c>
      <c r="B278" s="43">
        <v>0</v>
      </c>
      <c r="C278" s="43">
        <v>0</v>
      </c>
      <c r="D278" s="43">
        <v>0</v>
      </c>
      <c r="E278" s="60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80</v>
      </c>
      <c r="M278" s="44">
        <v>3</v>
      </c>
      <c r="P278" s="16"/>
      <c r="Q278" s="16"/>
      <c r="R278" s="16"/>
      <c r="S278" s="16"/>
    </row>
    <row r="279" spans="1:19" ht="12.75" customHeight="1">
      <c r="A279" s="49" t="s">
        <v>25</v>
      </c>
      <c r="B279" s="43">
        <v>0</v>
      </c>
      <c r="C279" s="43">
        <v>0</v>
      </c>
      <c r="D279" s="43">
        <v>0</v>
      </c>
      <c r="E279" s="60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4">
        <v>0</v>
      </c>
      <c r="P279" s="16"/>
      <c r="Q279" s="16"/>
      <c r="R279" s="16"/>
      <c r="S279" s="16"/>
    </row>
    <row r="280" spans="1:19" ht="12.75" customHeight="1">
      <c r="A280" s="49" t="s">
        <v>26</v>
      </c>
      <c r="B280" s="43">
        <v>0</v>
      </c>
      <c r="C280" s="43">
        <v>0</v>
      </c>
      <c r="D280" s="43">
        <v>0</v>
      </c>
      <c r="E280" s="60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8</v>
      </c>
      <c r="M280" s="44">
        <v>57</v>
      </c>
      <c r="P280" s="16"/>
      <c r="Q280" s="16"/>
      <c r="R280" s="16"/>
      <c r="S280" s="16"/>
    </row>
    <row r="281" spans="1:19" ht="12.75" customHeight="1">
      <c r="A281" s="50" t="s">
        <v>27</v>
      </c>
      <c r="B281" s="46">
        <v>0</v>
      </c>
      <c r="C281" s="46">
        <v>0</v>
      </c>
      <c r="D281" s="46">
        <v>0</v>
      </c>
      <c r="E281" s="61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7">
        <v>0</v>
      </c>
      <c r="P281" s="16"/>
      <c r="Q281" s="16"/>
      <c r="R281" s="16"/>
      <c r="S281" s="16"/>
    </row>
    <row r="282" spans="1:19" ht="12.75" customHeight="1">
      <c r="A282" s="48" t="s">
        <v>28</v>
      </c>
      <c r="B282" s="40">
        <v>0</v>
      </c>
      <c r="C282" s="40">
        <v>0</v>
      </c>
      <c r="D282" s="40">
        <v>0</v>
      </c>
      <c r="E282" s="59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1">
        <v>0</v>
      </c>
      <c r="P282" s="16"/>
      <c r="Q282" s="16"/>
      <c r="R282" s="16"/>
      <c r="S282" s="16"/>
    </row>
    <row r="283" spans="1:19" ht="12.75" customHeight="1">
      <c r="A283" s="49" t="s">
        <v>29</v>
      </c>
      <c r="B283" s="43">
        <v>0</v>
      </c>
      <c r="C283" s="43">
        <v>0</v>
      </c>
      <c r="D283" s="43">
        <v>0</v>
      </c>
      <c r="E283" s="60">
        <v>0</v>
      </c>
      <c r="F283" s="43">
        <v>0</v>
      </c>
      <c r="G283" s="43">
        <v>0</v>
      </c>
      <c r="H283" s="43">
        <v>2</v>
      </c>
      <c r="I283" s="43">
        <v>15</v>
      </c>
      <c r="J283" s="43">
        <v>0</v>
      </c>
      <c r="K283" s="43">
        <v>0</v>
      </c>
      <c r="L283" s="43">
        <v>0</v>
      </c>
      <c r="M283" s="44">
        <v>0</v>
      </c>
      <c r="P283" s="16"/>
      <c r="Q283" s="16"/>
      <c r="R283" s="16"/>
      <c r="S283" s="16"/>
    </row>
    <row r="284" spans="1:19" ht="12.75" customHeight="1">
      <c r="A284" s="49" t="s">
        <v>30</v>
      </c>
      <c r="B284" s="43">
        <v>0</v>
      </c>
      <c r="C284" s="43">
        <v>0</v>
      </c>
      <c r="D284" s="43">
        <v>0</v>
      </c>
      <c r="E284" s="60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4">
        <v>0</v>
      </c>
      <c r="P284" s="16"/>
      <c r="Q284" s="16"/>
      <c r="R284" s="16"/>
      <c r="S284" s="16"/>
    </row>
    <row r="285" spans="1:19" ht="12.75" customHeight="1">
      <c r="A285" s="49" t="s">
        <v>31</v>
      </c>
      <c r="B285" s="43">
        <v>0</v>
      </c>
      <c r="C285" s="43">
        <v>0</v>
      </c>
      <c r="D285" s="43">
        <v>0</v>
      </c>
      <c r="E285" s="60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34</v>
      </c>
      <c r="M285" s="44">
        <v>165</v>
      </c>
      <c r="P285" s="16"/>
      <c r="Q285" s="16"/>
      <c r="R285" s="16"/>
      <c r="S285" s="16"/>
    </row>
    <row r="286" spans="1:19" ht="12.75" customHeight="1">
      <c r="A286" s="50" t="s">
        <v>32</v>
      </c>
      <c r="B286" s="46">
        <v>0</v>
      </c>
      <c r="C286" s="46">
        <v>0</v>
      </c>
      <c r="D286" s="46">
        <v>0</v>
      </c>
      <c r="E286" s="61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7">
        <v>0</v>
      </c>
      <c r="P286" s="16"/>
      <c r="Q286" s="16"/>
      <c r="R286" s="16"/>
      <c r="S286" s="16"/>
    </row>
    <row r="287" spans="1:19" ht="12.75" customHeight="1">
      <c r="A287" s="48" t="s">
        <v>33</v>
      </c>
      <c r="B287" s="40">
        <v>0</v>
      </c>
      <c r="C287" s="40">
        <v>0</v>
      </c>
      <c r="D287" s="40">
        <v>0</v>
      </c>
      <c r="E287" s="59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1">
        <v>0</v>
      </c>
      <c r="P287" s="16"/>
      <c r="Q287" s="16"/>
      <c r="R287" s="16"/>
      <c r="S287" s="16"/>
    </row>
    <row r="288" spans="1:19" ht="12.75" customHeight="1">
      <c r="A288" s="49" t="s">
        <v>34</v>
      </c>
      <c r="B288" s="43">
        <v>0</v>
      </c>
      <c r="C288" s="43">
        <v>0</v>
      </c>
      <c r="D288" s="43">
        <v>0</v>
      </c>
      <c r="E288" s="60">
        <v>0</v>
      </c>
      <c r="F288" s="43">
        <v>0</v>
      </c>
      <c r="G288" s="43">
        <v>0</v>
      </c>
      <c r="H288" s="43">
        <v>15</v>
      </c>
      <c r="I288" s="43">
        <v>25</v>
      </c>
      <c r="J288" s="43">
        <v>0</v>
      </c>
      <c r="K288" s="43">
        <v>0</v>
      </c>
      <c r="L288" s="43">
        <v>0</v>
      </c>
      <c r="M288" s="44">
        <v>0</v>
      </c>
      <c r="P288" s="16"/>
      <c r="Q288" s="16"/>
      <c r="R288" s="16"/>
      <c r="S288" s="16"/>
    </row>
    <row r="289" spans="1:19" ht="12.75" customHeight="1">
      <c r="A289" s="49" t="s">
        <v>35</v>
      </c>
      <c r="B289" s="43">
        <v>0</v>
      </c>
      <c r="C289" s="43">
        <v>0</v>
      </c>
      <c r="D289" s="43">
        <v>0</v>
      </c>
      <c r="E289" s="60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53</v>
      </c>
      <c r="M289" s="44">
        <v>111</v>
      </c>
      <c r="P289" s="16"/>
      <c r="Q289" s="16"/>
      <c r="R289" s="16"/>
      <c r="S289" s="16"/>
    </row>
    <row r="290" spans="1:19" ht="12.75" customHeight="1">
      <c r="A290" s="49" t="s">
        <v>36</v>
      </c>
      <c r="B290" s="43">
        <v>0</v>
      </c>
      <c r="C290" s="43">
        <v>0</v>
      </c>
      <c r="D290" s="43">
        <v>0</v>
      </c>
      <c r="E290" s="60">
        <v>0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43</v>
      </c>
      <c r="M290" s="44">
        <v>103</v>
      </c>
      <c r="P290" s="16"/>
      <c r="Q290" s="16"/>
      <c r="R290" s="16"/>
      <c r="S290" s="16"/>
    </row>
    <row r="291" spans="1:19" ht="12.75" customHeight="1">
      <c r="A291" s="50" t="s">
        <v>37</v>
      </c>
      <c r="B291" s="46">
        <v>0</v>
      </c>
      <c r="C291" s="46">
        <v>0</v>
      </c>
      <c r="D291" s="46">
        <v>0</v>
      </c>
      <c r="E291" s="61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7">
        <v>0</v>
      </c>
      <c r="P291" s="16"/>
      <c r="Q291" s="16"/>
      <c r="R291" s="16"/>
      <c r="S291" s="16"/>
    </row>
    <row r="292" spans="1:19" ht="12.75" customHeight="1">
      <c r="A292" s="48" t="s">
        <v>38</v>
      </c>
      <c r="B292" s="40">
        <v>0</v>
      </c>
      <c r="C292" s="40">
        <v>0</v>
      </c>
      <c r="D292" s="40">
        <v>0</v>
      </c>
      <c r="E292" s="59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1">
        <v>0</v>
      </c>
      <c r="P292" s="16"/>
      <c r="Q292" s="16"/>
      <c r="R292" s="16"/>
      <c r="S292" s="16"/>
    </row>
    <row r="293" spans="1:19" ht="12.75" customHeight="1">
      <c r="A293" s="49" t="s">
        <v>39</v>
      </c>
      <c r="B293" s="43">
        <v>0</v>
      </c>
      <c r="C293" s="43">
        <v>0</v>
      </c>
      <c r="D293" s="43">
        <v>0</v>
      </c>
      <c r="E293" s="60">
        <v>0</v>
      </c>
      <c r="F293" s="43">
        <v>0</v>
      </c>
      <c r="G293" s="43">
        <v>0</v>
      </c>
      <c r="H293" s="43">
        <v>4</v>
      </c>
      <c r="I293" s="43">
        <v>0</v>
      </c>
      <c r="J293" s="43">
        <v>0</v>
      </c>
      <c r="K293" s="43">
        <v>0</v>
      </c>
      <c r="L293" s="43">
        <v>0</v>
      </c>
      <c r="M293" s="44">
        <v>0</v>
      </c>
      <c r="P293" s="16"/>
      <c r="Q293" s="16"/>
      <c r="R293" s="16"/>
      <c r="S293" s="16"/>
    </row>
    <row r="294" spans="1:19" ht="12.75" customHeight="1">
      <c r="A294" s="49" t="s">
        <v>40</v>
      </c>
      <c r="B294" s="43">
        <v>0</v>
      </c>
      <c r="C294" s="43">
        <v>0</v>
      </c>
      <c r="D294" s="43">
        <v>0</v>
      </c>
      <c r="E294" s="60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4">
        <v>0</v>
      </c>
      <c r="P294" s="16"/>
      <c r="Q294" s="16"/>
      <c r="R294" s="16"/>
      <c r="S294" s="16"/>
    </row>
    <row r="295" spans="1:19" ht="12.75" customHeight="1">
      <c r="A295" s="49" t="s">
        <v>41</v>
      </c>
      <c r="B295" s="43">
        <v>0</v>
      </c>
      <c r="C295" s="43">
        <v>0</v>
      </c>
      <c r="D295" s="43">
        <v>0</v>
      </c>
      <c r="E295" s="60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1</v>
      </c>
      <c r="M295" s="44">
        <v>849</v>
      </c>
      <c r="P295" s="16"/>
      <c r="Q295" s="16"/>
      <c r="R295" s="16"/>
      <c r="S295" s="16"/>
    </row>
    <row r="296" spans="1:19" ht="12.75" customHeight="1">
      <c r="A296" s="50" t="s">
        <v>42</v>
      </c>
      <c r="B296" s="46">
        <v>0</v>
      </c>
      <c r="C296" s="46">
        <v>0</v>
      </c>
      <c r="D296" s="46">
        <v>0</v>
      </c>
      <c r="E296" s="61">
        <v>0</v>
      </c>
      <c r="F296" s="46">
        <v>0</v>
      </c>
      <c r="G296" s="46">
        <v>0</v>
      </c>
      <c r="H296" s="46">
        <v>1</v>
      </c>
      <c r="I296" s="46">
        <v>20</v>
      </c>
      <c r="J296" s="46">
        <v>0</v>
      </c>
      <c r="K296" s="46">
        <v>0</v>
      </c>
      <c r="L296" s="46">
        <v>0</v>
      </c>
      <c r="M296" s="47">
        <v>0</v>
      </c>
      <c r="P296" s="16"/>
      <c r="Q296" s="16"/>
      <c r="R296" s="16"/>
      <c r="S296" s="16"/>
    </row>
    <row r="297" spans="1:19" ht="12.75" customHeight="1">
      <c r="A297" s="48" t="s">
        <v>43</v>
      </c>
      <c r="B297" s="40">
        <v>0</v>
      </c>
      <c r="C297" s="40">
        <v>0</v>
      </c>
      <c r="D297" s="40">
        <v>0</v>
      </c>
      <c r="E297" s="59">
        <v>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1">
        <v>0</v>
      </c>
      <c r="P297" s="16"/>
      <c r="Q297" s="16"/>
      <c r="R297" s="16"/>
      <c r="S297" s="16"/>
    </row>
    <row r="298" spans="1:19" ht="12.75" customHeight="1">
      <c r="A298" s="49" t="s">
        <v>44</v>
      </c>
      <c r="B298" s="43">
        <v>0</v>
      </c>
      <c r="C298" s="43">
        <v>0</v>
      </c>
      <c r="D298" s="43">
        <v>0</v>
      </c>
      <c r="E298" s="60">
        <v>0</v>
      </c>
      <c r="F298" s="43">
        <v>0</v>
      </c>
      <c r="G298" s="43">
        <v>0</v>
      </c>
      <c r="H298" s="43">
        <v>7</v>
      </c>
      <c r="I298" s="43">
        <v>19</v>
      </c>
      <c r="J298" s="43">
        <v>0</v>
      </c>
      <c r="K298" s="43">
        <v>0</v>
      </c>
      <c r="L298" s="43">
        <v>0</v>
      </c>
      <c r="M298" s="44">
        <v>0</v>
      </c>
      <c r="P298" s="16"/>
      <c r="Q298" s="16"/>
      <c r="R298" s="16"/>
      <c r="S298" s="16"/>
    </row>
    <row r="299" spans="1:19" ht="12.75" customHeight="1">
      <c r="A299" s="49" t="s">
        <v>45</v>
      </c>
      <c r="B299" s="43">
        <v>0</v>
      </c>
      <c r="C299" s="43">
        <v>0</v>
      </c>
      <c r="D299" s="43">
        <v>0</v>
      </c>
      <c r="E299" s="60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22</v>
      </c>
      <c r="M299" s="44">
        <v>38</v>
      </c>
      <c r="P299" s="16"/>
      <c r="Q299" s="16"/>
      <c r="R299" s="16"/>
      <c r="S299" s="16"/>
    </row>
    <row r="300" spans="1:19" ht="12.75" customHeight="1">
      <c r="A300" s="49" t="s">
        <v>46</v>
      </c>
      <c r="B300" s="43">
        <v>0</v>
      </c>
      <c r="C300" s="43">
        <v>0</v>
      </c>
      <c r="D300" s="43">
        <v>0</v>
      </c>
      <c r="E300" s="60">
        <v>0</v>
      </c>
      <c r="F300" s="43">
        <v>0</v>
      </c>
      <c r="G300" s="43">
        <v>0</v>
      </c>
      <c r="H300" s="43">
        <v>1</v>
      </c>
      <c r="I300" s="43">
        <v>32</v>
      </c>
      <c r="J300" s="43">
        <v>0</v>
      </c>
      <c r="K300" s="43">
        <v>0</v>
      </c>
      <c r="L300" s="43">
        <v>53</v>
      </c>
      <c r="M300" s="44">
        <v>33</v>
      </c>
      <c r="P300" s="16"/>
      <c r="Q300" s="16"/>
      <c r="R300" s="16"/>
      <c r="S300" s="16"/>
    </row>
    <row r="301" spans="1:19" ht="12.75" customHeight="1">
      <c r="A301" s="50" t="s">
        <v>47</v>
      </c>
      <c r="B301" s="46">
        <v>0</v>
      </c>
      <c r="C301" s="46">
        <v>0</v>
      </c>
      <c r="D301" s="46">
        <v>5</v>
      </c>
      <c r="E301" s="61">
        <v>79</v>
      </c>
      <c r="F301" s="46">
        <v>0</v>
      </c>
      <c r="G301" s="46">
        <v>0</v>
      </c>
      <c r="H301" s="46">
        <v>5</v>
      </c>
      <c r="I301" s="46">
        <v>16</v>
      </c>
      <c r="J301" s="46">
        <v>0</v>
      </c>
      <c r="K301" s="46">
        <v>0</v>
      </c>
      <c r="L301" s="46">
        <v>0</v>
      </c>
      <c r="M301" s="47">
        <v>0</v>
      </c>
      <c r="P301" s="16"/>
      <c r="Q301" s="16"/>
      <c r="R301" s="16"/>
      <c r="S301" s="16"/>
    </row>
    <row r="302" spans="1:19" ht="12.75" customHeight="1">
      <c r="A302" s="48" t="s">
        <v>48</v>
      </c>
      <c r="B302" s="40">
        <v>0</v>
      </c>
      <c r="C302" s="40">
        <v>0</v>
      </c>
      <c r="D302" s="40">
        <v>0</v>
      </c>
      <c r="E302" s="59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1">
        <v>0</v>
      </c>
      <c r="P302" s="16"/>
      <c r="Q302" s="16"/>
      <c r="R302" s="16"/>
      <c r="S302" s="16"/>
    </row>
    <row r="303" spans="1:19" ht="12.75" customHeight="1">
      <c r="A303" s="49" t="s">
        <v>49</v>
      </c>
      <c r="B303" s="43">
        <v>0</v>
      </c>
      <c r="C303" s="43">
        <v>0</v>
      </c>
      <c r="D303" s="43">
        <v>0</v>
      </c>
      <c r="E303" s="60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4">
        <v>0</v>
      </c>
      <c r="P303" s="16"/>
      <c r="Q303" s="16"/>
      <c r="R303" s="16"/>
      <c r="S303" s="16"/>
    </row>
    <row r="304" spans="1:19" ht="12.75" customHeight="1">
      <c r="A304" s="49" t="s">
        <v>50</v>
      </c>
      <c r="B304" s="43">
        <v>0</v>
      </c>
      <c r="C304" s="43">
        <v>0</v>
      </c>
      <c r="D304" s="43">
        <v>0</v>
      </c>
      <c r="E304" s="60">
        <v>0</v>
      </c>
      <c r="F304" s="43">
        <v>0</v>
      </c>
      <c r="G304" s="43">
        <v>0</v>
      </c>
      <c r="H304" s="43">
        <v>1</v>
      </c>
      <c r="I304" s="43">
        <v>4</v>
      </c>
      <c r="J304" s="43">
        <v>0</v>
      </c>
      <c r="K304" s="43">
        <v>0</v>
      </c>
      <c r="L304" s="43">
        <v>42</v>
      </c>
      <c r="M304" s="44">
        <v>57</v>
      </c>
      <c r="P304" s="16"/>
      <c r="Q304" s="16"/>
      <c r="R304" s="16"/>
      <c r="S304" s="16"/>
    </row>
    <row r="305" spans="1:19" ht="12.75" customHeight="1">
      <c r="A305" s="49" t="s">
        <v>51</v>
      </c>
      <c r="B305" s="43">
        <v>0</v>
      </c>
      <c r="C305" s="43">
        <v>0</v>
      </c>
      <c r="D305" s="43">
        <v>0</v>
      </c>
      <c r="E305" s="60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4">
        <v>0</v>
      </c>
      <c r="P305" s="16"/>
      <c r="Q305" s="16"/>
      <c r="R305" s="16"/>
      <c r="S305" s="16"/>
    </row>
    <row r="306" spans="1:19" ht="12.75" customHeight="1">
      <c r="A306" s="50" t="s">
        <v>52</v>
      </c>
      <c r="B306" s="46">
        <v>0</v>
      </c>
      <c r="C306" s="46">
        <v>0</v>
      </c>
      <c r="D306" s="46">
        <v>0</v>
      </c>
      <c r="E306" s="61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7">
        <v>0</v>
      </c>
      <c r="P306" s="16"/>
      <c r="Q306" s="16"/>
      <c r="R306" s="16"/>
      <c r="S306" s="16"/>
    </row>
    <row r="307" spans="1:19" ht="12.75" customHeight="1">
      <c r="A307" s="48" t="s">
        <v>53</v>
      </c>
      <c r="B307" s="40">
        <v>0</v>
      </c>
      <c r="C307" s="40">
        <v>0</v>
      </c>
      <c r="D307" s="40">
        <v>0</v>
      </c>
      <c r="E307" s="59">
        <v>0</v>
      </c>
      <c r="F307" s="40">
        <v>0</v>
      </c>
      <c r="G307" s="40">
        <v>0</v>
      </c>
      <c r="H307" s="40">
        <v>0</v>
      </c>
      <c r="I307" s="40">
        <v>0</v>
      </c>
      <c r="J307" s="40">
        <v>0</v>
      </c>
      <c r="K307" s="40">
        <v>0</v>
      </c>
      <c r="L307" s="40">
        <v>0</v>
      </c>
      <c r="M307" s="41">
        <v>0</v>
      </c>
      <c r="P307" s="16"/>
      <c r="Q307" s="16"/>
      <c r="R307" s="16"/>
      <c r="S307" s="16"/>
    </row>
    <row r="308" spans="1:19" ht="12.75" customHeight="1">
      <c r="A308" s="49" t="s">
        <v>54</v>
      </c>
      <c r="B308" s="43">
        <v>0</v>
      </c>
      <c r="C308" s="43">
        <v>0</v>
      </c>
      <c r="D308" s="43">
        <v>0</v>
      </c>
      <c r="E308" s="60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4">
        <v>0</v>
      </c>
      <c r="P308" s="16"/>
      <c r="Q308" s="16"/>
      <c r="R308" s="16"/>
      <c r="S308" s="16"/>
    </row>
    <row r="309" spans="1:19" ht="12.75" customHeight="1">
      <c r="A309" s="49" t="s">
        <v>55</v>
      </c>
      <c r="B309" s="43">
        <v>0</v>
      </c>
      <c r="C309" s="43">
        <v>0</v>
      </c>
      <c r="D309" s="43">
        <v>0</v>
      </c>
      <c r="E309" s="60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5</v>
      </c>
      <c r="M309" s="44">
        <v>18</v>
      </c>
      <c r="P309" s="16"/>
      <c r="Q309" s="16"/>
      <c r="R309" s="16"/>
      <c r="S309" s="16"/>
    </row>
    <row r="310" spans="1:19" ht="12.75" customHeight="1">
      <c r="A310" s="49" t="s">
        <v>56</v>
      </c>
      <c r="B310" s="43">
        <v>0</v>
      </c>
      <c r="C310" s="43">
        <v>0</v>
      </c>
      <c r="D310" s="43">
        <v>0</v>
      </c>
      <c r="E310" s="60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4">
        <v>0</v>
      </c>
      <c r="P310" s="16"/>
      <c r="Q310" s="16"/>
      <c r="R310" s="16"/>
      <c r="S310" s="16"/>
    </row>
    <row r="311" spans="1:19" ht="12.75" customHeight="1">
      <c r="A311" s="50" t="s">
        <v>57</v>
      </c>
      <c r="B311" s="46">
        <v>0</v>
      </c>
      <c r="C311" s="46">
        <v>0</v>
      </c>
      <c r="D311" s="46">
        <v>0</v>
      </c>
      <c r="E311" s="61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7">
        <v>0</v>
      </c>
      <c r="P311" s="16"/>
      <c r="Q311" s="16"/>
      <c r="R311" s="16"/>
      <c r="S311" s="16"/>
    </row>
    <row r="312" spans="1:19" ht="12.75" customHeight="1">
      <c r="A312" s="49" t="s">
        <v>58</v>
      </c>
      <c r="B312" s="40">
        <v>0</v>
      </c>
      <c r="C312" s="40">
        <v>0</v>
      </c>
      <c r="D312" s="40">
        <v>0</v>
      </c>
      <c r="E312" s="59">
        <v>0</v>
      </c>
      <c r="F312" s="40">
        <v>0</v>
      </c>
      <c r="G312" s="40">
        <v>0</v>
      </c>
      <c r="H312" s="40">
        <v>54</v>
      </c>
      <c r="I312" s="40">
        <v>0</v>
      </c>
      <c r="J312" s="40">
        <v>0</v>
      </c>
      <c r="K312" s="40">
        <v>0</v>
      </c>
      <c r="L312" s="40">
        <v>232</v>
      </c>
      <c r="M312" s="41">
        <v>0</v>
      </c>
      <c r="P312" s="16"/>
      <c r="Q312" s="16"/>
      <c r="R312" s="16"/>
      <c r="S312" s="16"/>
    </row>
    <row r="313" spans="1:19" ht="12.75" customHeight="1">
      <c r="A313" s="51" t="s">
        <v>59</v>
      </c>
      <c r="B313" s="52">
        <v>0</v>
      </c>
      <c r="C313" s="52">
        <v>0</v>
      </c>
      <c r="D313" s="52">
        <v>0</v>
      </c>
      <c r="E313" s="62">
        <v>0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3">
        <v>0</v>
      </c>
      <c r="P313" s="16"/>
      <c r="Q313" s="16"/>
      <c r="R313" s="16"/>
      <c r="S313" s="16"/>
    </row>
    <row r="314" spans="1:20" ht="12.75" customHeight="1">
      <c r="A314" s="54"/>
      <c r="B314" s="54"/>
      <c r="C314" s="54"/>
      <c r="H314" s="54"/>
      <c r="I314" s="54"/>
      <c r="J314" s="54"/>
      <c r="K314" s="54"/>
      <c r="L314" s="54"/>
      <c r="M314" s="54"/>
      <c r="P314" s="54"/>
      <c r="Q314" s="54"/>
      <c r="R314" s="54"/>
      <c r="S314" s="54"/>
      <c r="T314" s="54"/>
    </row>
    <row r="315" spans="2:9" ht="12.75" customHeight="1">
      <c r="B315" s="9"/>
      <c r="C315" s="9"/>
      <c r="D315" s="9"/>
      <c r="E315" s="9"/>
      <c r="F315" s="9"/>
      <c r="G315" s="9"/>
      <c r="H315" s="9"/>
      <c r="I315" s="9"/>
    </row>
    <row r="316" spans="2:13" ht="12.75" customHeight="1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2:13" ht="12.75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2:13" ht="12.75" customHeight="1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2.75" customHeight="1">
      <c r="A319" s="2" t="s">
        <v>110</v>
      </c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21" ht="12.75" customHeight="1">
      <c r="A320" s="3"/>
      <c r="B320" s="4" t="s">
        <v>70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15" ht="12.75" customHeight="1">
      <c r="A321" s="5"/>
      <c r="B321" s="3"/>
      <c r="C321" s="3"/>
      <c r="E321" s="3"/>
      <c r="F321" s="8" t="s">
        <v>71</v>
      </c>
      <c r="G321" s="3"/>
      <c r="H321" s="3"/>
      <c r="I321" s="3"/>
      <c r="J321" s="3"/>
      <c r="K321" s="3"/>
      <c r="L321" s="3"/>
      <c r="M321" s="3"/>
      <c r="N321" s="3"/>
      <c r="O321" s="3"/>
    </row>
    <row r="322" spans="1:13" ht="12.75" customHeight="1">
      <c r="A322" s="10"/>
      <c r="B322" s="13" t="s">
        <v>72</v>
      </c>
      <c r="C322" s="14"/>
      <c r="D322" s="56" t="s">
        <v>73</v>
      </c>
      <c r="E322" s="14"/>
      <c r="F322" s="56" t="s">
        <v>74</v>
      </c>
      <c r="G322" s="15"/>
      <c r="H322" s="9"/>
      <c r="I322" s="9"/>
      <c r="J322" s="9"/>
      <c r="K322" s="9"/>
      <c r="L322" s="9"/>
      <c r="M322" s="9"/>
    </row>
    <row r="323" spans="1:13" ht="12.75" customHeight="1">
      <c r="A323" s="19" t="s">
        <v>4</v>
      </c>
      <c r="B323" s="21" t="s">
        <v>111</v>
      </c>
      <c r="C323" s="22"/>
      <c r="D323" s="20" t="s">
        <v>112</v>
      </c>
      <c r="E323" s="22"/>
      <c r="F323" s="20" t="s">
        <v>113</v>
      </c>
      <c r="G323" s="23"/>
      <c r="H323" s="9"/>
      <c r="I323" s="9"/>
      <c r="J323" s="9"/>
      <c r="K323" s="9"/>
      <c r="L323" s="9"/>
      <c r="M323" s="9"/>
    </row>
    <row r="324" spans="1:13" s="28" customFormat="1" ht="12.75" customHeight="1">
      <c r="A324" s="24"/>
      <c r="B324" s="63"/>
      <c r="C324" s="57"/>
      <c r="D324" s="57"/>
      <c r="E324" s="57"/>
      <c r="F324" s="57"/>
      <c r="G324" s="58"/>
      <c r="H324" s="9"/>
      <c r="I324" s="9"/>
      <c r="J324" s="9"/>
      <c r="K324" s="9"/>
      <c r="L324" s="9"/>
      <c r="M324" s="9"/>
    </row>
    <row r="325" spans="1:13" ht="12.75" customHeight="1">
      <c r="A325" s="30" t="s">
        <v>8</v>
      </c>
      <c r="B325" s="64" t="s">
        <v>9</v>
      </c>
      <c r="C325" s="31" t="s">
        <v>10</v>
      </c>
      <c r="D325" s="31" t="s">
        <v>9</v>
      </c>
      <c r="E325" s="31" t="s">
        <v>10</v>
      </c>
      <c r="F325" s="31" t="s">
        <v>9</v>
      </c>
      <c r="G325" s="32" t="s">
        <v>10</v>
      </c>
      <c r="H325" s="9"/>
      <c r="I325" s="9"/>
      <c r="J325" s="9"/>
      <c r="K325" s="9"/>
      <c r="L325" s="9"/>
      <c r="M325" s="9"/>
    </row>
    <row r="326" spans="1:13" ht="12.75" customHeight="1">
      <c r="A326" s="30" t="s">
        <v>11</v>
      </c>
      <c r="B326" s="65" t="s">
        <v>12</v>
      </c>
      <c r="C326" s="33"/>
      <c r="D326" s="33" t="s">
        <v>12</v>
      </c>
      <c r="E326" s="33"/>
      <c r="F326" s="33" t="s">
        <v>12</v>
      </c>
      <c r="G326" s="34"/>
      <c r="H326" s="9"/>
      <c r="I326" s="9"/>
      <c r="J326" s="9"/>
      <c r="K326" s="9"/>
      <c r="L326" s="9"/>
      <c r="M326" s="9"/>
    </row>
    <row r="327" spans="1:13" ht="12.75" customHeight="1">
      <c r="A327" s="35" t="s">
        <v>102</v>
      </c>
      <c r="B327" s="36">
        <v>70790</v>
      </c>
      <c r="C327" s="36">
        <v>768514</v>
      </c>
      <c r="D327" s="36">
        <v>3106</v>
      </c>
      <c r="E327" s="36">
        <v>12027</v>
      </c>
      <c r="F327" s="36">
        <v>146087</v>
      </c>
      <c r="G327" s="37">
        <v>160493</v>
      </c>
      <c r="H327" s="9"/>
      <c r="I327" s="9"/>
      <c r="J327" s="9"/>
      <c r="K327" s="9"/>
      <c r="L327" s="9"/>
      <c r="M327" s="9"/>
    </row>
    <row r="328" spans="1:13" ht="12.75" customHeight="1">
      <c r="A328" s="35" t="s">
        <v>75</v>
      </c>
      <c r="B328" s="36">
        <v>75900</v>
      </c>
      <c r="C328" s="36">
        <v>740438</v>
      </c>
      <c r="D328" s="36">
        <v>3965</v>
      </c>
      <c r="E328" s="36">
        <v>14350</v>
      </c>
      <c r="F328" s="36">
        <v>160032</v>
      </c>
      <c r="G328" s="37">
        <v>182626</v>
      </c>
      <c r="H328" s="9"/>
      <c r="I328" s="9"/>
      <c r="J328" s="9"/>
      <c r="K328" s="9"/>
      <c r="L328" s="9"/>
      <c r="M328" s="9"/>
    </row>
    <row r="329" spans="1:13" ht="12.75" customHeight="1">
      <c r="A329" s="35" t="s">
        <v>109</v>
      </c>
      <c r="B329" s="36">
        <f aca="true" t="shared" si="4" ref="B329:G329">SUM(B330:B376)</f>
        <v>64017</v>
      </c>
      <c r="C329" s="36">
        <f t="shared" si="4"/>
        <v>676673</v>
      </c>
      <c r="D329" s="36">
        <f t="shared" si="4"/>
        <v>5574</v>
      </c>
      <c r="E329" s="36">
        <f t="shared" si="4"/>
        <v>14032</v>
      </c>
      <c r="F329" s="36">
        <f t="shared" si="4"/>
        <v>135107</v>
      </c>
      <c r="G329" s="37">
        <f t="shared" si="4"/>
        <v>213653</v>
      </c>
      <c r="H329" s="9"/>
      <c r="I329" s="9"/>
      <c r="J329" s="9"/>
      <c r="K329" s="9"/>
      <c r="L329" s="9"/>
      <c r="M329" s="9"/>
    </row>
    <row r="330" spans="1:13" ht="12.75" customHeight="1">
      <c r="A330" s="39" t="s">
        <v>13</v>
      </c>
      <c r="B330" s="40">
        <f>SUM(B15,H15,B78,H78,B141,H141,B204,H204,B267,H267)</f>
        <v>5683</v>
      </c>
      <c r="C330" s="40">
        <f>SUM(C15,I15,C78,I78,C141,I141,C204,I204,C267,I267)</f>
        <v>84193</v>
      </c>
      <c r="D330" s="40">
        <f aca="true" t="shared" si="5" ref="D330:D346">SUM(D15,J15,D78,D141,J141,D204,J204,D267,J267)</f>
        <v>492</v>
      </c>
      <c r="E330" s="40">
        <f aca="true" t="shared" si="6" ref="E330:G345">SUM(JA15,K15,JA78,JA141,K141,JA204,K204,JA267,K267)</f>
        <v>3795</v>
      </c>
      <c r="F330" s="40">
        <f t="shared" si="6"/>
        <v>4645</v>
      </c>
      <c r="G330" s="41">
        <f t="shared" si="6"/>
        <v>39644</v>
      </c>
      <c r="H330" s="9"/>
      <c r="I330" s="9"/>
      <c r="J330" s="9"/>
      <c r="K330" s="9"/>
      <c r="L330" s="9"/>
      <c r="M330" s="9"/>
    </row>
    <row r="331" spans="1:13" ht="12.75" customHeight="1">
      <c r="A331" s="42" t="s">
        <v>14</v>
      </c>
      <c r="B331" s="43">
        <f aca="true" t="shared" si="7" ref="B331:C346">SUM(IX16,H16,IX79,H79,IX142,H142,IX205,H205,IX268,H268)</f>
        <v>250</v>
      </c>
      <c r="C331" s="43">
        <f t="shared" si="7"/>
        <v>9357</v>
      </c>
      <c r="D331" s="43">
        <f t="shared" si="5"/>
        <v>0</v>
      </c>
      <c r="E331" s="43">
        <f t="shared" si="6"/>
        <v>0</v>
      </c>
      <c r="F331" s="43">
        <f t="shared" si="6"/>
        <v>342</v>
      </c>
      <c r="G331" s="44">
        <f t="shared" si="6"/>
        <v>1341</v>
      </c>
      <c r="H331" s="9"/>
      <c r="I331" s="9"/>
      <c r="J331" s="9"/>
      <c r="K331" s="9"/>
      <c r="L331" s="9"/>
      <c r="M331" s="9"/>
    </row>
    <row r="332" spans="1:13" ht="12.75" customHeight="1">
      <c r="A332" s="42" t="s">
        <v>15</v>
      </c>
      <c r="B332" s="43">
        <f t="shared" si="7"/>
        <v>208</v>
      </c>
      <c r="C332" s="43">
        <f t="shared" si="7"/>
        <v>22723</v>
      </c>
      <c r="D332" s="43">
        <f t="shared" si="5"/>
        <v>14</v>
      </c>
      <c r="E332" s="43">
        <f t="shared" si="6"/>
        <v>14</v>
      </c>
      <c r="F332" s="43">
        <f t="shared" si="6"/>
        <v>265</v>
      </c>
      <c r="G332" s="44">
        <f t="shared" si="6"/>
        <v>1701</v>
      </c>
      <c r="H332" s="9"/>
      <c r="I332" s="9"/>
      <c r="J332" s="9"/>
      <c r="K332" s="9"/>
      <c r="L332" s="9"/>
      <c r="M332" s="9"/>
    </row>
    <row r="333" spans="1:13" ht="12.75" customHeight="1">
      <c r="A333" s="42" t="s">
        <v>16</v>
      </c>
      <c r="B333" s="43">
        <f t="shared" si="7"/>
        <v>2620</v>
      </c>
      <c r="C333" s="43">
        <f t="shared" si="7"/>
        <v>16592</v>
      </c>
      <c r="D333" s="43">
        <f t="shared" si="5"/>
        <v>82</v>
      </c>
      <c r="E333" s="43">
        <f t="shared" si="6"/>
        <v>100</v>
      </c>
      <c r="F333" s="43">
        <f t="shared" si="6"/>
        <v>1533</v>
      </c>
      <c r="G333" s="44">
        <f t="shared" si="6"/>
        <v>1164</v>
      </c>
      <c r="H333" s="9"/>
      <c r="I333" s="9"/>
      <c r="J333" s="9"/>
      <c r="K333" s="9"/>
      <c r="L333" s="9"/>
      <c r="M333" s="9"/>
    </row>
    <row r="334" spans="1:13" ht="12.75" customHeight="1">
      <c r="A334" s="45" t="s">
        <v>17</v>
      </c>
      <c r="B334" s="46">
        <f t="shared" si="7"/>
        <v>183</v>
      </c>
      <c r="C334" s="46">
        <f t="shared" si="7"/>
        <v>11568</v>
      </c>
      <c r="D334" s="46">
        <f t="shared" si="5"/>
        <v>7</v>
      </c>
      <c r="E334" s="46">
        <f t="shared" si="6"/>
        <v>113</v>
      </c>
      <c r="F334" s="46">
        <f t="shared" si="6"/>
        <v>286</v>
      </c>
      <c r="G334" s="47">
        <f t="shared" si="6"/>
        <v>1050</v>
      </c>
      <c r="H334" s="9"/>
      <c r="I334" s="9"/>
      <c r="J334" s="9"/>
      <c r="K334" s="9"/>
      <c r="L334" s="9"/>
      <c r="M334" s="9"/>
    </row>
    <row r="335" spans="1:13" ht="12.75" customHeight="1">
      <c r="A335" s="48" t="s">
        <v>18</v>
      </c>
      <c r="B335" s="40">
        <f t="shared" si="7"/>
        <v>590</v>
      </c>
      <c r="C335" s="40">
        <f t="shared" si="7"/>
        <v>12027</v>
      </c>
      <c r="D335" s="40">
        <f t="shared" si="5"/>
        <v>71</v>
      </c>
      <c r="E335" s="40">
        <f t="shared" si="6"/>
        <v>60</v>
      </c>
      <c r="F335" s="40">
        <f t="shared" si="6"/>
        <v>1686</v>
      </c>
      <c r="G335" s="41">
        <f t="shared" si="6"/>
        <v>1815</v>
      </c>
      <c r="H335" s="9"/>
      <c r="I335" s="9"/>
      <c r="J335" s="9"/>
      <c r="K335" s="9"/>
      <c r="L335" s="9"/>
      <c r="M335" s="9"/>
    </row>
    <row r="336" spans="1:13" ht="12.75" customHeight="1">
      <c r="A336" s="49" t="s">
        <v>19</v>
      </c>
      <c r="B336" s="43">
        <f t="shared" si="7"/>
        <v>253</v>
      </c>
      <c r="C336" s="43">
        <f t="shared" si="7"/>
        <v>8789</v>
      </c>
      <c r="D336" s="43">
        <f t="shared" si="5"/>
        <v>126</v>
      </c>
      <c r="E336" s="43">
        <f t="shared" si="6"/>
        <v>96</v>
      </c>
      <c r="F336" s="43">
        <f t="shared" si="6"/>
        <v>884</v>
      </c>
      <c r="G336" s="44">
        <f t="shared" si="6"/>
        <v>1953</v>
      </c>
      <c r="H336" s="9"/>
      <c r="I336" s="9"/>
      <c r="J336" s="9"/>
      <c r="K336" s="9"/>
      <c r="L336" s="9"/>
      <c r="M336" s="9"/>
    </row>
    <row r="337" spans="1:13" ht="12.75" customHeight="1">
      <c r="A337" s="49" t="s">
        <v>20</v>
      </c>
      <c r="B337" s="43">
        <f t="shared" si="7"/>
        <v>178</v>
      </c>
      <c r="C337" s="43">
        <f t="shared" si="7"/>
        <v>11278</v>
      </c>
      <c r="D337" s="43">
        <f t="shared" si="5"/>
        <v>62</v>
      </c>
      <c r="E337" s="43">
        <f t="shared" si="6"/>
        <v>127</v>
      </c>
      <c r="F337" s="43">
        <f t="shared" si="6"/>
        <v>159</v>
      </c>
      <c r="G337" s="44">
        <f t="shared" si="6"/>
        <v>495</v>
      </c>
      <c r="H337" s="9"/>
      <c r="I337" s="9"/>
      <c r="J337" s="9"/>
      <c r="K337" s="9"/>
      <c r="L337" s="9"/>
      <c r="M337" s="9"/>
    </row>
    <row r="338" spans="1:13" ht="12.75" customHeight="1">
      <c r="A338" s="49" t="s">
        <v>21</v>
      </c>
      <c r="B338" s="43">
        <f t="shared" si="7"/>
        <v>132</v>
      </c>
      <c r="C338" s="43">
        <f t="shared" si="7"/>
        <v>12054</v>
      </c>
      <c r="D338" s="43">
        <f t="shared" si="5"/>
        <v>16</v>
      </c>
      <c r="E338" s="43">
        <f t="shared" si="6"/>
        <v>76</v>
      </c>
      <c r="F338" s="43">
        <f t="shared" si="6"/>
        <v>259</v>
      </c>
      <c r="G338" s="44">
        <f t="shared" si="6"/>
        <v>1838</v>
      </c>
      <c r="H338" s="9"/>
      <c r="I338" s="9"/>
      <c r="J338" s="9"/>
      <c r="K338" s="9"/>
      <c r="L338" s="9"/>
      <c r="M338" s="9"/>
    </row>
    <row r="339" spans="1:13" ht="12.75" customHeight="1">
      <c r="A339" s="50" t="s">
        <v>22</v>
      </c>
      <c r="B339" s="46">
        <f t="shared" si="7"/>
        <v>319</v>
      </c>
      <c r="C339" s="46">
        <f t="shared" si="7"/>
        <v>14553</v>
      </c>
      <c r="D339" s="46">
        <f t="shared" si="5"/>
        <v>0</v>
      </c>
      <c r="E339" s="46">
        <f t="shared" si="6"/>
        <v>0</v>
      </c>
      <c r="F339" s="46">
        <f t="shared" si="6"/>
        <v>664</v>
      </c>
      <c r="G339" s="47">
        <f t="shared" si="6"/>
        <v>2540</v>
      </c>
      <c r="H339" s="9"/>
      <c r="I339" s="9"/>
      <c r="J339" s="9"/>
      <c r="K339" s="9"/>
      <c r="L339" s="9"/>
      <c r="M339" s="9"/>
    </row>
    <row r="340" spans="1:13" ht="12.75" customHeight="1">
      <c r="A340" s="48" t="s">
        <v>23</v>
      </c>
      <c r="B340" s="40">
        <f t="shared" si="7"/>
        <v>693</v>
      </c>
      <c r="C340" s="40">
        <f t="shared" si="7"/>
        <v>9356</v>
      </c>
      <c r="D340" s="40">
        <f t="shared" si="5"/>
        <v>499</v>
      </c>
      <c r="E340" s="40">
        <f t="shared" si="6"/>
        <v>677</v>
      </c>
      <c r="F340" s="40">
        <f t="shared" si="6"/>
        <v>327</v>
      </c>
      <c r="G340" s="41">
        <f t="shared" si="6"/>
        <v>1003</v>
      </c>
      <c r="H340" s="9"/>
      <c r="I340" s="9"/>
      <c r="J340" s="9"/>
      <c r="K340" s="9"/>
      <c r="L340" s="9"/>
      <c r="M340" s="9"/>
    </row>
    <row r="341" spans="1:13" ht="12.75" customHeight="1">
      <c r="A341" s="49" t="s">
        <v>24</v>
      </c>
      <c r="B341" s="43">
        <f t="shared" si="7"/>
        <v>352</v>
      </c>
      <c r="C341" s="43">
        <f t="shared" si="7"/>
        <v>23318</v>
      </c>
      <c r="D341" s="43">
        <f t="shared" si="5"/>
        <v>151</v>
      </c>
      <c r="E341" s="43">
        <f t="shared" si="6"/>
        <v>0</v>
      </c>
      <c r="F341" s="43">
        <f t="shared" si="6"/>
        <v>657</v>
      </c>
      <c r="G341" s="44">
        <f t="shared" si="6"/>
        <v>6910</v>
      </c>
      <c r="H341" s="9"/>
      <c r="I341" s="9"/>
      <c r="J341" s="9"/>
      <c r="K341" s="9"/>
      <c r="L341" s="9"/>
      <c r="M341" s="9"/>
    </row>
    <row r="342" spans="1:13" ht="12.75" customHeight="1">
      <c r="A342" s="49" t="s">
        <v>25</v>
      </c>
      <c r="B342" s="43">
        <f t="shared" si="7"/>
        <v>272</v>
      </c>
      <c r="C342" s="43">
        <f t="shared" si="7"/>
        <v>23946</v>
      </c>
      <c r="D342" s="43">
        <f t="shared" si="5"/>
        <v>160</v>
      </c>
      <c r="E342" s="43">
        <f t="shared" si="6"/>
        <v>1732</v>
      </c>
      <c r="F342" s="43">
        <f t="shared" si="6"/>
        <v>133</v>
      </c>
      <c r="G342" s="44">
        <f t="shared" si="6"/>
        <v>3406</v>
      </c>
      <c r="H342" s="9"/>
      <c r="I342" s="9"/>
      <c r="J342" s="9"/>
      <c r="K342" s="9"/>
      <c r="L342" s="9"/>
      <c r="M342" s="9"/>
    </row>
    <row r="343" spans="1:13" ht="12.75" customHeight="1">
      <c r="A343" s="49" t="s">
        <v>26</v>
      </c>
      <c r="B343" s="43">
        <f t="shared" si="7"/>
        <v>329</v>
      </c>
      <c r="C343" s="43">
        <f t="shared" si="7"/>
        <v>19674</v>
      </c>
      <c r="D343" s="43">
        <f t="shared" si="5"/>
        <v>118</v>
      </c>
      <c r="E343" s="43">
        <f t="shared" si="6"/>
        <v>14</v>
      </c>
      <c r="F343" s="43">
        <f t="shared" si="6"/>
        <v>374</v>
      </c>
      <c r="G343" s="44">
        <f t="shared" si="6"/>
        <v>2776</v>
      </c>
      <c r="H343" s="9"/>
      <c r="I343" s="9"/>
      <c r="J343" s="9"/>
      <c r="K343" s="9"/>
      <c r="L343" s="9"/>
      <c r="M343" s="9"/>
    </row>
    <row r="344" spans="1:13" ht="12.75" customHeight="1">
      <c r="A344" s="50" t="s">
        <v>27</v>
      </c>
      <c r="B344" s="46">
        <f t="shared" si="7"/>
        <v>948</v>
      </c>
      <c r="C344" s="46">
        <f t="shared" si="7"/>
        <v>37377</v>
      </c>
      <c r="D344" s="46">
        <f t="shared" si="5"/>
        <v>318</v>
      </c>
      <c r="E344" s="46">
        <f t="shared" si="6"/>
        <v>252</v>
      </c>
      <c r="F344" s="46">
        <f t="shared" si="6"/>
        <v>765</v>
      </c>
      <c r="G344" s="47">
        <f t="shared" si="6"/>
        <v>2693</v>
      </c>
      <c r="H344" s="9"/>
      <c r="I344" s="9"/>
      <c r="J344" s="9"/>
      <c r="K344" s="9"/>
      <c r="L344" s="9"/>
      <c r="M344" s="9"/>
    </row>
    <row r="345" spans="1:13" ht="12.75" customHeight="1">
      <c r="A345" s="48" t="s">
        <v>28</v>
      </c>
      <c r="B345" s="40">
        <f t="shared" si="7"/>
        <v>1347</v>
      </c>
      <c r="C345" s="40">
        <f t="shared" si="7"/>
        <v>8674</v>
      </c>
      <c r="D345" s="40">
        <f t="shared" si="5"/>
        <v>79</v>
      </c>
      <c r="E345" s="40">
        <f t="shared" si="6"/>
        <v>631</v>
      </c>
      <c r="F345" s="40">
        <f t="shared" si="6"/>
        <v>1947</v>
      </c>
      <c r="G345" s="41">
        <f t="shared" si="6"/>
        <v>407</v>
      </c>
      <c r="H345" s="9"/>
      <c r="I345" s="9"/>
      <c r="J345" s="9"/>
      <c r="K345" s="9"/>
      <c r="L345" s="9"/>
      <c r="M345" s="9"/>
    </row>
    <row r="346" spans="1:13" ht="12.75" customHeight="1">
      <c r="A346" s="49" t="s">
        <v>29</v>
      </c>
      <c r="B346" s="43">
        <f t="shared" si="7"/>
        <v>105</v>
      </c>
      <c r="C346" s="43">
        <f t="shared" si="7"/>
        <v>3249</v>
      </c>
      <c r="D346" s="43">
        <f t="shared" si="5"/>
        <v>0</v>
      </c>
      <c r="E346" s="43">
        <f>SUM(E31,K31,E94,E157,K157,E220,K220,E283,K283)</f>
        <v>0</v>
      </c>
      <c r="F346" s="43">
        <f>SUM(F31,L31,F94,F157,L157,F220,L220,F283,L283)</f>
        <v>97</v>
      </c>
      <c r="G346" s="44">
        <f>SUM(G31,M31,G94,G157,M157,G220,M220,G283,M283)</f>
        <v>480</v>
      </c>
      <c r="H346" s="9"/>
      <c r="I346" s="9"/>
      <c r="J346" s="9"/>
      <c r="K346" s="9"/>
      <c r="L346" s="9"/>
      <c r="M346" s="9"/>
    </row>
    <row r="347" spans="1:13" ht="12.75" customHeight="1">
      <c r="A347" s="49" t="s">
        <v>30</v>
      </c>
      <c r="B347" s="43">
        <f aca="true" t="shared" si="8" ref="B347:C362">SUM(IX32,H32,IX95,H95,IX158,H158,IX221,H221,IX284,H284)</f>
        <v>1138</v>
      </c>
      <c r="C347" s="43">
        <f t="shared" si="8"/>
        <v>3503</v>
      </c>
      <c r="D347" s="43">
        <f aca="true" t="shared" si="9" ref="D347:G362">SUM(IZ32,J32,IZ95,IZ158,J158,IZ221,J221,IZ284,J284)</f>
        <v>89</v>
      </c>
      <c r="E347" s="43">
        <f t="shared" si="9"/>
        <v>792</v>
      </c>
      <c r="F347" s="43">
        <f t="shared" si="9"/>
        <v>1562</v>
      </c>
      <c r="G347" s="44">
        <f t="shared" si="9"/>
        <v>2705</v>
      </c>
      <c r="H347" s="9"/>
      <c r="I347" s="9"/>
      <c r="J347" s="9"/>
      <c r="K347" s="9"/>
      <c r="L347" s="9"/>
      <c r="M347" s="9"/>
    </row>
    <row r="348" spans="1:13" ht="12.75" customHeight="1">
      <c r="A348" s="49" t="s">
        <v>31</v>
      </c>
      <c r="B348" s="43">
        <f t="shared" si="8"/>
        <v>477</v>
      </c>
      <c r="C348" s="43">
        <f t="shared" si="8"/>
        <v>9281</v>
      </c>
      <c r="D348" s="43">
        <f t="shared" si="9"/>
        <v>0</v>
      </c>
      <c r="E348" s="43">
        <f t="shared" si="9"/>
        <v>0</v>
      </c>
      <c r="F348" s="43">
        <f t="shared" si="9"/>
        <v>797</v>
      </c>
      <c r="G348" s="44">
        <f t="shared" si="9"/>
        <v>1740</v>
      </c>
      <c r="H348" s="9"/>
      <c r="I348" s="9"/>
      <c r="J348" s="9"/>
      <c r="K348" s="9"/>
      <c r="L348" s="9"/>
      <c r="M348" s="9"/>
    </row>
    <row r="349" spans="1:13" ht="12.75" customHeight="1">
      <c r="A349" s="50" t="s">
        <v>32</v>
      </c>
      <c r="B349" s="46">
        <f t="shared" si="8"/>
        <v>542</v>
      </c>
      <c r="C349" s="46">
        <f t="shared" si="8"/>
        <v>31156</v>
      </c>
      <c r="D349" s="46">
        <f t="shared" si="9"/>
        <v>328</v>
      </c>
      <c r="E349" s="46">
        <f t="shared" si="9"/>
        <v>950</v>
      </c>
      <c r="F349" s="46">
        <f t="shared" si="9"/>
        <v>1106</v>
      </c>
      <c r="G349" s="47">
        <f t="shared" si="9"/>
        <v>9629</v>
      </c>
      <c r="H349" s="9"/>
      <c r="I349" s="9"/>
      <c r="J349" s="9"/>
      <c r="K349" s="9"/>
      <c r="L349" s="9"/>
      <c r="M349" s="9"/>
    </row>
    <row r="350" spans="1:13" ht="12.75" customHeight="1">
      <c r="A350" s="48" t="s">
        <v>33</v>
      </c>
      <c r="B350" s="40">
        <f t="shared" si="8"/>
        <v>379</v>
      </c>
      <c r="C350" s="40">
        <f t="shared" si="8"/>
        <v>21118</v>
      </c>
      <c r="D350" s="40">
        <f t="shared" si="9"/>
        <v>64</v>
      </c>
      <c r="E350" s="40">
        <f t="shared" si="9"/>
        <v>117</v>
      </c>
      <c r="F350" s="40">
        <f t="shared" si="9"/>
        <v>1094</v>
      </c>
      <c r="G350" s="41">
        <f t="shared" si="9"/>
        <v>3684</v>
      </c>
      <c r="H350" s="9"/>
      <c r="I350" s="9"/>
      <c r="J350" s="9"/>
      <c r="K350" s="9"/>
      <c r="L350" s="9"/>
      <c r="M350" s="9"/>
    </row>
    <row r="351" spans="1:13" ht="12.75" customHeight="1">
      <c r="A351" s="49" t="s">
        <v>34</v>
      </c>
      <c r="B351" s="43">
        <f t="shared" si="8"/>
        <v>1088</v>
      </c>
      <c r="C351" s="43">
        <f t="shared" si="8"/>
        <v>9530</v>
      </c>
      <c r="D351" s="43">
        <f t="shared" si="9"/>
        <v>172</v>
      </c>
      <c r="E351" s="43">
        <f t="shared" si="9"/>
        <v>1531</v>
      </c>
      <c r="F351" s="43">
        <f t="shared" si="9"/>
        <v>4126</v>
      </c>
      <c r="G351" s="44">
        <f t="shared" si="9"/>
        <v>5603</v>
      </c>
      <c r="H351" s="9"/>
      <c r="I351" s="9"/>
      <c r="J351" s="9"/>
      <c r="K351" s="9"/>
      <c r="L351" s="9"/>
      <c r="M351" s="9"/>
    </row>
    <row r="352" spans="1:13" ht="12.75" customHeight="1">
      <c r="A352" s="49" t="s">
        <v>35</v>
      </c>
      <c r="B352" s="43">
        <f t="shared" si="8"/>
        <v>606</v>
      </c>
      <c r="C352" s="43">
        <f t="shared" si="8"/>
        <v>56084</v>
      </c>
      <c r="D352" s="43">
        <f t="shared" si="9"/>
        <v>430</v>
      </c>
      <c r="E352" s="43">
        <f t="shared" si="9"/>
        <v>1114</v>
      </c>
      <c r="F352" s="43">
        <f t="shared" si="9"/>
        <v>600</v>
      </c>
      <c r="G352" s="44">
        <f t="shared" si="9"/>
        <v>2028</v>
      </c>
      <c r="H352" s="9"/>
      <c r="I352" s="9"/>
      <c r="J352" s="9"/>
      <c r="K352" s="9"/>
      <c r="L352" s="9"/>
      <c r="M352" s="9"/>
    </row>
    <row r="353" spans="1:13" ht="12.75" customHeight="1">
      <c r="A353" s="49" t="s">
        <v>36</v>
      </c>
      <c r="B353" s="43">
        <f t="shared" si="8"/>
        <v>1867</v>
      </c>
      <c r="C353" s="43">
        <f t="shared" si="8"/>
        <v>3799</v>
      </c>
      <c r="D353" s="43">
        <f t="shared" si="9"/>
        <v>680</v>
      </c>
      <c r="E353" s="43">
        <f t="shared" si="9"/>
        <v>269</v>
      </c>
      <c r="F353" s="43">
        <f t="shared" si="9"/>
        <v>7578</v>
      </c>
      <c r="G353" s="44">
        <f t="shared" si="9"/>
        <v>2968</v>
      </c>
      <c r="H353" s="9"/>
      <c r="I353" s="9"/>
      <c r="J353" s="9"/>
      <c r="K353" s="9"/>
      <c r="L353" s="9"/>
      <c r="M353" s="9"/>
    </row>
    <row r="354" spans="1:13" ht="12.75" customHeight="1">
      <c r="A354" s="50" t="s">
        <v>37</v>
      </c>
      <c r="B354" s="46">
        <f t="shared" si="8"/>
        <v>106</v>
      </c>
      <c r="C354" s="46">
        <f t="shared" si="8"/>
        <v>7040</v>
      </c>
      <c r="D354" s="46">
        <f t="shared" si="9"/>
        <v>131</v>
      </c>
      <c r="E354" s="46">
        <f t="shared" si="9"/>
        <v>677</v>
      </c>
      <c r="F354" s="46">
        <f t="shared" si="9"/>
        <v>447</v>
      </c>
      <c r="G354" s="47">
        <f t="shared" si="9"/>
        <v>1418</v>
      </c>
      <c r="H354" s="9"/>
      <c r="I354" s="9"/>
      <c r="J354" s="9"/>
      <c r="K354" s="9"/>
      <c r="L354" s="9"/>
      <c r="M354" s="9"/>
    </row>
    <row r="355" spans="1:13" ht="12.75" customHeight="1">
      <c r="A355" s="48" t="s">
        <v>38</v>
      </c>
      <c r="B355" s="40">
        <f t="shared" si="8"/>
        <v>4043</v>
      </c>
      <c r="C355" s="40">
        <f t="shared" si="8"/>
        <v>3926</v>
      </c>
      <c r="D355" s="40">
        <f t="shared" si="9"/>
        <v>763</v>
      </c>
      <c r="E355" s="40">
        <f t="shared" si="9"/>
        <v>112</v>
      </c>
      <c r="F355" s="40">
        <f t="shared" si="9"/>
        <v>9500</v>
      </c>
      <c r="G355" s="41">
        <f t="shared" si="9"/>
        <v>6406</v>
      </c>
      <c r="H355" s="9"/>
      <c r="I355" s="9"/>
      <c r="J355" s="9"/>
      <c r="K355" s="9"/>
      <c r="L355" s="9"/>
      <c r="M355" s="9"/>
    </row>
    <row r="356" spans="1:13" ht="12.75" customHeight="1">
      <c r="A356" s="49" t="s">
        <v>39</v>
      </c>
      <c r="B356" s="43">
        <f t="shared" si="8"/>
        <v>443</v>
      </c>
      <c r="C356" s="43">
        <f t="shared" si="8"/>
        <v>6984</v>
      </c>
      <c r="D356" s="43">
        <f t="shared" si="9"/>
        <v>115</v>
      </c>
      <c r="E356" s="43">
        <f t="shared" si="9"/>
        <v>363</v>
      </c>
      <c r="F356" s="43">
        <f t="shared" si="9"/>
        <v>681</v>
      </c>
      <c r="G356" s="44">
        <f t="shared" si="9"/>
        <v>1513</v>
      </c>
      <c r="H356" s="9"/>
      <c r="I356" s="9"/>
      <c r="J356" s="9"/>
      <c r="K356" s="9"/>
      <c r="L356" s="9"/>
      <c r="M356" s="9"/>
    </row>
    <row r="357" spans="1:13" ht="12.75" customHeight="1">
      <c r="A357" s="49" t="s">
        <v>40</v>
      </c>
      <c r="B357" s="43">
        <f t="shared" si="8"/>
        <v>2095</v>
      </c>
      <c r="C357" s="43">
        <f t="shared" si="8"/>
        <v>13869</v>
      </c>
      <c r="D357" s="43">
        <f t="shared" si="9"/>
        <v>57</v>
      </c>
      <c r="E357" s="43">
        <f t="shared" si="9"/>
        <v>4</v>
      </c>
      <c r="F357" s="43">
        <f t="shared" si="9"/>
        <v>11993</v>
      </c>
      <c r="G357" s="44">
        <f t="shared" si="9"/>
        <v>7209</v>
      </c>
      <c r="H357" s="9"/>
      <c r="I357" s="9"/>
      <c r="J357" s="9"/>
      <c r="K357" s="9"/>
      <c r="L357" s="9"/>
      <c r="M357" s="9"/>
    </row>
    <row r="358" spans="1:13" ht="12.75" customHeight="1">
      <c r="A358" s="49" t="s">
        <v>41</v>
      </c>
      <c r="B358" s="43">
        <f t="shared" si="8"/>
        <v>319</v>
      </c>
      <c r="C358" s="43">
        <f t="shared" si="8"/>
        <v>14795</v>
      </c>
      <c r="D358" s="43">
        <f t="shared" si="9"/>
        <v>1</v>
      </c>
      <c r="E358" s="43">
        <f t="shared" si="9"/>
        <v>0</v>
      </c>
      <c r="F358" s="43">
        <f t="shared" si="9"/>
        <v>402</v>
      </c>
      <c r="G358" s="44">
        <f t="shared" si="9"/>
        <v>3347</v>
      </c>
      <c r="H358" s="9"/>
      <c r="I358" s="9"/>
      <c r="J358" s="9"/>
      <c r="K358" s="9"/>
      <c r="L358" s="9"/>
      <c r="M358" s="9"/>
    </row>
    <row r="359" spans="1:13" ht="12.75" customHeight="1">
      <c r="A359" s="50" t="s">
        <v>42</v>
      </c>
      <c r="B359" s="46">
        <f t="shared" si="8"/>
        <v>241</v>
      </c>
      <c r="C359" s="46">
        <f t="shared" si="8"/>
        <v>1419</v>
      </c>
      <c r="D359" s="46">
        <f t="shared" si="9"/>
        <v>4</v>
      </c>
      <c r="E359" s="46">
        <f t="shared" si="9"/>
        <v>21</v>
      </c>
      <c r="F359" s="46">
        <f t="shared" si="9"/>
        <v>1706</v>
      </c>
      <c r="G359" s="47">
        <f t="shared" si="9"/>
        <v>2644</v>
      </c>
      <c r="H359" s="9"/>
      <c r="I359" s="9"/>
      <c r="J359" s="9"/>
      <c r="K359" s="9"/>
      <c r="L359" s="9"/>
      <c r="M359" s="9"/>
    </row>
    <row r="360" spans="1:13" ht="12.75" customHeight="1">
      <c r="A360" s="48" t="s">
        <v>43</v>
      </c>
      <c r="B360" s="40">
        <f t="shared" si="8"/>
        <v>265</v>
      </c>
      <c r="C360" s="40">
        <f t="shared" si="8"/>
        <v>3281</v>
      </c>
      <c r="D360" s="40">
        <f t="shared" si="9"/>
        <v>72</v>
      </c>
      <c r="E360" s="40">
        <f t="shared" si="9"/>
        <v>17</v>
      </c>
      <c r="F360" s="40">
        <f t="shared" si="9"/>
        <v>415</v>
      </c>
      <c r="G360" s="41">
        <f t="shared" si="9"/>
        <v>2194</v>
      </c>
      <c r="H360" s="9"/>
      <c r="I360" s="9"/>
      <c r="J360" s="9"/>
      <c r="K360" s="9"/>
      <c r="L360" s="9"/>
      <c r="M360" s="9"/>
    </row>
    <row r="361" spans="1:13" ht="12.75" customHeight="1">
      <c r="A361" s="49" t="s">
        <v>44</v>
      </c>
      <c r="B361" s="43">
        <f t="shared" si="8"/>
        <v>5609</v>
      </c>
      <c r="C361" s="43">
        <f t="shared" si="8"/>
        <v>2924</v>
      </c>
      <c r="D361" s="43">
        <f t="shared" si="9"/>
        <v>2</v>
      </c>
      <c r="E361" s="43">
        <f t="shared" si="9"/>
        <v>2</v>
      </c>
      <c r="F361" s="43">
        <f t="shared" si="9"/>
        <v>14862</v>
      </c>
      <c r="G361" s="44">
        <f t="shared" si="9"/>
        <v>6129</v>
      </c>
      <c r="H361" s="9"/>
      <c r="I361" s="9"/>
      <c r="J361" s="9"/>
      <c r="K361" s="9"/>
      <c r="L361" s="9"/>
      <c r="M361" s="9"/>
    </row>
    <row r="362" spans="1:13" ht="12.75" customHeight="1">
      <c r="A362" s="49" t="s">
        <v>45</v>
      </c>
      <c r="B362" s="43">
        <f t="shared" si="8"/>
        <v>11803</v>
      </c>
      <c r="C362" s="43">
        <f t="shared" si="8"/>
        <v>10325</v>
      </c>
      <c r="D362" s="43">
        <f t="shared" si="9"/>
        <v>192</v>
      </c>
      <c r="E362" s="43">
        <f t="shared" si="9"/>
        <v>0</v>
      </c>
      <c r="F362" s="43">
        <f t="shared" si="9"/>
        <v>20422</v>
      </c>
      <c r="G362" s="44">
        <f t="shared" si="9"/>
        <v>8512</v>
      </c>
      <c r="H362" s="9"/>
      <c r="I362" s="9"/>
      <c r="J362" s="9"/>
      <c r="K362" s="9"/>
      <c r="L362" s="9"/>
      <c r="M362" s="9"/>
    </row>
    <row r="363" spans="1:13" ht="12.75" customHeight="1">
      <c r="A363" s="49" t="s">
        <v>46</v>
      </c>
      <c r="B363" s="43">
        <f aca="true" t="shared" si="10" ref="B363:C376">SUM(IX48,H48,IX111,H111,IX174,H174,IX237,H237,IX300,H300)</f>
        <v>282</v>
      </c>
      <c r="C363" s="43">
        <f t="shared" si="10"/>
        <v>6428</v>
      </c>
      <c r="D363" s="43">
        <f aca="true" t="shared" si="11" ref="D363:G376">SUM(IZ48,J48,IZ111,IZ174,J174,IZ237,J237,IZ300,J300)</f>
        <v>107</v>
      </c>
      <c r="E363" s="43">
        <f t="shared" si="11"/>
        <v>126</v>
      </c>
      <c r="F363" s="43">
        <f t="shared" si="11"/>
        <v>1472</v>
      </c>
      <c r="G363" s="44">
        <f t="shared" si="11"/>
        <v>8641</v>
      </c>
      <c r="H363" s="9"/>
      <c r="I363" s="9"/>
      <c r="J363" s="9"/>
      <c r="K363" s="9"/>
      <c r="L363" s="9"/>
      <c r="M363" s="9"/>
    </row>
    <row r="364" spans="1:13" ht="12.75" customHeight="1">
      <c r="A364" s="50" t="s">
        <v>47</v>
      </c>
      <c r="B364" s="46">
        <f t="shared" si="10"/>
        <v>2689</v>
      </c>
      <c r="C364" s="46">
        <f t="shared" si="10"/>
        <v>3708</v>
      </c>
      <c r="D364" s="46">
        <f t="shared" si="11"/>
        <v>5</v>
      </c>
      <c r="E364" s="46">
        <f t="shared" si="11"/>
        <v>79</v>
      </c>
      <c r="F364" s="46">
        <f t="shared" si="11"/>
        <v>14397</v>
      </c>
      <c r="G364" s="47">
        <f t="shared" si="11"/>
        <v>9561</v>
      </c>
      <c r="H364" s="9"/>
      <c r="I364" s="9"/>
      <c r="J364" s="9"/>
      <c r="K364" s="9"/>
      <c r="L364" s="9"/>
      <c r="M364" s="9"/>
    </row>
    <row r="365" spans="1:13" ht="12.75" customHeight="1">
      <c r="A365" s="48" t="s">
        <v>48</v>
      </c>
      <c r="B365" s="40">
        <f t="shared" si="10"/>
        <v>310</v>
      </c>
      <c r="C365" s="40">
        <f t="shared" si="10"/>
        <v>3719</v>
      </c>
      <c r="D365" s="40">
        <f t="shared" si="11"/>
        <v>36</v>
      </c>
      <c r="E365" s="40">
        <f t="shared" si="11"/>
        <v>0</v>
      </c>
      <c r="F365" s="40">
        <f t="shared" si="11"/>
        <v>527</v>
      </c>
      <c r="G365" s="41">
        <f t="shared" si="11"/>
        <v>1721</v>
      </c>
      <c r="H365" s="9"/>
      <c r="I365" s="9"/>
      <c r="J365" s="9"/>
      <c r="K365" s="9"/>
      <c r="L365" s="9"/>
      <c r="M365" s="9"/>
    </row>
    <row r="366" spans="1:13" ht="12.75" customHeight="1">
      <c r="A366" s="49" t="s">
        <v>49</v>
      </c>
      <c r="B366" s="43">
        <f t="shared" si="10"/>
        <v>1730</v>
      </c>
      <c r="C366" s="43">
        <f t="shared" si="10"/>
        <v>5631</v>
      </c>
      <c r="D366" s="43">
        <f t="shared" si="11"/>
        <v>4</v>
      </c>
      <c r="E366" s="43">
        <f t="shared" si="11"/>
        <v>0</v>
      </c>
      <c r="F366" s="43">
        <f t="shared" si="11"/>
        <v>2230</v>
      </c>
      <c r="G366" s="44">
        <f t="shared" si="11"/>
        <v>943</v>
      </c>
      <c r="H366" s="9"/>
      <c r="I366" s="9"/>
      <c r="J366" s="9"/>
      <c r="K366" s="9"/>
      <c r="L366" s="9"/>
      <c r="M366" s="9"/>
    </row>
    <row r="367" spans="1:13" ht="12.75" customHeight="1">
      <c r="A367" s="49" t="s">
        <v>50</v>
      </c>
      <c r="B367" s="43">
        <f t="shared" si="10"/>
        <v>5869</v>
      </c>
      <c r="C367" s="43">
        <f t="shared" si="10"/>
        <v>13720</v>
      </c>
      <c r="D367" s="43">
        <f t="shared" si="11"/>
        <v>1</v>
      </c>
      <c r="E367" s="43">
        <f t="shared" si="11"/>
        <v>0</v>
      </c>
      <c r="F367" s="43">
        <f t="shared" si="11"/>
        <v>9213</v>
      </c>
      <c r="G367" s="44">
        <f t="shared" si="11"/>
        <v>3737</v>
      </c>
      <c r="H367" s="9"/>
      <c r="I367" s="9"/>
      <c r="J367" s="9"/>
      <c r="K367" s="9"/>
      <c r="L367" s="9"/>
      <c r="M367" s="9"/>
    </row>
    <row r="368" spans="1:13" ht="12.75" customHeight="1">
      <c r="A368" s="49" t="s">
        <v>51</v>
      </c>
      <c r="B368" s="43">
        <f t="shared" si="10"/>
        <v>1878</v>
      </c>
      <c r="C368" s="43">
        <f t="shared" si="10"/>
        <v>3060</v>
      </c>
      <c r="D368" s="43">
        <f t="shared" si="11"/>
        <v>0</v>
      </c>
      <c r="E368" s="43">
        <f t="shared" si="11"/>
        <v>0</v>
      </c>
      <c r="F368" s="43">
        <f t="shared" si="11"/>
        <v>3449</v>
      </c>
      <c r="G368" s="44">
        <f t="shared" si="11"/>
        <v>4331</v>
      </c>
      <c r="H368" s="9"/>
      <c r="I368" s="9"/>
      <c r="J368" s="9"/>
      <c r="K368" s="9"/>
      <c r="L368" s="9"/>
      <c r="M368" s="9"/>
    </row>
    <row r="369" spans="1:13" ht="12.75" customHeight="1">
      <c r="A369" s="50" t="s">
        <v>52</v>
      </c>
      <c r="B369" s="46">
        <f t="shared" si="10"/>
        <v>1082</v>
      </c>
      <c r="C369" s="46">
        <f t="shared" si="10"/>
        <v>36406</v>
      </c>
      <c r="D369" s="46">
        <f t="shared" si="11"/>
        <v>1</v>
      </c>
      <c r="E369" s="46">
        <f t="shared" si="11"/>
        <v>148</v>
      </c>
      <c r="F369" s="46">
        <f t="shared" si="11"/>
        <v>865</v>
      </c>
      <c r="G369" s="47">
        <f t="shared" si="11"/>
        <v>3993</v>
      </c>
      <c r="H369" s="9"/>
      <c r="I369" s="9"/>
      <c r="J369" s="9"/>
      <c r="K369" s="9"/>
      <c r="L369" s="9"/>
      <c r="M369" s="9"/>
    </row>
    <row r="370" spans="1:13" ht="12.75" customHeight="1">
      <c r="A370" s="48" t="s">
        <v>53</v>
      </c>
      <c r="B370" s="40">
        <f t="shared" si="10"/>
        <v>387</v>
      </c>
      <c r="C370" s="40">
        <f t="shared" si="10"/>
        <v>9086</v>
      </c>
      <c r="D370" s="40">
        <f t="shared" si="11"/>
        <v>0</v>
      </c>
      <c r="E370" s="40">
        <f t="shared" si="11"/>
        <v>0</v>
      </c>
      <c r="F370" s="40">
        <f t="shared" si="11"/>
        <v>153</v>
      </c>
      <c r="G370" s="41">
        <f t="shared" si="11"/>
        <v>4773</v>
      </c>
      <c r="H370" s="9"/>
      <c r="I370" s="9"/>
      <c r="J370" s="9"/>
      <c r="K370" s="9"/>
      <c r="L370" s="9"/>
      <c r="M370" s="9"/>
    </row>
    <row r="371" spans="1:13" ht="12.75" customHeight="1">
      <c r="A371" s="49" t="s">
        <v>54</v>
      </c>
      <c r="B371" s="43">
        <f t="shared" si="10"/>
        <v>332</v>
      </c>
      <c r="C371" s="43">
        <f t="shared" si="10"/>
        <v>19554</v>
      </c>
      <c r="D371" s="43">
        <f t="shared" si="11"/>
        <v>16</v>
      </c>
      <c r="E371" s="43">
        <f t="shared" si="11"/>
        <v>23</v>
      </c>
      <c r="F371" s="43">
        <f t="shared" si="11"/>
        <v>633</v>
      </c>
      <c r="G371" s="44">
        <f t="shared" si="11"/>
        <v>9615</v>
      </c>
      <c r="H371" s="9"/>
      <c r="I371" s="9"/>
      <c r="J371" s="9"/>
      <c r="K371" s="9"/>
      <c r="L371" s="9"/>
      <c r="M371" s="9"/>
    </row>
    <row r="372" spans="1:13" ht="12.75" customHeight="1">
      <c r="A372" s="49" t="s">
        <v>55</v>
      </c>
      <c r="B372" s="43">
        <f t="shared" si="10"/>
        <v>848</v>
      </c>
      <c r="C372" s="43">
        <f t="shared" si="10"/>
        <v>10928</v>
      </c>
      <c r="D372" s="43">
        <f t="shared" si="11"/>
        <v>0</v>
      </c>
      <c r="E372" s="43">
        <f t="shared" si="11"/>
        <v>0</v>
      </c>
      <c r="F372" s="43">
        <f t="shared" si="11"/>
        <v>1347</v>
      </c>
      <c r="G372" s="44">
        <f t="shared" si="11"/>
        <v>9133</v>
      </c>
      <c r="H372" s="9"/>
      <c r="I372" s="9"/>
      <c r="J372" s="9"/>
      <c r="K372" s="9"/>
      <c r="L372" s="9"/>
      <c r="M372" s="9"/>
    </row>
    <row r="373" spans="1:13" ht="12.75" customHeight="1">
      <c r="A373" s="49" t="s">
        <v>56</v>
      </c>
      <c r="B373" s="43">
        <f t="shared" si="10"/>
        <v>464</v>
      </c>
      <c r="C373" s="43">
        <f t="shared" si="10"/>
        <v>4526</v>
      </c>
      <c r="D373" s="43">
        <f t="shared" si="11"/>
        <v>0</v>
      </c>
      <c r="E373" s="43">
        <f t="shared" si="11"/>
        <v>0</v>
      </c>
      <c r="F373" s="43">
        <f t="shared" si="11"/>
        <v>647</v>
      </c>
      <c r="G373" s="44">
        <f t="shared" si="11"/>
        <v>6280</v>
      </c>
      <c r="H373" s="9"/>
      <c r="I373" s="9"/>
      <c r="J373" s="9"/>
      <c r="K373" s="9"/>
      <c r="L373" s="9"/>
      <c r="M373" s="9"/>
    </row>
    <row r="374" spans="1:13" ht="12.75" customHeight="1">
      <c r="A374" s="50" t="s">
        <v>57</v>
      </c>
      <c r="B374" s="46">
        <f t="shared" si="10"/>
        <v>1571</v>
      </c>
      <c r="C374" s="46">
        <f t="shared" si="10"/>
        <v>5705</v>
      </c>
      <c r="D374" s="46">
        <f t="shared" si="11"/>
        <v>24</v>
      </c>
      <c r="E374" s="46">
        <f t="shared" si="11"/>
        <v>0</v>
      </c>
      <c r="F374" s="46">
        <f t="shared" si="11"/>
        <v>6076</v>
      </c>
      <c r="G374" s="47">
        <f t="shared" si="11"/>
        <v>1055</v>
      </c>
      <c r="H374" s="9"/>
      <c r="I374" s="9"/>
      <c r="J374" s="9"/>
      <c r="K374" s="9"/>
      <c r="L374" s="9"/>
      <c r="M374" s="9"/>
    </row>
    <row r="375" spans="1:13" ht="12.75" customHeight="1">
      <c r="A375" s="49" t="s">
        <v>58</v>
      </c>
      <c r="B375" s="40">
        <f t="shared" si="10"/>
        <v>992</v>
      </c>
      <c r="C375" s="40">
        <f t="shared" si="10"/>
        <v>20004</v>
      </c>
      <c r="D375" s="40">
        <f t="shared" si="11"/>
        <v>84</v>
      </c>
      <c r="E375" s="40">
        <f t="shared" si="11"/>
        <v>0</v>
      </c>
      <c r="F375" s="40">
        <f t="shared" si="11"/>
        <v>1724</v>
      </c>
      <c r="G375" s="41">
        <f t="shared" si="11"/>
        <v>9455</v>
      </c>
      <c r="H375" s="9"/>
      <c r="I375" s="9"/>
      <c r="J375" s="9"/>
      <c r="K375" s="9"/>
      <c r="L375" s="9"/>
      <c r="M375" s="9"/>
    </row>
    <row r="376" spans="1:13" ht="12.75" customHeight="1">
      <c r="A376" s="51" t="s">
        <v>59</v>
      </c>
      <c r="B376" s="52">
        <f t="shared" si="10"/>
        <v>100</v>
      </c>
      <c r="C376" s="52">
        <f t="shared" si="10"/>
        <v>6436</v>
      </c>
      <c r="D376" s="52">
        <f t="shared" si="11"/>
        <v>1</v>
      </c>
      <c r="E376" s="52">
        <f t="shared" si="11"/>
        <v>0</v>
      </c>
      <c r="F376" s="52">
        <f t="shared" si="11"/>
        <v>60</v>
      </c>
      <c r="G376" s="53">
        <f t="shared" si="11"/>
        <v>1470</v>
      </c>
      <c r="H376" s="9"/>
      <c r="I376" s="9"/>
      <c r="J376" s="9"/>
      <c r="K376" s="9"/>
      <c r="L376" s="9"/>
      <c r="M376" s="9"/>
    </row>
    <row r="377" spans="1:20" ht="12.75" customHeight="1">
      <c r="A377" s="54"/>
      <c r="B377" s="55"/>
      <c r="C377" s="55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</row>
    <row r="378" spans="2:13" ht="12.75" customHeight="1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</sheetData>
  <printOptions horizontalCentered="1"/>
  <pageMargins left="1.1811023622047245" right="0.7874015748031497" top="0.3937007874015748" bottom="0.7086614173228347" header="0.5118110236220472" footer="0.5118110236220472"/>
  <pageSetup fitToHeight="6" horizontalDpi="300" verticalDpi="300" orientation="portrait" pageOrder="overThenDown" paperSize="9" scale="56" r:id="rId2"/>
  <headerFooter alignWithMargins="0">
    <oddHeader>&amp;C&amp;F&amp;R&amp;P/&amp;N</oddHeader>
  </headerFooter>
  <rowBreaks count="5" manualBreakCount="5">
    <brk id="63" max="255" man="1"/>
    <brk id="126" max="255" man="1"/>
    <brk id="189" max="255" man="1"/>
    <brk id="252" max="255" man="1"/>
    <brk id="3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cp:lastPrinted>2007-11-28T15:04:33Z</cp:lastPrinted>
  <dcterms:created xsi:type="dcterms:W3CDTF">2005-11-08T07:42:13Z</dcterms:created>
  <dcterms:modified xsi:type="dcterms:W3CDTF">2007-11-28T15:04:51Z</dcterms:modified>
  <cp:category/>
  <cp:version/>
  <cp:contentType/>
  <cp:contentStatus/>
</cp:coreProperties>
</file>