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30" activeTab="0"/>
  </bookViews>
  <sheets>
    <sheet name="12-4" sheetId="1" r:id="rId1"/>
  </sheets>
  <definedNames>
    <definedName name="_xlnm.Print_Area" localSheetId="0">'12-4'!$A$1:$M$628</definedName>
  </definedNames>
  <calcPr fullCalcOnLoad="1"/>
</workbook>
</file>

<file path=xl/sharedStrings.xml><?xml version="1.0" encoding="utf-8"?>
<sst xmlns="http://schemas.openxmlformats.org/spreadsheetml/2006/main" count="677" uniqueCount="160">
  <si>
    <t>　 　（単位：件・羽）</t>
  </si>
  <si>
    <t>　　　　区分</t>
  </si>
  <si>
    <t>許可証</t>
  </si>
  <si>
    <t>捕獲数計</t>
  </si>
  <si>
    <t>ｱｵｻｷﾞ</t>
  </si>
  <si>
    <t>ｳｿ</t>
  </si>
  <si>
    <t>ｳﾐﾈｺ</t>
  </si>
  <si>
    <t>ｵｵｾｸﾞﾛｶﾓﾒ</t>
  </si>
  <si>
    <t>ｵｵﾐｽﾞﾅｷﾞﾄﾞﾘ</t>
  </si>
  <si>
    <t>ｵﾅｶﾞ</t>
  </si>
  <si>
    <t>ｶﾓﾒ</t>
  </si>
  <si>
    <t>ｶﾓﾒ類</t>
  </si>
  <si>
    <t>ｶﾓ類</t>
  </si>
  <si>
    <t>ｶﾗｽ類</t>
  </si>
  <si>
    <t xml:space="preserve">  年度及び</t>
  </si>
  <si>
    <t>交付数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</si>
  <si>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</si>
  <si>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</si>
  <si>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</si>
  <si>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</si>
  <si>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</si>
  <si>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</si>
  <si>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</si>
  <si>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</si>
  <si>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</si>
  <si>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</si>
  <si>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</si>
  <si>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</si>
  <si>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</si>
  <si>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</si>
  <si>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</si>
  <si>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</si>
  <si>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</si>
  <si>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</si>
  <si>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</si>
  <si>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</si>
  <si>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</si>
  <si>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</si>
  <si>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</si>
  <si>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</si>
  <si>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</si>
  <si>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</si>
  <si>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</si>
  <si>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</si>
  <si>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</si>
  <si>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</si>
  <si>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</si>
  <si>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</si>
  <si>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</si>
  <si>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</si>
  <si>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</si>
  <si>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</si>
  <si>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</si>
  <si>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</si>
  <si>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</si>
  <si>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</si>
  <si>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</si>
  <si>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</si>
  <si>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</si>
  <si>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</si>
  <si>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</si>
  <si>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</si>
  <si>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</si>
  <si>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</si>
  <si>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　　１２  平成 １４ 年度都道府県知事の捕獲許可による捕獲鳥獣数</t>
  </si>
  <si>
    <t>（４）有害鳥獣駆除　（Ａ）鳥　類    ②</t>
  </si>
  <si>
    <t>ｶﾙｶﾞﾓ</t>
  </si>
  <si>
    <t>ｶﾜｳ</t>
  </si>
  <si>
    <t>ｷｼﾞ</t>
  </si>
  <si>
    <t>ｷｼﾞﾊﾞﾄ</t>
  </si>
  <si>
    <t>ｷﾊﾞｼﾘ</t>
  </si>
  <si>
    <t>ｸｻｼｷﾞ</t>
  </si>
  <si>
    <t>ｹﾘ</t>
  </si>
  <si>
    <t>ｺﾞｲｻｷﾞ</t>
  </si>
  <si>
    <t>ｺｶﾞﾓ</t>
  </si>
  <si>
    <t>ｺｻｷﾞ</t>
  </si>
  <si>
    <t>ｺｼﾞｭｹｲ</t>
  </si>
  <si>
    <t>ｻｷﾞ類</t>
  </si>
  <si>
    <t>（４）有害鳥獣駆除　（Ａ）鳥　類    ③</t>
  </si>
  <si>
    <t>ｼｷﾞ類</t>
  </si>
  <si>
    <t>ｼﾛｶﾞｼﾗ</t>
  </si>
  <si>
    <t>ｽｽﾞﾒ</t>
  </si>
  <si>
    <t>ｽｽﾞﾒ類</t>
  </si>
  <si>
    <t>ﾀﾞｲｻｷﾞ</t>
  </si>
  <si>
    <t>ﾀｹﾞﾘ</t>
  </si>
  <si>
    <t>ﾁﾄﾞﾘ類</t>
  </si>
  <si>
    <t>ﾁｭｳｻｷﾞ</t>
  </si>
  <si>
    <t>ﾁｮｳｹﾞﾝﾎﾞｳ</t>
  </si>
  <si>
    <t>ﾂｸﾞﾐ</t>
  </si>
  <si>
    <t>ﾄﾞﾊﾞﾄ</t>
  </si>
  <si>
    <t>ﾄﾋﾞ</t>
  </si>
  <si>
    <t>（４）有害鳥獣駆除　（Ａ）鳥　類    ④</t>
  </si>
  <si>
    <t>ﾆｭｳﾅｲｽｽﾞﾒ</t>
  </si>
  <si>
    <t>ﾊｼﾌﾞﾄｶﾞﾗ</t>
  </si>
  <si>
    <t>ﾊｼﾌﾞﾄｶﾞﾗｽ</t>
  </si>
  <si>
    <t>ﾊｼﾎﾞｿｶﾞﾗｽ</t>
  </si>
  <si>
    <t>ﾊﾄ類</t>
  </si>
  <si>
    <t>ﾊﾞﾝ</t>
  </si>
  <si>
    <t>ﾋﾄﾞﾘｶﾞﾓ</t>
  </si>
  <si>
    <t>ﾋﾖﾄﾞﾘ</t>
  </si>
  <si>
    <t>ﾏｶﾞﾓ</t>
  </si>
  <si>
    <t>ﾐﾔﾏｶﾞﾗｽ</t>
  </si>
  <si>
    <t>ﾑｸﾄﾞﾘ</t>
  </si>
  <si>
    <t>ﾖｼｶﾞﾓ</t>
  </si>
  <si>
    <t>（４）有害鳥獣駆除　（Ａ）鳥　類    ⑤</t>
  </si>
  <si>
    <t>鳥類(種不明)</t>
  </si>
  <si>
    <t>（４）有害鳥獣駆除　（Ａ）鳥　類    ⑥</t>
  </si>
  <si>
    <t>その他</t>
  </si>
  <si>
    <t>そ の 他 内 訳</t>
  </si>
  <si>
    <t>ﾄﾗﾌｽﾞｸ</t>
  </si>
  <si>
    <t>石川県</t>
  </si>
  <si>
    <t>ﾎｵｼﾞﾛ</t>
  </si>
  <si>
    <t>愛媛県</t>
  </si>
  <si>
    <t>ﾑﾅｸﾞﾛ</t>
  </si>
  <si>
    <t>香川県</t>
  </si>
  <si>
    <t>ﾒｼﾞﾛ</t>
  </si>
  <si>
    <t>（４）有害鳥獣駆除　（Ａ）鳥　類    ①</t>
  </si>
  <si>
    <t>平成 12 年度</t>
  </si>
  <si>
    <t>平成 13 年度</t>
  </si>
  <si>
    <t>平成 14 年度</t>
  </si>
  <si>
    <t>　 　（単位：件・個）</t>
  </si>
  <si>
    <t>採取数計</t>
  </si>
  <si>
    <t>卵</t>
  </si>
  <si>
    <t xml:space="preserve">（４）有害鳥獣駆除　（Ｂ）卵　類    </t>
  </si>
  <si>
    <t>　 　（単位：件・頭）</t>
  </si>
  <si>
    <t>国有林野関</t>
  </si>
  <si>
    <t>係職員に対</t>
  </si>
  <si>
    <t>ｱﾅｸﾞﾏ</t>
  </si>
  <si>
    <t>ｱﾗｲｸﾞﾏ</t>
  </si>
  <si>
    <t>ｲﾀﾁ</t>
  </si>
  <si>
    <t>ｲﾉｼｼ(ｲﾉﾌﾞﾀを含む)</t>
  </si>
  <si>
    <t>ｵｽｲﾀﾁ</t>
  </si>
  <si>
    <t>ｵｽｼﾞｶ</t>
  </si>
  <si>
    <t>ｷﾂﾈ</t>
  </si>
  <si>
    <t>ｷｮﾝ</t>
  </si>
  <si>
    <t>ｼｶ</t>
  </si>
  <si>
    <t>する交付数</t>
  </si>
  <si>
    <t>（４）有害鳥獣駆除　（Ｃ）獣　類   ②</t>
  </si>
  <si>
    <t>ﾀｲﾜﾝﾘｽ</t>
  </si>
  <si>
    <t>ﾀﾇｷ</t>
  </si>
  <si>
    <t>ﾂｷﾉﾜｸﾞﾏ</t>
  </si>
  <si>
    <t>ﾆﾎﾝｻﾞﾙ</t>
  </si>
  <si>
    <t>ﾇｰﾄﾘｱ</t>
  </si>
  <si>
    <t>ﾉｲﾇ</t>
  </si>
  <si>
    <t>ﾉｳｻｷﾞ</t>
  </si>
  <si>
    <t>ﾉﾈｺ</t>
  </si>
  <si>
    <t>ﾊｸﾋﾞｼﾝ</t>
  </si>
  <si>
    <t>ﾋｸﾞﾏ</t>
  </si>
  <si>
    <t>ﾎﾝﾄﾞﾃﾝ</t>
  </si>
  <si>
    <t>（４）有害鳥獣駆除　（Ｃ）獣　類   ③</t>
  </si>
  <si>
    <t>ﾏﾝｸﾞｰｽ</t>
  </si>
  <si>
    <t>ﾐﾝｸ</t>
  </si>
  <si>
    <t>ﾒｽｼﾞｶ</t>
  </si>
  <si>
    <t>ﾘｽ</t>
  </si>
  <si>
    <t>（４）有害鳥獣駆除　（Ｃ）獣　類   ①</t>
  </si>
  <si>
    <t>-</t>
  </si>
  <si>
    <t>ｱｵﾊﾞﾄ</t>
  </si>
  <si>
    <t>ｵﾅｶﾞｶﾞﾓ</t>
  </si>
  <si>
    <t>ｶﾗｽﾊﾞﾄ</t>
  </si>
  <si>
    <t>ｲﾝﾄﾞｸｼﾞｬｸ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</si>
</sst>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9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0" fillId="0" borderId="1" xfId="0" applyNumberFormat="1" applyFont="1" applyFill="1" applyBorder="1" applyAlignment="1">
      <alignment/>
    </xf>
    <xf numFmtId="38" fontId="0" fillId="0" borderId="2" xfId="0" applyNumberFormat="1" applyFont="1" applyFill="1" applyBorder="1" applyAlignment="1">
      <alignment horizontal="center"/>
    </xf>
    <xf numFmtId="38" fontId="0" fillId="0" borderId="2" xfId="0" applyNumberFormat="1" applyFont="1" applyFill="1" applyBorder="1" applyAlignment="1" applyProtection="1">
      <alignment horizontal="center" vertical="center"/>
      <protection/>
    </xf>
    <xf numFmtId="38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38" fontId="0" fillId="0" borderId="4" xfId="0" applyNumberFormat="1" applyFont="1" applyFill="1" applyBorder="1" applyAlignment="1" applyProtection="1">
      <alignment horizontal="center" vertical="center"/>
      <protection/>
    </xf>
    <xf numFmtId="38" fontId="0" fillId="0" borderId="5" xfId="0" applyNumberFormat="1" applyFont="1" applyFill="1" applyBorder="1" applyAlignment="1">
      <alignment horizontal="center"/>
    </xf>
    <xf numFmtId="38" fontId="0" fillId="0" borderId="5" xfId="0" applyNumberFormat="1" applyFont="1" applyFill="1" applyBorder="1" applyAlignment="1">
      <alignment horizontal="center" vertical="center"/>
    </xf>
    <xf numFmtId="38" fontId="0" fillId="0" borderId="6" xfId="0" applyNumberFormat="1" applyFont="1" applyFill="1" applyBorder="1" applyAlignment="1">
      <alignment horizontal="center" vertical="center"/>
    </xf>
    <xf numFmtId="38" fontId="0" fillId="0" borderId="4" xfId="0" applyNumberFormat="1" applyFont="1" applyFill="1" applyBorder="1" applyAlignment="1">
      <alignment/>
    </xf>
    <xf numFmtId="38" fontId="0" fillId="0" borderId="4" xfId="0" applyNumberFormat="1" applyFont="1" applyFill="1" applyBorder="1" applyAlignment="1" applyProtection="1">
      <alignment horizontal="left"/>
      <protection/>
    </xf>
    <xf numFmtId="38" fontId="0" fillId="0" borderId="5" xfId="0" applyNumberFormat="1" applyFont="1" applyFill="1" applyBorder="1" applyAlignment="1" applyProtection="1">
      <alignment horizontal="center"/>
      <protection/>
    </xf>
    <xf numFmtId="38" fontId="0" fillId="0" borderId="5" xfId="0" applyNumberFormat="1" applyFont="1" applyFill="1" applyBorder="1" applyAlignment="1" applyProtection="1">
      <alignment horizontal="center" vertical="center"/>
      <protection/>
    </xf>
    <xf numFmtId="38" fontId="0" fillId="0" borderId="6" xfId="0" applyNumberFormat="1" applyFont="1" applyFill="1" applyBorder="1" applyAlignment="1" applyProtection="1">
      <alignment horizontal="center" vertical="center"/>
      <protection/>
    </xf>
    <xf numFmtId="38" fontId="0" fillId="0" borderId="7" xfId="0" applyNumberFormat="1" applyFont="1" applyFill="1" applyBorder="1" applyAlignment="1">
      <alignment horizontal="center"/>
    </xf>
    <xf numFmtId="38" fontId="0" fillId="0" borderId="7" xfId="0" applyNumberFormat="1" applyFont="1" applyFill="1" applyBorder="1" applyAlignment="1">
      <alignment horizontal="center" vertical="center"/>
    </xf>
    <xf numFmtId="38" fontId="0" fillId="0" borderId="8" xfId="0" applyNumberFormat="1" applyFont="1" applyFill="1" applyBorder="1" applyAlignment="1">
      <alignment horizontal="center" vertical="center"/>
    </xf>
    <xf numFmtId="38" fontId="0" fillId="0" borderId="9" xfId="0" applyNumberFormat="1" applyFont="1" applyFill="1" applyBorder="1" applyAlignment="1" applyProtection="1">
      <alignment horizontal="center"/>
      <protection/>
    </xf>
    <xf numFmtId="176" fontId="0" fillId="0" borderId="10" xfId="0" applyNumberFormat="1" applyFont="1" applyFill="1" applyBorder="1" applyAlignment="1" applyProtection="1">
      <alignment horizontal="right"/>
      <protection/>
    </xf>
    <xf numFmtId="176" fontId="0" fillId="0" borderId="11" xfId="0" applyNumberFormat="1" applyFont="1" applyFill="1" applyBorder="1" applyAlignment="1" applyProtection="1">
      <alignment horizontal="right"/>
      <protection/>
    </xf>
    <xf numFmtId="176" fontId="0" fillId="0" borderId="5" xfId="0" applyNumberFormat="1" applyFont="1" applyFill="1" applyBorder="1" applyAlignment="1" applyProtection="1">
      <alignment horizontal="right"/>
      <protection/>
    </xf>
    <xf numFmtId="38" fontId="0" fillId="0" borderId="12" xfId="0" applyNumberFormat="1" applyFont="1" applyFill="1" applyBorder="1" applyAlignment="1" applyProtection="1">
      <alignment horizontal="center"/>
      <protection/>
    </xf>
    <xf numFmtId="176" fontId="8" fillId="0" borderId="5" xfId="0" applyNumberFormat="1" applyFont="1" applyFill="1" applyBorder="1" applyAlignment="1" applyProtection="1">
      <alignment horizontal="right"/>
      <protection locked="0"/>
    </xf>
    <xf numFmtId="176" fontId="8" fillId="0" borderId="6" xfId="0" applyNumberFormat="1" applyFont="1" applyFill="1" applyBorder="1" applyAlignment="1" applyProtection="1">
      <alignment horizontal="right"/>
      <protection locked="0"/>
    </xf>
    <xf numFmtId="38" fontId="0" fillId="0" borderId="4" xfId="0" applyNumberFormat="1" applyFont="1" applyFill="1" applyBorder="1" applyAlignment="1" applyProtection="1">
      <alignment horizontal="center"/>
      <protection/>
    </xf>
    <xf numFmtId="38" fontId="0" fillId="0" borderId="13" xfId="0" applyNumberFormat="1" applyFont="1" applyFill="1" applyBorder="1" applyAlignment="1" applyProtection="1">
      <alignment horizontal="center"/>
      <protection/>
    </xf>
    <xf numFmtId="176" fontId="8" fillId="0" borderId="7" xfId="0" applyNumberFormat="1" applyFont="1" applyFill="1" applyBorder="1" applyAlignment="1" applyProtection="1">
      <alignment horizontal="right"/>
      <protection locked="0"/>
    </xf>
    <xf numFmtId="176" fontId="8" fillId="0" borderId="8" xfId="0" applyNumberFormat="1" applyFont="1" applyFill="1" applyBorder="1" applyAlignment="1" applyProtection="1">
      <alignment horizontal="right"/>
      <protection locked="0"/>
    </xf>
    <xf numFmtId="38" fontId="0" fillId="0" borderId="14" xfId="0" applyNumberFormat="1" applyFont="1" applyFill="1" applyBorder="1" applyAlignment="1" applyProtection="1">
      <alignment horizontal="center"/>
      <protection/>
    </xf>
    <xf numFmtId="176" fontId="8" fillId="0" borderId="15" xfId="0" applyNumberFormat="1" applyFont="1" applyFill="1" applyBorder="1" applyAlignment="1" applyProtection="1">
      <alignment horizontal="right"/>
      <protection locked="0"/>
    </xf>
    <xf numFmtId="176" fontId="8" fillId="0" borderId="16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38" fontId="6" fillId="0" borderId="0" xfId="0" applyNumberFormat="1" applyFont="1" applyFill="1" applyBorder="1" applyAlignment="1" applyProtection="1">
      <alignment vertical="center"/>
      <protection/>
    </xf>
    <xf numFmtId="38" fontId="0" fillId="0" borderId="2" xfId="0" applyNumberFormat="1" applyFont="1" applyFill="1" applyBorder="1" applyAlignment="1">
      <alignment/>
    </xf>
    <xf numFmtId="38" fontId="0" fillId="0" borderId="5" xfId="0" applyNumberFormat="1" applyFont="1" applyFill="1" applyBorder="1" applyAlignment="1">
      <alignment/>
    </xf>
    <xf numFmtId="38" fontId="0" fillId="0" borderId="7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0" fillId="0" borderId="11" xfId="0" applyNumberFormat="1" applyFont="1" applyFill="1" applyBorder="1" applyAlignment="1">
      <alignment horizontal="right"/>
    </xf>
    <xf numFmtId="176" fontId="0" fillId="0" borderId="5" xfId="0" applyNumberFormat="1" applyFont="1" applyFill="1" applyBorder="1" applyAlignment="1">
      <alignment horizontal="right"/>
    </xf>
    <xf numFmtId="176" fontId="0" fillId="0" borderId="6" xfId="0" applyNumberFormat="1" applyFont="1" applyFill="1" applyBorder="1" applyAlignment="1">
      <alignment horizontal="right"/>
    </xf>
    <xf numFmtId="176" fontId="8" fillId="0" borderId="5" xfId="0" applyNumberFormat="1" applyFont="1" applyFill="1" applyBorder="1" applyAlignment="1">
      <alignment horizontal="right"/>
    </xf>
    <xf numFmtId="176" fontId="8" fillId="0" borderId="6" xfId="0" applyNumberFormat="1" applyFont="1" applyFill="1" applyBorder="1" applyAlignment="1">
      <alignment horizontal="right"/>
    </xf>
    <xf numFmtId="176" fontId="8" fillId="0" borderId="7" xfId="0" applyNumberFormat="1" applyFont="1" applyFill="1" applyBorder="1" applyAlignment="1">
      <alignment horizontal="right"/>
    </xf>
    <xf numFmtId="176" fontId="8" fillId="0" borderId="8" xfId="0" applyNumberFormat="1" applyFont="1" applyFill="1" applyBorder="1" applyAlignment="1">
      <alignment horizontal="right"/>
    </xf>
    <xf numFmtId="176" fontId="8" fillId="0" borderId="15" xfId="0" applyNumberFormat="1" applyFont="1" applyFill="1" applyBorder="1" applyAlignment="1">
      <alignment horizontal="right"/>
    </xf>
    <xf numFmtId="176" fontId="8" fillId="0" borderId="16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38" fontId="0" fillId="0" borderId="3" xfId="0" applyNumberFormat="1" applyFont="1" applyFill="1" applyBorder="1" applyAlignment="1">
      <alignment/>
    </xf>
    <xf numFmtId="38" fontId="0" fillId="0" borderId="6" xfId="0" applyNumberFormat="1" applyFont="1" applyFill="1" applyBorder="1" applyAlignment="1">
      <alignment/>
    </xf>
    <xf numFmtId="38" fontId="0" fillId="0" borderId="6" xfId="0" applyNumberFormat="1" applyFont="1" applyFill="1" applyBorder="1" applyAlignment="1">
      <alignment horizontal="center"/>
    </xf>
    <xf numFmtId="38" fontId="0" fillId="0" borderId="8" xfId="0" applyNumberFormat="1" applyFont="1" applyFill="1" applyBorder="1" applyAlignment="1">
      <alignment/>
    </xf>
    <xf numFmtId="38" fontId="0" fillId="0" borderId="17" xfId="0" applyNumberFormat="1" applyFont="1" applyFill="1" applyBorder="1" applyAlignment="1">
      <alignment/>
    </xf>
    <xf numFmtId="38" fontId="0" fillId="0" borderId="18" xfId="0" applyNumberFormat="1" applyFont="1" applyFill="1" applyBorder="1" applyAlignment="1">
      <alignment/>
    </xf>
    <xf numFmtId="38" fontId="0" fillId="0" borderId="19" xfId="0" applyNumberFormat="1" applyFont="1" applyFill="1" applyBorder="1" applyAlignment="1">
      <alignment/>
    </xf>
    <xf numFmtId="38" fontId="0" fillId="0" borderId="20" xfId="0" applyNumberFormat="1" applyFont="1" applyFill="1" applyBorder="1" applyAlignment="1">
      <alignment/>
    </xf>
    <xf numFmtId="38" fontId="0" fillId="0" borderId="21" xfId="0" applyNumberFormat="1" applyFont="1" applyFill="1" applyBorder="1" applyAlignment="1">
      <alignment/>
    </xf>
    <xf numFmtId="38" fontId="0" fillId="0" borderId="15" xfId="0" applyNumberFormat="1" applyFont="1" applyFill="1" applyBorder="1" applyAlignment="1">
      <alignment/>
    </xf>
    <xf numFmtId="38" fontId="0" fillId="0" borderId="22" xfId="0" applyNumberFormat="1" applyFont="1" applyFill="1" applyBorder="1" applyAlignment="1">
      <alignment/>
    </xf>
    <xf numFmtId="38" fontId="0" fillId="0" borderId="23" xfId="0" applyNumberFormat="1" applyFont="1" applyFill="1" applyBorder="1" applyAlignment="1">
      <alignment/>
    </xf>
    <xf numFmtId="38" fontId="5" fillId="0" borderId="0" xfId="0" applyNumberFormat="1" applyFont="1" applyFill="1" applyAlignment="1" applyProtection="1">
      <alignment vertical="center"/>
      <protection/>
    </xf>
    <xf numFmtId="176" fontId="8" fillId="0" borderId="6" xfId="0" applyNumberFormat="1" applyFont="1" applyFill="1" applyBorder="1" applyAlignment="1" applyProtection="1">
      <alignment horizontal="right"/>
      <protection/>
    </xf>
    <xf numFmtId="176" fontId="8" fillId="0" borderId="5" xfId="0" applyNumberFormat="1" applyFont="1" applyFill="1" applyBorder="1" applyAlignment="1" applyProtection="1">
      <alignment horizontal="right"/>
      <protection/>
    </xf>
    <xf numFmtId="176" fontId="8" fillId="0" borderId="8" xfId="0" applyNumberFormat="1" applyFont="1" applyFill="1" applyBorder="1" applyAlignment="1" applyProtection="1">
      <alignment horizontal="right"/>
      <protection/>
    </xf>
    <xf numFmtId="176" fontId="8" fillId="0" borderId="7" xfId="0" applyNumberFormat="1" applyFont="1" applyFill="1" applyBorder="1" applyAlignment="1" applyProtection="1">
      <alignment horizontal="right"/>
      <protection/>
    </xf>
    <xf numFmtId="176" fontId="8" fillId="0" borderId="15" xfId="0" applyNumberFormat="1" applyFont="1" applyFill="1" applyBorder="1" applyAlignment="1" applyProtection="1">
      <alignment horizontal="right"/>
      <protection/>
    </xf>
    <xf numFmtId="176" fontId="8" fillId="0" borderId="16" xfId="0" applyNumberFormat="1" applyFont="1" applyFill="1" applyBorder="1" applyAlignment="1" applyProtection="1">
      <alignment horizontal="right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5" fillId="0" borderId="0" xfId="0" applyNumberFormat="1" applyFont="1" applyFill="1" applyBorder="1" applyAlignment="1" applyProtection="1">
      <alignment vertical="center"/>
      <protection/>
    </xf>
    <xf numFmtId="38" fontId="5" fillId="0" borderId="0" xfId="0" applyNumberFormat="1" applyFont="1" applyFill="1" applyAlignment="1">
      <alignment/>
    </xf>
    <xf numFmtId="176" fontId="0" fillId="0" borderId="24" xfId="0" applyNumberFormat="1" applyFont="1" applyFill="1" applyBorder="1" applyAlignment="1" applyProtection="1">
      <alignment horizontal="right"/>
      <protection/>
    </xf>
    <xf numFmtId="176" fontId="0" fillId="0" borderId="25" xfId="0" applyNumberFormat="1" applyFont="1" applyFill="1" applyBorder="1" applyAlignment="1" applyProtection="1">
      <alignment horizontal="right"/>
      <protection/>
    </xf>
    <xf numFmtId="176" fontId="0" fillId="0" borderId="24" xfId="0" applyNumberFormat="1" applyFont="1" applyFill="1" applyBorder="1" applyAlignment="1">
      <alignment horizontal="right"/>
    </xf>
    <xf numFmtId="176" fontId="0" fillId="0" borderId="25" xfId="0" applyNumberFormat="1" applyFont="1" applyFill="1" applyBorder="1" applyAlignment="1">
      <alignment horizontal="right"/>
    </xf>
    <xf numFmtId="176" fontId="0" fillId="0" borderId="26" xfId="0" applyNumberFormat="1" applyFont="1" applyFill="1" applyBorder="1" applyAlignment="1">
      <alignment horizontal="right"/>
    </xf>
    <xf numFmtId="176" fontId="8" fillId="0" borderId="27" xfId="0" applyNumberFormat="1" applyFont="1" applyFill="1" applyBorder="1" applyAlignment="1" applyProtection="1">
      <alignment horizontal="right"/>
      <protection locked="0"/>
    </xf>
    <xf numFmtId="176" fontId="8" fillId="0" borderId="24" xfId="0" applyNumberFormat="1" applyFont="1" applyFill="1" applyBorder="1" applyAlignment="1" applyProtection="1">
      <alignment horizontal="right"/>
      <protection locked="0"/>
    </xf>
    <xf numFmtId="176" fontId="8" fillId="0" borderId="28" xfId="0" applyNumberFormat="1" applyFont="1" applyFill="1" applyBorder="1" applyAlignment="1" applyProtection="1">
      <alignment horizontal="right"/>
      <protection locked="0"/>
    </xf>
    <xf numFmtId="176" fontId="8" fillId="0" borderId="29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176" fontId="8" fillId="0" borderId="24" xfId="0" applyNumberFormat="1" applyFont="1" applyFill="1" applyBorder="1" applyAlignment="1">
      <alignment horizontal="right"/>
    </xf>
    <xf numFmtId="176" fontId="8" fillId="0" borderId="28" xfId="0" applyNumberFormat="1" applyFont="1" applyFill="1" applyBorder="1" applyAlignment="1">
      <alignment horizontal="right"/>
    </xf>
    <xf numFmtId="176" fontId="8" fillId="0" borderId="29" xfId="0" applyNumberFormat="1" applyFont="1" applyFill="1" applyBorder="1" applyAlignment="1">
      <alignment horizontal="right"/>
    </xf>
    <xf numFmtId="38" fontId="0" fillId="0" borderId="30" xfId="0" applyNumberFormat="1" applyFont="1" applyFill="1" applyBorder="1" applyAlignment="1">
      <alignment/>
    </xf>
    <xf numFmtId="38" fontId="0" fillId="0" borderId="24" xfId="0" applyNumberFormat="1" applyFont="1" applyFill="1" applyBorder="1" applyAlignment="1">
      <alignment/>
    </xf>
    <xf numFmtId="38" fontId="0" fillId="0" borderId="24" xfId="0" applyNumberFormat="1" applyFont="1" applyFill="1" applyBorder="1" applyAlignment="1">
      <alignment horizontal="center"/>
    </xf>
    <xf numFmtId="38" fontId="0" fillId="0" borderId="28" xfId="0" applyNumberFormat="1" applyFont="1" applyFill="1" applyBorder="1" applyAlignment="1">
      <alignment/>
    </xf>
    <xf numFmtId="176" fontId="0" fillId="0" borderId="27" xfId="0" applyNumberFormat="1" applyFont="1" applyFill="1" applyBorder="1" applyAlignment="1">
      <alignment horizontal="right"/>
    </xf>
    <xf numFmtId="38" fontId="0" fillId="0" borderId="30" xfId="0" applyNumberFormat="1" applyFont="1" applyFill="1" applyBorder="1" applyAlignment="1" applyProtection="1">
      <alignment horizontal="center" vertical="center"/>
      <protection/>
    </xf>
    <xf numFmtId="38" fontId="0" fillId="0" borderId="24" xfId="0" applyNumberFormat="1" applyFont="1" applyFill="1" applyBorder="1" applyAlignment="1">
      <alignment horizontal="center" vertical="center"/>
    </xf>
    <xf numFmtId="38" fontId="0" fillId="0" borderId="24" xfId="0" applyNumberFormat="1" applyFont="1" applyFill="1" applyBorder="1" applyAlignment="1" applyProtection="1">
      <alignment horizontal="center" vertical="center"/>
      <protection/>
    </xf>
    <xf numFmtId="38" fontId="0" fillId="0" borderId="28" xfId="0" applyNumberFormat="1" applyFont="1" applyFill="1" applyBorder="1" applyAlignment="1">
      <alignment horizontal="center" vertical="center"/>
    </xf>
    <xf numFmtId="176" fontId="0" fillId="0" borderId="31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25" name="Line 25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26" name="Line 26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28" name="Line 28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31" name="Line 31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32" name="Line 32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37" name="Line 37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38" name="Line 38"/>
        <xdr:cNvSpPr>
          <a:spLocks/>
        </xdr:cNvSpPr>
      </xdr:nvSpPr>
      <xdr:spPr>
        <a:xfrm>
          <a:off x="0" y="417766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39" name="Line 39"/>
        <xdr:cNvSpPr>
          <a:spLocks/>
        </xdr:cNvSpPr>
      </xdr:nvSpPr>
      <xdr:spPr>
        <a:xfrm>
          <a:off x="0" y="519779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40" name="Line 40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41" name="Line 41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42" name="Line 4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43" name="Line 43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44" name="Line 44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45" name="Line 45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46" name="Line 46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47" name="Line 47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48" name="Line 48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49" name="Line 49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50" name="Line 50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51" name="Line 51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52" name="Line 5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53" name="Line 5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54" name="Line 54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55" name="Line 55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56" name="Line 56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57" name="Line 57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58" name="Line 58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59" name="Line 59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60" name="Line 60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61" name="Line 61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62" name="Line 62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63" name="Line 6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64" name="Line 64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65" name="Line 65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66" name="Line 66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67" name="Line 67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68" name="Line 68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69" name="Line 69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70" name="Line 70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71" name="Line 71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72" name="Line 72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73" name="Line 73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74" name="Line 7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75" name="Line 75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76" name="Line 76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77" name="Line 77"/>
        <xdr:cNvSpPr>
          <a:spLocks/>
        </xdr:cNvSpPr>
      </xdr:nvSpPr>
      <xdr:spPr>
        <a:xfrm>
          <a:off x="0" y="417766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78" name="Line 78"/>
        <xdr:cNvSpPr>
          <a:spLocks/>
        </xdr:cNvSpPr>
      </xdr:nvSpPr>
      <xdr:spPr>
        <a:xfrm>
          <a:off x="0" y="519779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79" name="Line 79"/>
        <xdr:cNvSpPr>
          <a:spLocks/>
        </xdr:cNvSpPr>
      </xdr:nvSpPr>
      <xdr:spPr>
        <a:xfrm>
          <a:off x="0" y="621792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80" name="Line 80"/>
        <xdr:cNvSpPr>
          <a:spLocks/>
        </xdr:cNvSpPr>
      </xdr:nvSpPr>
      <xdr:spPr>
        <a:xfrm>
          <a:off x="0" y="723804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81" name="Line 81"/>
        <xdr:cNvSpPr>
          <a:spLocks/>
        </xdr:cNvSpPr>
      </xdr:nvSpPr>
      <xdr:spPr>
        <a:xfrm>
          <a:off x="0" y="825817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82" name="Line 82"/>
        <xdr:cNvSpPr>
          <a:spLocks/>
        </xdr:cNvSpPr>
      </xdr:nvSpPr>
      <xdr:spPr>
        <a:xfrm>
          <a:off x="0" y="825817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83" name="Line 83"/>
        <xdr:cNvSpPr>
          <a:spLocks/>
        </xdr:cNvSpPr>
      </xdr:nvSpPr>
      <xdr:spPr>
        <a:xfrm>
          <a:off x="0" y="825817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84" name="Line 84"/>
        <xdr:cNvSpPr>
          <a:spLocks/>
        </xdr:cNvSpPr>
      </xdr:nvSpPr>
      <xdr:spPr>
        <a:xfrm>
          <a:off x="0" y="825817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85" name="Line 85"/>
        <xdr:cNvSpPr>
          <a:spLocks/>
        </xdr:cNvSpPr>
      </xdr:nvSpPr>
      <xdr:spPr>
        <a:xfrm>
          <a:off x="0" y="825817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86" name="Line 86"/>
        <xdr:cNvSpPr>
          <a:spLocks/>
        </xdr:cNvSpPr>
      </xdr:nvSpPr>
      <xdr:spPr>
        <a:xfrm>
          <a:off x="0" y="825817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87" name="Line 87"/>
        <xdr:cNvSpPr>
          <a:spLocks/>
        </xdr:cNvSpPr>
      </xdr:nvSpPr>
      <xdr:spPr>
        <a:xfrm>
          <a:off x="0" y="825817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88" name="Line 88"/>
        <xdr:cNvSpPr>
          <a:spLocks/>
        </xdr:cNvSpPr>
      </xdr:nvSpPr>
      <xdr:spPr>
        <a:xfrm>
          <a:off x="0" y="825817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89" name="Line 89"/>
        <xdr:cNvSpPr>
          <a:spLocks/>
        </xdr:cNvSpPr>
      </xdr:nvSpPr>
      <xdr:spPr>
        <a:xfrm>
          <a:off x="0" y="825817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90" name="Line 90"/>
        <xdr:cNvSpPr>
          <a:spLocks/>
        </xdr:cNvSpPr>
      </xdr:nvSpPr>
      <xdr:spPr>
        <a:xfrm>
          <a:off x="0" y="825817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91" name="Line 91"/>
        <xdr:cNvSpPr>
          <a:spLocks/>
        </xdr:cNvSpPr>
      </xdr:nvSpPr>
      <xdr:spPr>
        <a:xfrm>
          <a:off x="0" y="825817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92" name="Line 92"/>
        <xdr:cNvSpPr>
          <a:spLocks/>
        </xdr:cNvSpPr>
      </xdr:nvSpPr>
      <xdr:spPr>
        <a:xfrm>
          <a:off x="0" y="825817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578</xdr:row>
      <xdr:rowOff>0</xdr:rowOff>
    </xdr:to>
    <xdr:sp>
      <xdr:nvSpPr>
        <xdr:cNvPr id="93" name="Line 93"/>
        <xdr:cNvSpPr>
          <a:spLocks/>
        </xdr:cNvSpPr>
      </xdr:nvSpPr>
      <xdr:spPr>
        <a:xfrm>
          <a:off x="0" y="927830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578</xdr:row>
      <xdr:rowOff>0</xdr:rowOff>
    </xdr:to>
    <xdr:sp>
      <xdr:nvSpPr>
        <xdr:cNvPr id="94" name="Line 94"/>
        <xdr:cNvSpPr>
          <a:spLocks/>
        </xdr:cNvSpPr>
      </xdr:nvSpPr>
      <xdr:spPr>
        <a:xfrm>
          <a:off x="0" y="927830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578</xdr:row>
      <xdr:rowOff>0</xdr:rowOff>
    </xdr:to>
    <xdr:sp>
      <xdr:nvSpPr>
        <xdr:cNvPr id="95" name="Line 95"/>
        <xdr:cNvSpPr>
          <a:spLocks/>
        </xdr:cNvSpPr>
      </xdr:nvSpPr>
      <xdr:spPr>
        <a:xfrm>
          <a:off x="0" y="927830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578</xdr:row>
      <xdr:rowOff>0</xdr:rowOff>
    </xdr:to>
    <xdr:sp>
      <xdr:nvSpPr>
        <xdr:cNvPr id="96" name="Line 96"/>
        <xdr:cNvSpPr>
          <a:spLocks/>
        </xdr:cNvSpPr>
      </xdr:nvSpPr>
      <xdr:spPr>
        <a:xfrm>
          <a:off x="0" y="927830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4:S628"/>
  <sheetViews>
    <sheetView tabSelected="1" view="pageBreakPreview" zoomScale="85" zoomScaleSheetLayoutView="85" workbookViewId="0" topLeftCell="A1">
      <selection activeCell="N2" sqref="N2"/>
    </sheetView>
  </sheetViews>
  <sheetFormatPr defaultColWidth="13.625" defaultRowHeight="12.75" customHeight="1"/>
  <cols>
    <col min="1" max="1" width="18.875" style="3" customWidth="1"/>
    <col min="2" max="12" width="12.875" style="2" customWidth="1"/>
    <col min="13" max="16384" width="12.875" style="3" customWidth="1"/>
  </cols>
  <sheetData>
    <row r="4" ht="12.75" customHeight="1">
      <c r="A4" s="1" t="s">
        <v>64</v>
      </c>
    </row>
    <row r="5" spans="1:18" ht="12.75" customHeight="1">
      <c r="A5" s="4"/>
      <c r="B5" s="5" t="s">
        <v>116</v>
      </c>
      <c r="C5" s="6"/>
      <c r="D5" s="6"/>
      <c r="E5" s="6"/>
      <c r="F5" s="6"/>
      <c r="G5" s="6"/>
      <c r="H5" s="6"/>
      <c r="I5" s="6"/>
      <c r="J5" s="6"/>
      <c r="K5" s="6"/>
      <c r="L5" s="6"/>
      <c r="M5" s="4"/>
      <c r="N5" s="4"/>
      <c r="O5" s="4"/>
      <c r="P5" s="4"/>
      <c r="Q5" s="4"/>
      <c r="R5" s="4"/>
    </row>
    <row r="6" spans="1:18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8" t="s">
        <v>0</v>
      </c>
      <c r="M6" s="7"/>
      <c r="N6" s="4"/>
      <c r="O6" s="4"/>
      <c r="P6" s="4"/>
      <c r="Q6" s="4"/>
      <c r="R6" s="4"/>
    </row>
    <row r="7" spans="1:16" ht="12.75" customHeight="1">
      <c r="A7" s="9"/>
      <c r="B7" s="10"/>
      <c r="C7" s="10"/>
      <c r="D7" s="10"/>
      <c r="E7" s="10"/>
      <c r="F7" s="10"/>
      <c r="G7" s="11"/>
      <c r="H7" s="10"/>
      <c r="I7" s="10"/>
      <c r="J7" s="11"/>
      <c r="K7" s="10"/>
      <c r="L7" s="10"/>
      <c r="M7" s="11"/>
      <c r="N7" s="95"/>
      <c r="O7" s="13"/>
      <c r="P7" s="13"/>
    </row>
    <row r="8" spans="1:16" ht="12.75" customHeight="1">
      <c r="A8" s="14" t="s">
        <v>1</v>
      </c>
      <c r="B8" s="15" t="s">
        <v>2</v>
      </c>
      <c r="C8" s="15"/>
      <c r="D8" s="15"/>
      <c r="E8" s="15"/>
      <c r="F8" s="15"/>
      <c r="G8" s="16"/>
      <c r="H8" s="15"/>
      <c r="I8" s="15"/>
      <c r="J8" s="16"/>
      <c r="K8" s="15"/>
      <c r="L8" s="15"/>
      <c r="M8" s="16"/>
      <c r="N8" s="95"/>
      <c r="O8" s="13"/>
      <c r="P8" s="13"/>
    </row>
    <row r="9" spans="1:16" ht="12.75" customHeight="1">
      <c r="A9" s="18"/>
      <c r="B9" s="15"/>
      <c r="C9" s="16" t="s">
        <v>3</v>
      </c>
      <c r="D9" s="15" t="s">
        <v>4</v>
      </c>
      <c r="E9" s="15" t="s">
        <v>156</v>
      </c>
      <c r="F9" s="15" t="s">
        <v>159</v>
      </c>
      <c r="G9" s="16" t="s">
        <v>5</v>
      </c>
      <c r="H9" s="15" t="s">
        <v>6</v>
      </c>
      <c r="I9" s="15" t="s">
        <v>7</v>
      </c>
      <c r="J9" s="16" t="s">
        <v>8</v>
      </c>
      <c r="K9" s="15" t="s">
        <v>9</v>
      </c>
      <c r="L9" s="15" t="s">
        <v>157</v>
      </c>
      <c r="M9" s="16" t="s">
        <v>10</v>
      </c>
      <c r="N9" s="95"/>
      <c r="O9" s="13"/>
      <c r="P9" s="13"/>
    </row>
    <row r="10" spans="1:16" ht="12.75" customHeight="1">
      <c r="A10" s="19" t="s">
        <v>14</v>
      </c>
      <c r="B10" s="20" t="s">
        <v>15</v>
      </c>
      <c r="C10" s="20"/>
      <c r="D10" s="20"/>
      <c r="E10" s="20"/>
      <c r="F10" s="20"/>
      <c r="G10" s="21"/>
      <c r="H10" s="20"/>
      <c r="I10" s="20"/>
      <c r="J10" s="21"/>
      <c r="K10" s="20"/>
      <c r="L10" s="20"/>
      <c r="M10" s="21"/>
      <c r="N10" s="95"/>
      <c r="O10" s="13"/>
      <c r="P10" s="13"/>
    </row>
    <row r="11" spans="1:16" ht="12.75" customHeight="1">
      <c r="A11" s="19" t="s">
        <v>16</v>
      </c>
      <c r="B11" s="23"/>
      <c r="C11" s="23"/>
      <c r="D11" s="23"/>
      <c r="E11" s="23"/>
      <c r="F11" s="23"/>
      <c r="G11" s="24"/>
      <c r="H11" s="23"/>
      <c r="I11" s="23"/>
      <c r="J11" s="24"/>
      <c r="K11" s="23"/>
      <c r="L11" s="23"/>
      <c r="M11" s="24"/>
      <c r="N11" s="95"/>
      <c r="O11" s="13"/>
      <c r="P11" s="13"/>
    </row>
    <row r="12" spans="1:16" ht="12.75" customHeight="1">
      <c r="A12" s="26" t="s">
        <v>117</v>
      </c>
      <c r="B12" s="27">
        <v>61309</v>
      </c>
      <c r="C12" s="85">
        <v>761339</v>
      </c>
      <c r="D12" s="27">
        <v>388</v>
      </c>
      <c r="E12" s="27"/>
      <c r="F12" s="27"/>
      <c r="G12" s="27">
        <v>1460</v>
      </c>
      <c r="H12" s="27">
        <v>13</v>
      </c>
      <c r="I12" s="27">
        <v>0</v>
      </c>
      <c r="J12" s="27">
        <v>930</v>
      </c>
      <c r="K12" s="27">
        <v>732</v>
      </c>
      <c r="L12" s="27"/>
      <c r="M12" s="27">
        <v>20</v>
      </c>
      <c r="N12" s="95"/>
      <c r="O12" s="13"/>
      <c r="P12" s="13"/>
    </row>
    <row r="13" spans="1:16" ht="12.75" customHeight="1">
      <c r="A13" s="26" t="s">
        <v>118</v>
      </c>
      <c r="B13" s="27">
        <v>66134</v>
      </c>
      <c r="C13" s="85">
        <v>741245</v>
      </c>
      <c r="D13" s="27">
        <v>422</v>
      </c>
      <c r="E13" s="27"/>
      <c r="F13" s="27"/>
      <c r="G13" s="27">
        <v>1765</v>
      </c>
      <c r="H13" s="27">
        <v>0</v>
      </c>
      <c r="I13" s="27">
        <v>0</v>
      </c>
      <c r="J13" s="27">
        <v>930</v>
      </c>
      <c r="K13" s="27">
        <v>595</v>
      </c>
      <c r="L13" s="27"/>
      <c r="M13" s="27">
        <v>80</v>
      </c>
      <c r="N13" s="95"/>
      <c r="O13" s="13"/>
      <c r="P13" s="13"/>
    </row>
    <row r="14" spans="1:16" ht="12.75" customHeight="1">
      <c r="A14" s="26" t="s">
        <v>119</v>
      </c>
      <c r="B14" s="27">
        <f>SUM(B15:B61)</f>
        <v>70543</v>
      </c>
      <c r="C14" s="85">
        <f>SUM(C15:C61)</f>
        <v>403668</v>
      </c>
      <c r="D14" s="27">
        <f aca="true" t="shared" si="0" ref="D14:M14">SUM(D15:D61)</f>
        <v>563</v>
      </c>
      <c r="E14" s="27">
        <f t="shared" si="0"/>
        <v>10</v>
      </c>
      <c r="F14" s="27">
        <v>16</v>
      </c>
      <c r="G14" s="27">
        <f t="shared" si="0"/>
        <v>854</v>
      </c>
      <c r="H14" s="27">
        <f t="shared" si="0"/>
        <v>14</v>
      </c>
      <c r="I14" s="27">
        <f t="shared" si="0"/>
        <v>68</v>
      </c>
      <c r="J14" s="27">
        <f t="shared" si="0"/>
        <v>930</v>
      </c>
      <c r="K14" s="27">
        <f t="shared" si="0"/>
        <v>453</v>
      </c>
      <c r="L14" s="27"/>
      <c r="M14" s="27">
        <f t="shared" si="0"/>
        <v>71</v>
      </c>
      <c r="N14" s="95"/>
      <c r="O14" s="13"/>
      <c r="P14" s="13"/>
    </row>
    <row r="15" spans="1:16" ht="12.75" customHeight="1">
      <c r="A15" s="30" t="s">
        <v>17</v>
      </c>
      <c r="B15" s="31">
        <v>4908</v>
      </c>
      <c r="C15" s="90">
        <f aca="true" t="shared" si="1" ref="C15:C56">SUM(D15:M15,F78:M78,F141:M141,F204:M204,F267,B330)</f>
        <v>76656</v>
      </c>
      <c r="D15" s="31">
        <v>16</v>
      </c>
      <c r="E15" s="31">
        <v>0</v>
      </c>
      <c r="F15" s="31">
        <v>0</v>
      </c>
      <c r="G15" s="31">
        <v>186</v>
      </c>
      <c r="H15" s="31">
        <v>10</v>
      </c>
      <c r="I15" s="31">
        <v>68</v>
      </c>
      <c r="J15" s="31">
        <v>0</v>
      </c>
      <c r="K15" s="31">
        <v>0</v>
      </c>
      <c r="L15" s="31">
        <v>0</v>
      </c>
      <c r="M15" s="31">
        <v>0</v>
      </c>
      <c r="N15" s="95"/>
      <c r="O15" s="13"/>
      <c r="P15" s="13"/>
    </row>
    <row r="16" spans="1:16" ht="12.75" customHeight="1">
      <c r="A16" s="33" t="s">
        <v>18</v>
      </c>
      <c r="B16" s="31">
        <v>212</v>
      </c>
      <c r="C16" s="90">
        <f t="shared" si="1"/>
        <v>8870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95"/>
      <c r="O16" s="13"/>
      <c r="P16" s="13"/>
    </row>
    <row r="17" spans="1:16" ht="12.75" customHeight="1">
      <c r="A17" s="33" t="s">
        <v>19</v>
      </c>
      <c r="B17" s="31">
        <v>187</v>
      </c>
      <c r="C17" s="90">
        <f t="shared" si="1"/>
        <v>19520</v>
      </c>
      <c r="D17" s="31">
        <v>0</v>
      </c>
      <c r="E17" s="31">
        <v>0</v>
      </c>
      <c r="F17" s="31">
        <v>0</v>
      </c>
      <c r="G17" s="31">
        <v>12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95"/>
      <c r="O17" s="13"/>
      <c r="P17" s="13"/>
    </row>
    <row r="18" spans="1:16" ht="12.75" customHeight="1">
      <c r="A18" s="33" t="s">
        <v>20</v>
      </c>
      <c r="B18" s="31">
        <v>2939</v>
      </c>
      <c r="C18" s="90">
        <f t="shared" si="1"/>
        <v>7237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95"/>
      <c r="O18" s="13"/>
      <c r="P18" s="13"/>
    </row>
    <row r="19" spans="1:16" ht="12.75" customHeight="1">
      <c r="A19" s="34" t="s">
        <v>21</v>
      </c>
      <c r="B19" s="35">
        <v>180</v>
      </c>
      <c r="C19" s="91">
        <f t="shared" si="1"/>
        <v>8125</v>
      </c>
      <c r="D19" s="35">
        <v>0</v>
      </c>
      <c r="E19" s="35">
        <v>0</v>
      </c>
      <c r="F19" s="35">
        <v>0</v>
      </c>
      <c r="G19" s="35">
        <v>443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95"/>
      <c r="O19" s="13"/>
      <c r="P19" s="13"/>
    </row>
    <row r="20" spans="1:16" ht="12.75" customHeight="1">
      <c r="A20" s="30" t="s">
        <v>22</v>
      </c>
      <c r="B20" s="31">
        <v>852</v>
      </c>
      <c r="C20" s="90">
        <f t="shared" si="1"/>
        <v>7718</v>
      </c>
      <c r="D20" s="31">
        <v>101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6</v>
      </c>
      <c r="L20" s="31">
        <v>0</v>
      </c>
      <c r="M20" s="31">
        <v>0</v>
      </c>
      <c r="N20" s="95"/>
      <c r="O20" s="13"/>
      <c r="P20" s="13"/>
    </row>
    <row r="21" spans="1:16" ht="12.75" customHeight="1">
      <c r="A21" s="33" t="s">
        <v>23</v>
      </c>
      <c r="B21" s="31">
        <v>440</v>
      </c>
      <c r="C21" s="90">
        <f t="shared" si="1"/>
        <v>3027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95"/>
      <c r="O21" s="13"/>
      <c r="P21" s="13"/>
    </row>
    <row r="22" spans="1:16" ht="12.75" customHeight="1">
      <c r="A22" s="33" t="s">
        <v>24</v>
      </c>
      <c r="B22" s="31">
        <v>0</v>
      </c>
      <c r="C22" s="90">
        <f t="shared" si="1"/>
        <v>1253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2</v>
      </c>
      <c r="L22" s="31">
        <v>0</v>
      </c>
      <c r="M22" s="31">
        <v>0</v>
      </c>
      <c r="N22" s="95"/>
      <c r="O22" s="13"/>
      <c r="P22" s="13"/>
    </row>
    <row r="23" spans="1:16" ht="12.75" customHeight="1">
      <c r="A23" s="33" t="s">
        <v>25</v>
      </c>
      <c r="B23" s="31">
        <v>162</v>
      </c>
      <c r="C23" s="90">
        <f t="shared" si="1"/>
        <v>9145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95"/>
      <c r="O23" s="13"/>
      <c r="P23" s="13"/>
    </row>
    <row r="24" spans="1:16" ht="12.75" customHeight="1">
      <c r="A24" s="34" t="s">
        <v>26</v>
      </c>
      <c r="B24" s="35">
        <v>286</v>
      </c>
      <c r="C24" s="91">
        <f t="shared" si="1"/>
        <v>6248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95"/>
      <c r="O24" s="13"/>
      <c r="P24" s="13"/>
    </row>
    <row r="25" spans="1:16" ht="12.75" customHeight="1">
      <c r="A25" s="30" t="s">
        <v>27</v>
      </c>
      <c r="B25" s="31">
        <v>529</v>
      </c>
      <c r="C25" s="90">
        <f t="shared" si="1"/>
        <v>2683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95"/>
      <c r="O25" s="13"/>
      <c r="P25" s="13"/>
    </row>
    <row r="26" spans="1:16" ht="12.75" customHeight="1">
      <c r="A26" s="33" t="s">
        <v>28</v>
      </c>
      <c r="B26" s="31">
        <v>174</v>
      </c>
      <c r="C26" s="90">
        <f t="shared" si="1"/>
        <v>5404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95"/>
      <c r="O26" s="13"/>
      <c r="P26" s="13"/>
    </row>
    <row r="27" spans="1:16" ht="12.75" customHeight="1">
      <c r="A27" s="33" t="s">
        <v>29</v>
      </c>
      <c r="B27" s="31">
        <v>127</v>
      </c>
      <c r="C27" s="90">
        <f t="shared" si="1"/>
        <v>1515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930</v>
      </c>
      <c r="K27" s="31">
        <v>0</v>
      </c>
      <c r="L27" s="31">
        <v>0</v>
      </c>
      <c r="M27" s="31">
        <v>0</v>
      </c>
      <c r="N27" s="95"/>
      <c r="O27" s="13"/>
      <c r="P27" s="13"/>
    </row>
    <row r="28" spans="1:16" ht="12.75" customHeight="1">
      <c r="A28" s="33" t="s">
        <v>30</v>
      </c>
      <c r="B28" s="31">
        <v>143</v>
      </c>
      <c r="C28" s="90">
        <f t="shared" si="1"/>
        <v>9313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95"/>
      <c r="O28" s="13"/>
      <c r="P28" s="13"/>
    </row>
    <row r="29" spans="1:16" ht="12.75" customHeight="1">
      <c r="A29" s="34" t="s">
        <v>31</v>
      </c>
      <c r="B29" s="35">
        <v>796</v>
      </c>
      <c r="C29" s="91">
        <f t="shared" si="1"/>
        <v>5506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11</v>
      </c>
      <c r="N29" s="95"/>
      <c r="O29" s="13"/>
      <c r="P29" s="13"/>
    </row>
    <row r="30" spans="1:16" ht="12.75" customHeight="1">
      <c r="A30" s="30" t="s">
        <v>32</v>
      </c>
      <c r="B30" s="31">
        <v>1084</v>
      </c>
      <c r="C30" s="90">
        <f t="shared" si="1"/>
        <v>1093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95"/>
      <c r="O30" s="13"/>
      <c r="P30" s="13"/>
    </row>
    <row r="31" spans="1:16" ht="12.75" customHeight="1">
      <c r="A31" s="33" t="s">
        <v>33</v>
      </c>
      <c r="B31" s="31">
        <v>78</v>
      </c>
      <c r="C31" s="90">
        <f t="shared" si="1"/>
        <v>742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95"/>
      <c r="O31" s="13"/>
      <c r="P31" s="13"/>
    </row>
    <row r="32" spans="1:16" ht="12.75" customHeight="1">
      <c r="A32" s="33" t="s">
        <v>34</v>
      </c>
      <c r="B32" s="31">
        <v>602</v>
      </c>
      <c r="C32" s="90">
        <f t="shared" si="1"/>
        <v>142</v>
      </c>
      <c r="D32" s="31">
        <v>5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95"/>
      <c r="O32" s="13"/>
      <c r="P32" s="13"/>
    </row>
    <row r="33" spans="1:16" ht="12.75" customHeight="1">
      <c r="A33" s="33" t="s">
        <v>35</v>
      </c>
      <c r="B33" s="31">
        <v>368</v>
      </c>
      <c r="C33" s="90">
        <f t="shared" si="1"/>
        <v>2938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25</v>
      </c>
      <c r="L33" s="31">
        <v>0</v>
      </c>
      <c r="M33" s="31">
        <v>0</v>
      </c>
      <c r="N33" s="95"/>
      <c r="O33" s="13"/>
      <c r="P33" s="13"/>
    </row>
    <row r="34" spans="1:16" ht="12.75" customHeight="1">
      <c r="A34" s="34" t="s">
        <v>36</v>
      </c>
      <c r="B34" s="35">
        <v>777</v>
      </c>
      <c r="C34" s="91">
        <f t="shared" si="1"/>
        <v>29050</v>
      </c>
      <c r="D34" s="35">
        <v>38</v>
      </c>
      <c r="E34" s="35">
        <v>0</v>
      </c>
      <c r="F34" s="35">
        <v>0</v>
      </c>
      <c r="G34" s="35">
        <v>78</v>
      </c>
      <c r="H34" s="35">
        <v>0</v>
      </c>
      <c r="I34" s="35">
        <v>0</v>
      </c>
      <c r="J34" s="35">
        <v>0</v>
      </c>
      <c r="K34" s="35">
        <v>420</v>
      </c>
      <c r="L34" s="35">
        <v>0</v>
      </c>
      <c r="M34" s="35">
        <v>0</v>
      </c>
      <c r="N34" s="95"/>
      <c r="O34" s="13"/>
      <c r="P34" s="13"/>
    </row>
    <row r="35" spans="1:16" ht="12.75" customHeight="1">
      <c r="A35" s="30" t="s">
        <v>37</v>
      </c>
      <c r="B35" s="31">
        <v>277</v>
      </c>
      <c r="C35" s="90">
        <f t="shared" si="1"/>
        <v>13792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95"/>
      <c r="O35" s="13"/>
      <c r="P35" s="13"/>
    </row>
    <row r="36" spans="1:16" ht="12.75" customHeight="1">
      <c r="A36" s="33" t="s">
        <v>38</v>
      </c>
      <c r="B36" s="31">
        <v>2003</v>
      </c>
      <c r="C36" s="90">
        <f t="shared" si="1"/>
        <v>8781</v>
      </c>
      <c r="D36" s="31">
        <v>3</v>
      </c>
      <c r="E36" s="31">
        <v>0</v>
      </c>
      <c r="F36" s="31">
        <v>0</v>
      </c>
      <c r="G36" s="31">
        <v>23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95"/>
      <c r="O36" s="13"/>
      <c r="P36" s="13"/>
    </row>
    <row r="37" spans="1:16" ht="12.75" customHeight="1">
      <c r="A37" s="33" t="s">
        <v>39</v>
      </c>
      <c r="B37" s="31">
        <v>767</v>
      </c>
      <c r="C37" s="90">
        <f t="shared" si="1"/>
        <v>46780</v>
      </c>
      <c r="D37" s="31">
        <v>25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95"/>
      <c r="O37" s="13"/>
      <c r="P37" s="13"/>
    </row>
    <row r="38" spans="1:16" ht="12.75" customHeight="1">
      <c r="A38" s="33" t="s">
        <v>40</v>
      </c>
      <c r="B38" s="31">
        <v>1571</v>
      </c>
      <c r="C38" s="90">
        <f t="shared" si="1"/>
        <v>3433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95"/>
      <c r="O38" s="13"/>
      <c r="P38" s="13"/>
    </row>
    <row r="39" spans="1:16" ht="12.75" customHeight="1">
      <c r="A39" s="34" t="s">
        <v>41</v>
      </c>
      <c r="B39" s="35">
        <v>109</v>
      </c>
      <c r="C39" s="91">
        <f t="shared" si="1"/>
        <v>4095</v>
      </c>
      <c r="D39" s="35">
        <v>63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95"/>
      <c r="O39" s="13"/>
      <c r="P39" s="13"/>
    </row>
    <row r="40" spans="1:16" ht="12.75" customHeight="1">
      <c r="A40" s="30" t="s">
        <v>42</v>
      </c>
      <c r="B40" s="31">
        <v>3328</v>
      </c>
      <c r="C40" s="90">
        <f t="shared" si="1"/>
        <v>4817</v>
      </c>
      <c r="D40" s="31">
        <v>77</v>
      </c>
      <c r="E40" s="31">
        <v>0</v>
      </c>
      <c r="F40" s="31">
        <v>0</v>
      </c>
      <c r="G40" s="31">
        <v>30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95"/>
      <c r="O40" s="13"/>
      <c r="P40" s="13"/>
    </row>
    <row r="41" spans="1:16" ht="12.75" customHeight="1">
      <c r="A41" s="33" t="s">
        <v>43</v>
      </c>
      <c r="B41" s="31">
        <v>285</v>
      </c>
      <c r="C41" s="90">
        <f t="shared" si="1"/>
        <v>4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95"/>
      <c r="O41" s="13"/>
      <c r="P41" s="13"/>
    </row>
    <row r="42" spans="1:16" ht="12.75" customHeight="1">
      <c r="A42" s="33" t="s">
        <v>44</v>
      </c>
      <c r="B42" s="31">
        <v>1611</v>
      </c>
      <c r="C42" s="90">
        <f t="shared" si="1"/>
        <v>6949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95"/>
      <c r="O42" s="13"/>
      <c r="P42" s="13"/>
    </row>
    <row r="43" spans="1:16" ht="12.75" customHeight="1">
      <c r="A43" s="33" t="s">
        <v>45</v>
      </c>
      <c r="B43" s="31">
        <v>235</v>
      </c>
      <c r="C43" s="90">
        <f t="shared" si="1"/>
        <v>4683</v>
      </c>
      <c r="D43" s="31">
        <v>17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95"/>
      <c r="O43" s="13"/>
      <c r="P43" s="13"/>
    </row>
    <row r="44" spans="1:16" ht="12.75" customHeight="1">
      <c r="A44" s="34" t="s">
        <v>46</v>
      </c>
      <c r="B44" s="35">
        <v>94</v>
      </c>
      <c r="C44" s="91">
        <f t="shared" si="1"/>
        <v>1137</v>
      </c>
      <c r="D44" s="35">
        <v>4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95"/>
      <c r="O44" s="13"/>
      <c r="P44" s="13"/>
    </row>
    <row r="45" spans="1:16" ht="12.75" customHeight="1">
      <c r="A45" s="30" t="s">
        <v>47</v>
      </c>
      <c r="B45" s="31">
        <v>136</v>
      </c>
      <c r="C45" s="90">
        <f t="shared" si="1"/>
        <v>2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95"/>
      <c r="O45" s="13"/>
      <c r="P45" s="13"/>
    </row>
    <row r="46" spans="1:16" ht="12.75" customHeight="1">
      <c r="A46" s="33" t="s">
        <v>48</v>
      </c>
      <c r="B46" s="31">
        <v>8713</v>
      </c>
      <c r="C46" s="90">
        <f t="shared" si="1"/>
        <v>899</v>
      </c>
      <c r="D46" s="31">
        <v>0</v>
      </c>
      <c r="E46" s="31">
        <v>0</v>
      </c>
      <c r="F46" s="31">
        <v>0</v>
      </c>
      <c r="G46" s="31">
        <v>29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95"/>
      <c r="O46" s="13"/>
      <c r="P46" s="13"/>
    </row>
    <row r="47" spans="1:16" ht="12.75" customHeight="1">
      <c r="A47" s="33" t="s">
        <v>49</v>
      </c>
      <c r="B47" s="31">
        <v>12913</v>
      </c>
      <c r="C47" s="90">
        <f t="shared" si="1"/>
        <v>7678</v>
      </c>
      <c r="D47" s="31">
        <v>43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95"/>
      <c r="O47" s="13"/>
      <c r="P47" s="13"/>
    </row>
    <row r="48" spans="1:16" ht="12.75" customHeight="1">
      <c r="A48" s="33" t="s">
        <v>50</v>
      </c>
      <c r="B48" s="31">
        <v>274</v>
      </c>
      <c r="C48" s="90">
        <f t="shared" si="1"/>
        <v>1206</v>
      </c>
      <c r="D48" s="31">
        <v>89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10</v>
      </c>
      <c r="N48" s="95"/>
      <c r="O48" s="13"/>
      <c r="P48" s="13"/>
    </row>
    <row r="49" spans="1:16" ht="12.75" customHeight="1">
      <c r="A49" s="34" t="s">
        <v>51</v>
      </c>
      <c r="B49" s="35">
        <v>3048</v>
      </c>
      <c r="C49" s="91">
        <f t="shared" si="1"/>
        <v>4755</v>
      </c>
      <c r="D49" s="35">
        <v>62</v>
      </c>
      <c r="E49" s="35">
        <v>0</v>
      </c>
      <c r="F49" s="35">
        <v>0</v>
      </c>
      <c r="G49" s="35">
        <v>53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95"/>
      <c r="O49" s="13"/>
      <c r="P49" s="13"/>
    </row>
    <row r="50" spans="1:16" ht="12.75" customHeight="1">
      <c r="A50" s="30" t="s">
        <v>52</v>
      </c>
      <c r="B50" s="31">
        <v>53</v>
      </c>
      <c r="C50" s="90">
        <f t="shared" si="1"/>
        <v>1094</v>
      </c>
      <c r="D50" s="31">
        <v>1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95"/>
      <c r="O50" s="13"/>
      <c r="P50" s="13"/>
    </row>
    <row r="51" spans="1:16" ht="12.75" customHeight="1">
      <c r="A51" s="33" t="s">
        <v>53</v>
      </c>
      <c r="B51" s="31">
        <v>1953</v>
      </c>
      <c r="C51" s="90">
        <f t="shared" si="1"/>
        <v>1570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95"/>
      <c r="O51" s="13"/>
      <c r="P51" s="13"/>
    </row>
    <row r="52" spans="1:16" ht="12.75" customHeight="1">
      <c r="A52" s="33" t="s">
        <v>54</v>
      </c>
      <c r="B52" s="31">
        <v>4904</v>
      </c>
      <c r="C52" s="90">
        <f t="shared" si="1"/>
        <v>14857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95"/>
      <c r="O52" s="13"/>
      <c r="P52" s="13"/>
    </row>
    <row r="53" spans="1:16" ht="12.75" customHeight="1">
      <c r="A53" s="33" t="s">
        <v>55</v>
      </c>
      <c r="B53" s="31">
        <v>5930</v>
      </c>
      <c r="C53" s="90">
        <f t="shared" si="1"/>
        <v>2992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95"/>
      <c r="O53" s="13"/>
      <c r="P53" s="13"/>
    </row>
    <row r="54" spans="1:16" ht="12.75" customHeight="1">
      <c r="A54" s="34" t="s">
        <v>56</v>
      </c>
      <c r="B54" s="35">
        <v>537</v>
      </c>
      <c r="C54" s="91">
        <f t="shared" si="1"/>
        <v>27049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95"/>
      <c r="O54" s="13"/>
      <c r="P54" s="13"/>
    </row>
    <row r="55" spans="1:16" ht="12.75" customHeight="1">
      <c r="A55" s="30" t="s">
        <v>57</v>
      </c>
      <c r="B55" s="31">
        <v>215</v>
      </c>
      <c r="C55" s="90">
        <f t="shared" si="1"/>
        <v>541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95"/>
      <c r="O55" s="13"/>
      <c r="P55" s="13"/>
    </row>
    <row r="56" spans="1:16" ht="12.75" customHeight="1">
      <c r="A56" s="33" t="s">
        <v>58</v>
      </c>
      <c r="B56" s="31">
        <v>1125</v>
      </c>
      <c r="C56" s="90">
        <f t="shared" si="1"/>
        <v>4868</v>
      </c>
      <c r="D56" s="31">
        <v>0</v>
      </c>
      <c r="E56" s="31">
        <v>0</v>
      </c>
      <c r="F56" s="31">
        <v>0</v>
      </c>
      <c r="G56" s="31">
        <v>0</v>
      </c>
      <c r="H56" s="31">
        <v>4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95"/>
      <c r="O56" s="13"/>
      <c r="P56" s="13"/>
    </row>
    <row r="57" spans="1:16" ht="12.75" customHeight="1">
      <c r="A57" s="33" t="s">
        <v>59</v>
      </c>
      <c r="B57" s="31">
        <v>231</v>
      </c>
      <c r="C57" s="90">
        <f>SUM(D57:M57,E120:M120,F183:M183,F246:M246,F309,B372)</f>
        <v>8425</v>
      </c>
      <c r="D57" s="31">
        <v>0</v>
      </c>
      <c r="E57" s="31">
        <v>10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5</v>
      </c>
      <c r="M57" s="31">
        <v>0</v>
      </c>
      <c r="N57" s="95"/>
      <c r="O57" s="13"/>
      <c r="P57" s="13"/>
    </row>
    <row r="58" spans="1:16" ht="12.75" customHeight="1">
      <c r="A58" s="33" t="s">
        <v>60</v>
      </c>
      <c r="B58" s="31">
        <v>485</v>
      </c>
      <c r="C58" s="90">
        <f>SUM(D58:M58,F121:M121,F184:M184,F247:M247,F310,B373)</f>
        <v>4981</v>
      </c>
      <c r="D58" s="31">
        <v>19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50</v>
      </c>
      <c r="N58" s="95"/>
      <c r="O58" s="13"/>
      <c r="P58" s="13"/>
    </row>
    <row r="59" spans="1:16" ht="12.75" customHeight="1">
      <c r="A59" s="34" t="s">
        <v>61</v>
      </c>
      <c r="B59" s="35">
        <v>3771</v>
      </c>
      <c r="C59" s="91">
        <f>SUM(D59:M59,F122:M122,F185:M185,F248:M248,F311,B374)</f>
        <v>8453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95"/>
      <c r="O59" s="13"/>
      <c r="P59" s="13"/>
    </row>
    <row r="60" spans="1:16" ht="12.75" customHeight="1">
      <c r="A60" s="33" t="s">
        <v>62</v>
      </c>
      <c r="B60" s="31">
        <v>1085</v>
      </c>
      <c r="C60" s="90">
        <f>SUM(D60:M60,F123:M123,F186:M186,F249:M249,F312,B375)</f>
        <v>11219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95"/>
      <c r="O60" s="13"/>
      <c r="P60" s="13"/>
    </row>
    <row r="61" spans="1:16" ht="12.75" customHeight="1">
      <c r="A61" s="37" t="s">
        <v>63</v>
      </c>
      <c r="B61" s="38">
        <v>46</v>
      </c>
      <c r="C61" s="92">
        <f>SUM(D61:M61,F124:M124,F187:M187,F250:M250,F313,B376)</f>
        <v>2423</v>
      </c>
      <c r="D61" s="38">
        <v>0</v>
      </c>
      <c r="E61" s="38">
        <v>0</v>
      </c>
      <c r="F61" s="38">
        <v>16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95"/>
      <c r="O61" s="13"/>
      <c r="P61" s="13"/>
    </row>
    <row r="62" spans="1:17" ht="12.75" customHeight="1">
      <c r="A62" s="40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0"/>
      <c r="O62" s="40"/>
      <c r="P62" s="40"/>
      <c r="Q62" s="40"/>
    </row>
    <row r="63" spans="2:13" ht="12.75" customHeight="1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6:10" ht="12.75" customHeight="1">
      <c r="F64" s="42"/>
      <c r="G64" s="42"/>
      <c r="H64" s="42"/>
      <c r="I64" s="42"/>
      <c r="J64" s="42"/>
    </row>
    <row r="67" spans="1:4" ht="12.75" customHeight="1">
      <c r="A67" s="43" t="s">
        <v>64</v>
      </c>
      <c r="B67" s="42"/>
      <c r="C67" s="42"/>
      <c r="D67" s="42"/>
    </row>
    <row r="68" spans="1:13" ht="12.75" customHeight="1">
      <c r="A68" s="44"/>
      <c r="B68" s="45" t="s">
        <v>65</v>
      </c>
      <c r="C68" s="7"/>
      <c r="D68" s="7"/>
      <c r="E68" s="6"/>
      <c r="F68" s="6"/>
      <c r="G68" s="6"/>
      <c r="H68" s="6"/>
      <c r="I68" s="6"/>
      <c r="J68" s="6"/>
      <c r="K68" s="6"/>
      <c r="L68" s="6"/>
      <c r="M68" s="4"/>
    </row>
    <row r="69" spans="1:13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8" t="s">
        <v>0</v>
      </c>
      <c r="M69" s="7"/>
    </row>
    <row r="70" spans="1:17" ht="12.75" customHeight="1">
      <c r="A70" s="9"/>
      <c r="B70" s="11"/>
      <c r="C70" s="10"/>
      <c r="D70" s="108"/>
      <c r="E70" s="103"/>
      <c r="F70" s="103"/>
      <c r="G70" s="103"/>
      <c r="H70" s="103"/>
      <c r="I70" s="103"/>
      <c r="J70" s="103"/>
      <c r="K70" s="103"/>
      <c r="L70" s="103"/>
      <c r="M70" s="61"/>
      <c r="N70" s="95"/>
      <c r="O70" s="13"/>
      <c r="P70" s="13"/>
      <c r="Q70" s="13"/>
    </row>
    <row r="71" spans="1:17" ht="12.75" customHeight="1">
      <c r="A71" s="14" t="s">
        <v>1</v>
      </c>
      <c r="B71" s="16"/>
      <c r="C71" s="15"/>
      <c r="D71" s="109"/>
      <c r="E71" s="104"/>
      <c r="F71" s="104"/>
      <c r="G71" s="104"/>
      <c r="H71" s="104"/>
      <c r="I71" s="104"/>
      <c r="J71" s="104"/>
      <c r="K71" s="104"/>
      <c r="L71" s="104"/>
      <c r="M71" s="62"/>
      <c r="N71" s="95"/>
      <c r="O71" s="13"/>
      <c r="P71" s="13"/>
      <c r="Q71" s="13"/>
    </row>
    <row r="72" spans="1:17" ht="12.75" customHeight="1">
      <c r="A72" s="18"/>
      <c r="B72" s="16" t="s">
        <v>11</v>
      </c>
      <c r="C72" s="15" t="s">
        <v>12</v>
      </c>
      <c r="D72" s="109" t="s">
        <v>13</v>
      </c>
      <c r="E72" s="105" t="s">
        <v>158</v>
      </c>
      <c r="F72" s="105" t="s">
        <v>66</v>
      </c>
      <c r="G72" s="105" t="s">
        <v>67</v>
      </c>
      <c r="H72" s="105" t="s">
        <v>68</v>
      </c>
      <c r="I72" s="105" t="s">
        <v>69</v>
      </c>
      <c r="J72" s="105" t="s">
        <v>70</v>
      </c>
      <c r="K72" s="105" t="s">
        <v>71</v>
      </c>
      <c r="L72" s="105" t="s">
        <v>72</v>
      </c>
      <c r="M72" s="63" t="s">
        <v>73</v>
      </c>
      <c r="N72" s="95"/>
      <c r="O72" s="13"/>
      <c r="P72" s="13"/>
      <c r="Q72" s="13"/>
    </row>
    <row r="73" spans="1:17" ht="12.75" customHeight="1">
      <c r="A73" s="19" t="s">
        <v>14</v>
      </c>
      <c r="B73" s="21"/>
      <c r="C73" s="20"/>
      <c r="D73" s="110"/>
      <c r="E73" s="104"/>
      <c r="F73" s="104"/>
      <c r="G73" s="104"/>
      <c r="H73" s="104"/>
      <c r="I73" s="104"/>
      <c r="J73" s="104"/>
      <c r="K73" s="104"/>
      <c r="L73" s="104"/>
      <c r="M73" s="62"/>
      <c r="N73" s="95"/>
      <c r="O73" s="13"/>
      <c r="P73" s="13"/>
      <c r="Q73" s="13"/>
    </row>
    <row r="74" spans="1:17" ht="12.75" customHeight="1">
      <c r="A74" s="19" t="s">
        <v>16</v>
      </c>
      <c r="B74" s="24"/>
      <c r="C74" s="23"/>
      <c r="D74" s="111"/>
      <c r="E74" s="106"/>
      <c r="F74" s="106"/>
      <c r="G74" s="106"/>
      <c r="H74" s="106"/>
      <c r="I74" s="106"/>
      <c r="J74" s="106"/>
      <c r="K74" s="106"/>
      <c r="L74" s="106"/>
      <c r="M74" s="64"/>
      <c r="N74" s="95"/>
      <c r="O74" s="13"/>
      <c r="P74" s="13"/>
      <c r="Q74" s="13"/>
    </row>
    <row r="75" spans="1:17" ht="12.75" customHeight="1">
      <c r="A75" s="26" t="s">
        <v>117</v>
      </c>
      <c r="B75" s="29">
        <v>1597</v>
      </c>
      <c r="C75" s="29">
        <v>21179</v>
      </c>
      <c r="D75" s="84">
        <v>314311</v>
      </c>
      <c r="E75" s="86"/>
      <c r="F75" s="86">
        <v>7854</v>
      </c>
      <c r="G75" s="86">
        <v>7104</v>
      </c>
      <c r="H75" s="86">
        <v>264</v>
      </c>
      <c r="I75" s="86">
        <v>24369</v>
      </c>
      <c r="J75" s="87">
        <v>0</v>
      </c>
      <c r="K75" s="86">
        <v>0</v>
      </c>
      <c r="L75" s="86">
        <v>132</v>
      </c>
      <c r="M75" s="52">
        <v>3233</v>
      </c>
      <c r="N75" s="95"/>
      <c r="O75" s="13"/>
      <c r="P75" s="13"/>
      <c r="Q75" s="13"/>
    </row>
    <row r="76" spans="1:17" ht="12.75" customHeight="1">
      <c r="A76" s="26" t="s">
        <v>118</v>
      </c>
      <c r="B76" s="27">
        <v>52</v>
      </c>
      <c r="C76" s="27">
        <v>21140</v>
      </c>
      <c r="D76" s="85">
        <v>299119</v>
      </c>
      <c r="E76" s="87"/>
      <c r="F76" s="87">
        <v>5629</v>
      </c>
      <c r="G76" s="87">
        <v>7629</v>
      </c>
      <c r="H76" s="87">
        <v>455</v>
      </c>
      <c r="I76" s="87">
        <v>23218</v>
      </c>
      <c r="J76" s="86">
        <v>0</v>
      </c>
      <c r="K76" s="87">
        <v>11</v>
      </c>
      <c r="L76" s="87">
        <v>650</v>
      </c>
      <c r="M76" s="50">
        <v>2548</v>
      </c>
      <c r="N76" s="95"/>
      <c r="O76" s="13"/>
      <c r="P76" s="13"/>
      <c r="Q76" s="13"/>
    </row>
    <row r="77" spans="1:17" ht="12.75" customHeight="1">
      <c r="A77" s="26" t="s">
        <v>119</v>
      </c>
      <c r="B77" s="27">
        <f>SUM(B78:B124)</f>
        <v>2</v>
      </c>
      <c r="C77" s="27">
        <f>SUM(C78:C124)</f>
        <v>4997</v>
      </c>
      <c r="D77" s="85">
        <f>SUM(D78:D124)</f>
        <v>150544</v>
      </c>
      <c r="E77" s="85">
        <f>SUM(E78:E124)</f>
        <v>1110</v>
      </c>
      <c r="F77" s="85">
        <f>SUM(F78:F124)</f>
        <v>18746</v>
      </c>
      <c r="G77" s="85">
        <f aca="true" t="shared" si="2" ref="G77:M77">SUM(G78:G124)</f>
        <v>9068</v>
      </c>
      <c r="H77" s="85">
        <f t="shared" si="2"/>
        <v>552</v>
      </c>
      <c r="I77" s="85">
        <f t="shared" si="2"/>
        <v>21430</v>
      </c>
      <c r="J77" s="85">
        <f t="shared" si="2"/>
        <v>234</v>
      </c>
      <c r="K77" s="85">
        <f t="shared" si="2"/>
        <v>15</v>
      </c>
      <c r="L77" s="85">
        <f t="shared" si="2"/>
        <v>40</v>
      </c>
      <c r="M77" s="28">
        <f t="shared" si="2"/>
        <v>2320</v>
      </c>
      <c r="N77" s="95"/>
      <c r="O77" s="13"/>
      <c r="P77" s="13"/>
      <c r="Q77" s="13"/>
    </row>
    <row r="78" spans="1:17" ht="12.75" customHeight="1">
      <c r="A78" s="30" t="s">
        <v>17</v>
      </c>
      <c r="B78" s="31">
        <v>0</v>
      </c>
      <c r="C78" s="31">
        <v>0</v>
      </c>
      <c r="D78" s="90">
        <v>0</v>
      </c>
      <c r="E78" s="100">
        <v>0</v>
      </c>
      <c r="F78" s="100">
        <v>149</v>
      </c>
      <c r="G78" s="100">
        <v>0</v>
      </c>
      <c r="H78" s="100">
        <v>0</v>
      </c>
      <c r="I78" s="100">
        <v>5933</v>
      </c>
      <c r="J78" s="100">
        <v>0</v>
      </c>
      <c r="K78" s="100">
        <v>0</v>
      </c>
      <c r="L78" s="100">
        <v>0</v>
      </c>
      <c r="M78" s="54">
        <v>0</v>
      </c>
      <c r="N78" s="95"/>
      <c r="O78" s="13"/>
      <c r="P78" s="13"/>
      <c r="Q78" s="13"/>
    </row>
    <row r="79" spans="1:17" ht="12.75" customHeight="1">
      <c r="A79" s="33" t="s">
        <v>18</v>
      </c>
      <c r="B79" s="31">
        <v>0</v>
      </c>
      <c r="C79" s="31">
        <v>0</v>
      </c>
      <c r="D79" s="90">
        <v>0</v>
      </c>
      <c r="E79" s="100">
        <v>0</v>
      </c>
      <c r="F79" s="100">
        <v>3489</v>
      </c>
      <c r="G79" s="100">
        <v>0</v>
      </c>
      <c r="H79" s="100">
        <v>0</v>
      </c>
      <c r="I79" s="100">
        <v>404</v>
      </c>
      <c r="J79" s="100">
        <v>0</v>
      </c>
      <c r="K79" s="100">
        <v>0</v>
      </c>
      <c r="L79" s="100">
        <v>0</v>
      </c>
      <c r="M79" s="54">
        <v>5</v>
      </c>
      <c r="N79" s="95"/>
      <c r="O79" s="13"/>
      <c r="P79" s="13"/>
      <c r="Q79" s="13"/>
    </row>
    <row r="80" spans="1:17" ht="12.75" customHeight="1">
      <c r="A80" s="33" t="s">
        <v>19</v>
      </c>
      <c r="B80" s="31">
        <v>0</v>
      </c>
      <c r="C80" s="31">
        <v>0</v>
      </c>
      <c r="D80" s="90">
        <v>0</v>
      </c>
      <c r="E80" s="100">
        <v>0</v>
      </c>
      <c r="F80" s="100">
        <v>3116</v>
      </c>
      <c r="G80" s="100">
        <v>0</v>
      </c>
      <c r="H80" s="100">
        <v>1</v>
      </c>
      <c r="I80" s="100">
        <v>478</v>
      </c>
      <c r="J80" s="100">
        <v>0</v>
      </c>
      <c r="K80" s="100">
        <v>0</v>
      </c>
      <c r="L80" s="100">
        <v>0</v>
      </c>
      <c r="M80" s="54">
        <v>100</v>
      </c>
      <c r="N80" s="95"/>
      <c r="O80" s="13"/>
      <c r="P80" s="13"/>
      <c r="Q80" s="13"/>
    </row>
    <row r="81" spans="1:17" ht="12.75" customHeight="1">
      <c r="A81" s="33" t="s">
        <v>20</v>
      </c>
      <c r="B81" s="31">
        <v>0</v>
      </c>
      <c r="C81" s="31">
        <v>0</v>
      </c>
      <c r="D81" s="90">
        <v>9222</v>
      </c>
      <c r="E81" s="100">
        <v>0</v>
      </c>
      <c r="F81" s="100">
        <v>4396</v>
      </c>
      <c r="G81" s="100">
        <v>0</v>
      </c>
      <c r="H81" s="100">
        <v>0</v>
      </c>
      <c r="I81" s="100">
        <v>683</v>
      </c>
      <c r="J81" s="100">
        <v>0</v>
      </c>
      <c r="K81" s="100">
        <v>0</v>
      </c>
      <c r="L81" s="100">
        <v>0</v>
      </c>
      <c r="M81" s="54">
        <v>43</v>
      </c>
      <c r="N81" s="95"/>
      <c r="O81" s="13"/>
      <c r="P81" s="13"/>
      <c r="Q81" s="13"/>
    </row>
    <row r="82" spans="1:17" ht="12.75" customHeight="1">
      <c r="A82" s="34" t="s">
        <v>21</v>
      </c>
      <c r="B82" s="35">
        <v>0</v>
      </c>
      <c r="C82" s="35">
        <v>0</v>
      </c>
      <c r="D82" s="91">
        <v>0</v>
      </c>
      <c r="E82" s="101">
        <v>0</v>
      </c>
      <c r="F82" s="101">
        <v>1034</v>
      </c>
      <c r="G82" s="101">
        <v>0</v>
      </c>
      <c r="H82" s="101">
        <v>0</v>
      </c>
      <c r="I82" s="101">
        <v>52</v>
      </c>
      <c r="J82" s="101">
        <v>0</v>
      </c>
      <c r="K82" s="101">
        <v>0</v>
      </c>
      <c r="L82" s="101">
        <v>0</v>
      </c>
      <c r="M82" s="56">
        <v>18</v>
      </c>
      <c r="N82" s="95"/>
      <c r="O82" s="13"/>
      <c r="P82" s="13"/>
      <c r="Q82" s="13"/>
    </row>
    <row r="83" spans="1:17" ht="12.75" customHeight="1">
      <c r="A83" s="30" t="s">
        <v>22</v>
      </c>
      <c r="B83" s="31">
        <v>0</v>
      </c>
      <c r="C83" s="31">
        <v>0</v>
      </c>
      <c r="D83" s="90">
        <v>0</v>
      </c>
      <c r="E83" s="100">
        <v>0</v>
      </c>
      <c r="F83" s="100">
        <v>596</v>
      </c>
      <c r="G83" s="100">
        <v>0</v>
      </c>
      <c r="H83" s="100">
        <v>0</v>
      </c>
      <c r="I83" s="100">
        <v>0</v>
      </c>
      <c r="J83" s="100">
        <v>0</v>
      </c>
      <c r="K83" s="100">
        <v>0</v>
      </c>
      <c r="L83" s="100">
        <v>0</v>
      </c>
      <c r="M83" s="54">
        <v>53</v>
      </c>
      <c r="N83" s="95"/>
      <c r="O83" s="13"/>
      <c r="P83" s="13"/>
      <c r="Q83" s="13"/>
    </row>
    <row r="84" spans="1:17" ht="12.75" customHeight="1">
      <c r="A84" s="33" t="s">
        <v>23</v>
      </c>
      <c r="B84" s="31">
        <v>0</v>
      </c>
      <c r="C84" s="31">
        <v>1709</v>
      </c>
      <c r="D84" s="90">
        <v>6373</v>
      </c>
      <c r="E84" s="100">
        <v>0</v>
      </c>
      <c r="F84" s="100">
        <v>0</v>
      </c>
      <c r="G84" s="100">
        <v>0</v>
      </c>
      <c r="H84" s="100">
        <v>0</v>
      </c>
      <c r="I84" s="100">
        <v>208</v>
      </c>
      <c r="J84" s="100">
        <v>0</v>
      </c>
      <c r="K84" s="100">
        <v>0</v>
      </c>
      <c r="L84" s="100">
        <v>0</v>
      </c>
      <c r="M84" s="54">
        <v>110</v>
      </c>
      <c r="N84" s="95"/>
      <c r="O84" s="13"/>
      <c r="P84" s="13"/>
      <c r="Q84" s="13"/>
    </row>
    <row r="85" spans="1:17" ht="12.75" customHeight="1">
      <c r="A85" s="33" t="s">
        <v>24</v>
      </c>
      <c r="B85" s="31">
        <v>0</v>
      </c>
      <c r="C85" s="31">
        <v>0</v>
      </c>
      <c r="D85" s="90">
        <v>6101</v>
      </c>
      <c r="E85" s="100">
        <v>0</v>
      </c>
      <c r="F85" s="100">
        <v>241</v>
      </c>
      <c r="G85" s="100">
        <v>0</v>
      </c>
      <c r="H85" s="100">
        <v>0</v>
      </c>
      <c r="I85" s="100">
        <v>36</v>
      </c>
      <c r="J85" s="100">
        <v>0</v>
      </c>
      <c r="K85" s="100">
        <v>0</v>
      </c>
      <c r="L85" s="100">
        <v>0</v>
      </c>
      <c r="M85" s="54">
        <v>0</v>
      </c>
      <c r="N85" s="95"/>
      <c r="O85" s="13"/>
      <c r="P85" s="13"/>
      <c r="Q85" s="13"/>
    </row>
    <row r="86" spans="1:17" ht="12.75" customHeight="1">
      <c r="A86" s="33" t="s">
        <v>25</v>
      </c>
      <c r="B86" s="31">
        <v>0</v>
      </c>
      <c r="C86" s="31">
        <v>0</v>
      </c>
      <c r="D86" s="90">
        <v>0</v>
      </c>
      <c r="E86" s="100">
        <v>0</v>
      </c>
      <c r="F86" s="100">
        <v>3670</v>
      </c>
      <c r="G86" s="100">
        <v>299</v>
      </c>
      <c r="H86" s="100">
        <v>0</v>
      </c>
      <c r="I86" s="100">
        <v>250</v>
      </c>
      <c r="J86" s="100">
        <v>0</v>
      </c>
      <c r="K86" s="100">
        <v>0</v>
      </c>
      <c r="L86" s="100">
        <v>0</v>
      </c>
      <c r="M86" s="54">
        <v>23</v>
      </c>
      <c r="N86" s="95"/>
      <c r="O86" s="13"/>
      <c r="P86" s="13"/>
      <c r="Q86" s="13"/>
    </row>
    <row r="87" spans="1:17" ht="12.75" customHeight="1">
      <c r="A87" s="34" t="s">
        <v>26</v>
      </c>
      <c r="B87" s="35">
        <v>0</v>
      </c>
      <c r="C87" s="35">
        <v>617</v>
      </c>
      <c r="D87" s="91">
        <v>5552</v>
      </c>
      <c r="E87" s="101">
        <v>0</v>
      </c>
      <c r="F87" s="101">
        <v>0</v>
      </c>
      <c r="G87" s="101">
        <v>106</v>
      </c>
      <c r="H87" s="101">
        <v>0</v>
      </c>
      <c r="I87" s="101">
        <v>472</v>
      </c>
      <c r="J87" s="101">
        <v>0</v>
      </c>
      <c r="K87" s="101">
        <v>0</v>
      </c>
      <c r="L87" s="101">
        <v>0</v>
      </c>
      <c r="M87" s="56">
        <v>0</v>
      </c>
      <c r="N87" s="95"/>
      <c r="O87" s="13"/>
      <c r="P87" s="13"/>
      <c r="Q87" s="13"/>
    </row>
    <row r="88" spans="1:17" ht="12.75" customHeight="1">
      <c r="A88" s="30" t="s">
        <v>27</v>
      </c>
      <c r="B88" s="31">
        <v>0</v>
      </c>
      <c r="C88" s="31">
        <v>74</v>
      </c>
      <c r="D88" s="90">
        <v>1276</v>
      </c>
      <c r="E88" s="100">
        <v>0</v>
      </c>
      <c r="F88" s="100">
        <v>13</v>
      </c>
      <c r="G88" s="100">
        <v>0</v>
      </c>
      <c r="H88" s="100">
        <v>0</v>
      </c>
      <c r="I88" s="100">
        <v>615</v>
      </c>
      <c r="J88" s="100">
        <v>0</v>
      </c>
      <c r="K88" s="100">
        <v>0</v>
      </c>
      <c r="L88" s="100">
        <v>0</v>
      </c>
      <c r="M88" s="54">
        <v>0</v>
      </c>
      <c r="N88" s="95"/>
      <c r="O88" s="13"/>
      <c r="P88" s="13"/>
      <c r="Q88" s="13"/>
    </row>
    <row r="89" spans="1:17" ht="12.75" customHeight="1">
      <c r="A89" s="33" t="s">
        <v>28</v>
      </c>
      <c r="B89" s="31">
        <v>0</v>
      </c>
      <c r="C89" s="31">
        <v>190</v>
      </c>
      <c r="D89" s="90">
        <v>8193</v>
      </c>
      <c r="E89" s="100">
        <v>0</v>
      </c>
      <c r="F89" s="100">
        <v>0</v>
      </c>
      <c r="G89" s="100">
        <v>0</v>
      </c>
      <c r="H89" s="100">
        <v>30</v>
      </c>
      <c r="I89" s="100">
        <v>551</v>
      </c>
      <c r="J89" s="100">
        <v>0</v>
      </c>
      <c r="K89" s="100">
        <v>0</v>
      </c>
      <c r="L89" s="100">
        <v>0</v>
      </c>
      <c r="M89" s="54">
        <v>0</v>
      </c>
      <c r="N89" s="95"/>
      <c r="O89" s="13"/>
      <c r="P89" s="13"/>
      <c r="Q89" s="13"/>
    </row>
    <row r="90" spans="1:17" ht="12.75" customHeight="1">
      <c r="A90" s="33" t="s">
        <v>29</v>
      </c>
      <c r="B90" s="31">
        <v>2</v>
      </c>
      <c r="C90" s="31">
        <v>160</v>
      </c>
      <c r="D90" s="90">
        <v>19306</v>
      </c>
      <c r="E90" s="100">
        <v>0</v>
      </c>
      <c r="F90" s="100">
        <v>0</v>
      </c>
      <c r="G90" s="100">
        <v>8</v>
      </c>
      <c r="H90" s="100">
        <v>0</v>
      </c>
      <c r="I90" s="100">
        <v>0</v>
      </c>
      <c r="J90" s="100">
        <v>0</v>
      </c>
      <c r="K90" s="100">
        <v>0</v>
      </c>
      <c r="L90" s="100">
        <v>0</v>
      </c>
      <c r="M90" s="54">
        <v>0</v>
      </c>
      <c r="N90" s="95"/>
      <c r="O90" s="13"/>
      <c r="P90" s="13"/>
      <c r="Q90" s="13"/>
    </row>
    <row r="91" spans="1:17" ht="12.75" customHeight="1">
      <c r="A91" s="33" t="s">
        <v>30</v>
      </c>
      <c r="B91" s="31">
        <v>0</v>
      </c>
      <c r="C91" s="31">
        <v>0</v>
      </c>
      <c r="D91" s="90">
        <v>2970</v>
      </c>
      <c r="E91" s="100">
        <v>0</v>
      </c>
      <c r="F91" s="100">
        <v>54</v>
      </c>
      <c r="G91" s="100">
        <v>19</v>
      </c>
      <c r="H91" s="100">
        <v>6</v>
      </c>
      <c r="I91" s="100">
        <v>286</v>
      </c>
      <c r="J91" s="100">
        <v>0</v>
      </c>
      <c r="K91" s="100">
        <v>0</v>
      </c>
      <c r="L91" s="100">
        <v>0</v>
      </c>
      <c r="M91" s="54">
        <v>0</v>
      </c>
      <c r="N91" s="95"/>
      <c r="O91" s="13"/>
      <c r="P91" s="13"/>
      <c r="Q91" s="13"/>
    </row>
    <row r="92" spans="1:17" ht="12.75" customHeight="1">
      <c r="A92" s="34" t="s">
        <v>31</v>
      </c>
      <c r="B92" s="35">
        <v>0</v>
      </c>
      <c r="C92" s="35">
        <v>1028</v>
      </c>
      <c r="D92" s="91">
        <v>15338</v>
      </c>
      <c r="E92" s="101">
        <v>0</v>
      </c>
      <c r="F92" s="101">
        <v>0</v>
      </c>
      <c r="G92" s="101">
        <v>0</v>
      </c>
      <c r="H92" s="101">
        <v>3</v>
      </c>
      <c r="I92" s="101">
        <v>2432</v>
      </c>
      <c r="J92" s="101">
        <v>0</v>
      </c>
      <c r="K92" s="101">
        <v>0</v>
      </c>
      <c r="L92" s="101">
        <v>0</v>
      </c>
      <c r="M92" s="56">
        <v>493</v>
      </c>
      <c r="N92" s="95"/>
      <c r="O92" s="13"/>
      <c r="P92" s="13"/>
      <c r="Q92" s="13"/>
    </row>
    <row r="93" spans="1:17" ht="12.75" customHeight="1">
      <c r="A93" s="30" t="s">
        <v>32</v>
      </c>
      <c r="B93" s="31">
        <v>0</v>
      </c>
      <c r="C93" s="31">
        <v>269</v>
      </c>
      <c r="D93" s="90">
        <v>4255</v>
      </c>
      <c r="E93" s="100">
        <v>0</v>
      </c>
      <c r="F93" s="100">
        <v>0</v>
      </c>
      <c r="G93" s="100">
        <v>216</v>
      </c>
      <c r="H93" s="100">
        <v>30</v>
      </c>
      <c r="I93" s="100">
        <v>21</v>
      </c>
      <c r="J93" s="100">
        <v>0</v>
      </c>
      <c r="K93" s="100">
        <v>0</v>
      </c>
      <c r="L93" s="100">
        <v>0</v>
      </c>
      <c r="M93" s="54">
        <v>80</v>
      </c>
      <c r="N93" s="95"/>
      <c r="O93" s="13"/>
      <c r="P93" s="13"/>
      <c r="Q93" s="13"/>
    </row>
    <row r="94" spans="1:17" ht="12.75" customHeight="1">
      <c r="A94" s="33" t="s">
        <v>33</v>
      </c>
      <c r="B94" s="31">
        <v>0</v>
      </c>
      <c r="C94" s="31">
        <v>0</v>
      </c>
      <c r="D94" s="90">
        <v>1686</v>
      </c>
      <c r="E94" s="100">
        <v>0</v>
      </c>
      <c r="F94" s="100">
        <v>81</v>
      </c>
      <c r="G94" s="100">
        <v>0</v>
      </c>
      <c r="H94" s="100">
        <v>4</v>
      </c>
      <c r="I94" s="100">
        <v>0</v>
      </c>
      <c r="J94" s="100">
        <v>0</v>
      </c>
      <c r="K94" s="100">
        <v>0</v>
      </c>
      <c r="L94" s="100">
        <v>3</v>
      </c>
      <c r="M94" s="54">
        <v>0</v>
      </c>
      <c r="N94" s="95"/>
      <c r="O94" s="13"/>
      <c r="P94" s="13"/>
      <c r="Q94" s="13"/>
    </row>
    <row r="95" spans="1:17" ht="12.75" customHeight="1">
      <c r="A95" s="33" t="s">
        <v>34</v>
      </c>
      <c r="B95" s="31">
        <v>0</v>
      </c>
      <c r="C95" s="31">
        <v>89</v>
      </c>
      <c r="D95" s="90">
        <v>2683</v>
      </c>
      <c r="E95" s="100">
        <v>0</v>
      </c>
      <c r="F95" s="100">
        <v>0</v>
      </c>
      <c r="G95" s="100">
        <v>55</v>
      </c>
      <c r="H95" s="100">
        <v>0</v>
      </c>
      <c r="I95" s="100">
        <v>0</v>
      </c>
      <c r="J95" s="100">
        <v>0</v>
      </c>
      <c r="K95" s="100">
        <v>0</v>
      </c>
      <c r="L95" s="100">
        <v>0</v>
      </c>
      <c r="M95" s="54">
        <v>82</v>
      </c>
      <c r="N95" s="95"/>
      <c r="O95" s="13"/>
      <c r="P95" s="13"/>
      <c r="Q95" s="13"/>
    </row>
    <row r="96" spans="1:17" ht="12.75" customHeight="1">
      <c r="A96" s="33" t="s">
        <v>35</v>
      </c>
      <c r="B96" s="31">
        <v>0</v>
      </c>
      <c r="C96" s="31">
        <v>0</v>
      </c>
      <c r="D96" s="90">
        <v>0</v>
      </c>
      <c r="E96" s="100">
        <v>0</v>
      </c>
      <c r="F96" s="100">
        <v>0</v>
      </c>
      <c r="G96" s="100">
        <v>41</v>
      </c>
      <c r="H96" s="100">
        <v>0</v>
      </c>
      <c r="I96" s="100">
        <v>0</v>
      </c>
      <c r="J96" s="100">
        <v>0</v>
      </c>
      <c r="K96" s="100">
        <v>0</v>
      </c>
      <c r="L96" s="100">
        <v>0</v>
      </c>
      <c r="M96" s="54">
        <v>0</v>
      </c>
      <c r="N96" s="95"/>
      <c r="O96" s="13"/>
      <c r="P96" s="13"/>
      <c r="Q96" s="13"/>
    </row>
    <row r="97" spans="1:17" ht="12.75" customHeight="1">
      <c r="A97" s="34" t="s">
        <v>36</v>
      </c>
      <c r="B97" s="35">
        <v>0</v>
      </c>
      <c r="C97" s="35">
        <v>0</v>
      </c>
      <c r="D97" s="91">
        <v>0</v>
      </c>
      <c r="E97" s="101">
        <v>0</v>
      </c>
      <c r="F97" s="101">
        <v>806</v>
      </c>
      <c r="G97" s="101">
        <v>0</v>
      </c>
      <c r="H97" s="101">
        <v>0</v>
      </c>
      <c r="I97" s="101">
        <v>1805</v>
      </c>
      <c r="J97" s="101">
        <v>0</v>
      </c>
      <c r="K97" s="101">
        <v>0</v>
      </c>
      <c r="L97" s="101">
        <v>0</v>
      </c>
      <c r="M97" s="56">
        <v>86</v>
      </c>
      <c r="N97" s="95"/>
      <c r="O97" s="13"/>
      <c r="P97" s="13"/>
      <c r="Q97" s="13"/>
    </row>
    <row r="98" spans="1:17" ht="12.75" customHeight="1">
      <c r="A98" s="30" t="s">
        <v>37</v>
      </c>
      <c r="B98" s="31">
        <v>0</v>
      </c>
      <c r="C98" s="31">
        <v>80</v>
      </c>
      <c r="D98" s="90">
        <v>4863</v>
      </c>
      <c r="E98" s="100">
        <v>0</v>
      </c>
      <c r="F98" s="100">
        <v>0</v>
      </c>
      <c r="G98" s="100">
        <v>269</v>
      </c>
      <c r="H98" s="100">
        <v>0</v>
      </c>
      <c r="I98" s="100">
        <v>65</v>
      </c>
      <c r="J98" s="100">
        <v>0</v>
      </c>
      <c r="K98" s="100">
        <v>0</v>
      </c>
      <c r="L98" s="100">
        <v>6</v>
      </c>
      <c r="M98" s="54">
        <v>0</v>
      </c>
      <c r="N98" s="95"/>
      <c r="O98" s="13"/>
      <c r="P98" s="13"/>
      <c r="Q98" s="13"/>
    </row>
    <row r="99" spans="1:17" ht="12.75" customHeight="1">
      <c r="A99" s="33" t="s">
        <v>38</v>
      </c>
      <c r="B99" s="31">
        <v>0</v>
      </c>
      <c r="C99" s="31">
        <v>0</v>
      </c>
      <c r="D99" s="90">
        <v>0</v>
      </c>
      <c r="E99" s="100">
        <v>0</v>
      </c>
      <c r="F99" s="100">
        <v>4</v>
      </c>
      <c r="G99" s="100">
        <v>1219</v>
      </c>
      <c r="H99" s="100">
        <v>6</v>
      </c>
      <c r="I99" s="100">
        <v>436</v>
      </c>
      <c r="J99" s="100">
        <v>0</v>
      </c>
      <c r="K99" s="100">
        <v>0</v>
      </c>
      <c r="L99" s="100">
        <v>11</v>
      </c>
      <c r="M99" s="54">
        <v>0</v>
      </c>
      <c r="N99" s="95"/>
      <c r="O99" s="13"/>
      <c r="P99" s="13"/>
      <c r="Q99" s="13"/>
    </row>
    <row r="100" spans="1:17" ht="12.75" customHeight="1">
      <c r="A100" s="33" t="s">
        <v>39</v>
      </c>
      <c r="B100" s="31">
        <v>0</v>
      </c>
      <c r="C100" s="31">
        <v>0</v>
      </c>
      <c r="D100" s="90">
        <v>0</v>
      </c>
      <c r="E100" s="100">
        <v>0</v>
      </c>
      <c r="F100" s="100">
        <v>514</v>
      </c>
      <c r="G100" s="100">
        <v>1202</v>
      </c>
      <c r="H100" s="100">
        <v>50</v>
      </c>
      <c r="I100" s="100">
        <v>1982</v>
      </c>
      <c r="J100" s="100">
        <v>0</v>
      </c>
      <c r="K100" s="100">
        <v>0</v>
      </c>
      <c r="L100" s="100">
        <v>7</v>
      </c>
      <c r="M100" s="54">
        <v>27</v>
      </c>
      <c r="N100" s="95"/>
      <c r="O100" s="13"/>
      <c r="P100" s="13"/>
      <c r="Q100" s="13"/>
    </row>
    <row r="101" spans="1:17" ht="12.75" customHeight="1">
      <c r="A101" s="33" t="s">
        <v>40</v>
      </c>
      <c r="B101" s="31">
        <v>0</v>
      </c>
      <c r="C101" s="31">
        <v>0</v>
      </c>
      <c r="D101" s="90">
        <v>0</v>
      </c>
      <c r="E101" s="100">
        <v>0</v>
      </c>
      <c r="F101" s="100">
        <v>10</v>
      </c>
      <c r="G101" s="100">
        <v>411</v>
      </c>
      <c r="H101" s="100">
        <v>20</v>
      </c>
      <c r="I101" s="100">
        <v>43</v>
      </c>
      <c r="J101" s="100">
        <v>0</v>
      </c>
      <c r="K101" s="100">
        <v>0</v>
      </c>
      <c r="L101" s="100">
        <v>0</v>
      </c>
      <c r="M101" s="54">
        <v>0</v>
      </c>
      <c r="N101" s="95"/>
      <c r="O101" s="13"/>
      <c r="P101" s="13"/>
      <c r="Q101" s="13"/>
    </row>
    <row r="102" spans="1:17" ht="12.75" customHeight="1">
      <c r="A102" s="34" t="s">
        <v>41</v>
      </c>
      <c r="B102" s="35">
        <v>0</v>
      </c>
      <c r="C102" s="35">
        <v>0</v>
      </c>
      <c r="D102" s="91">
        <v>3006</v>
      </c>
      <c r="E102" s="101">
        <v>0</v>
      </c>
      <c r="F102" s="101">
        <v>12</v>
      </c>
      <c r="G102" s="101">
        <v>3546</v>
      </c>
      <c r="H102" s="101">
        <v>0</v>
      </c>
      <c r="I102" s="101">
        <v>0</v>
      </c>
      <c r="J102" s="101">
        <v>0</v>
      </c>
      <c r="K102" s="101">
        <v>0</v>
      </c>
      <c r="L102" s="101">
        <v>0</v>
      </c>
      <c r="M102" s="56">
        <v>0</v>
      </c>
      <c r="N102" s="95"/>
      <c r="O102" s="13"/>
      <c r="P102" s="13"/>
      <c r="Q102" s="13"/>
    </row>
    <row r="103" spans="1:17" ht="12.75" customHeight="1">
      <c r="A103" s="30" t="s">
        <v>42</v>
      </c>
      <c r="B103" s="31">
        <v>0</v>
      </c>
      <c r="C103" s="31">
        <v>0</v>
      </c>
      <c r="D103" s="90">
        <v>0</v>
      </c>
      <c r="E103" s="100">
        <v>0</v>
      </c>
      <c r="F103" s="100">
        <v>0</v>
      </c>
      <c r="G103" s="100">
        <v>12</v>
      </c>
      <c r="H103" s="100">
        <v>7</v>
      </c>
      <c r="I103" s="100">
        <v>69</v>
      </c>
      <c r="J103" s="100">
        <v>234</v>
      </c>
      <c r="K103" s="100">
        <v>0</v>
      </c>
      <c r="L103" s="100">
        <v>0</v>
      </c>
      <c r="M103" s="54">
        <v>1</v>
      </c>
      <c r="N103" s="95"/>
      <c r="O103" s="13"/>
      <c r="P103" s="13"/>
      <c r="Q103" s="13"/>
    </row>
    <row r="104" spans="1:17" ht="12.75" customHeight="1">
      <c r="A104" s="33" t="s">
        <v>43</v>
      </c>
      <c r="B104" s="31">
        <v>0</v>
      </c>
      <c r="C104" s="31">
        <v>0</v>
      </c>
      <c r="D104" s="90">
        <v>1583</v>
      </c>
      <c r="E104" s="100">
        <v>0</v>
      </c>
      <c r="F104" s="100">
        <v>0</v>
      </c>
      <c r="G104" s="100">
        <v>0</v>
      </c>
      <c r="H104" s="100">
        <v>0</v>
      </c>
      <c r="I104" s="100">
        <v>0</v>
      </c>
      <c r="J104" s="100">
        <v>0</v>
      </c>
      <c r="K104" s="100">
        <v>0</v>
      </c>
      <c r="L104" s="100">
        <v>4</v>
      </c>
      <c r="M104" s="54">
        <v>0</v>
      </c>
      <c r="N104" s="95"/>
      <c r="O104" s="13"/>
      <c r="P104" s="13"/>
      <c r="Q104" s="13"/>
    </row>
    <row r="105" spans="1:17" ht="12.75" customHeight="1">
      <c r="A105" s="33" t="s">
        <v>44</v>
      </c>
      <c r="B105" s="31">
        <v>0</v>
      </c>
      <c r="C105" s="31">
        <v>0</v>
      </c>
      <c r="D105" s="90">
        <v>0</v>
      </c>
      <c r="E105" s="100">
        <v>0</v>
      </c>
      <c r="F105" s="100">
        <v>0</v>
      </c>
      <c r="G105" s="100">
        <v>0</v>
      </c>
      <c r="H105" s="100">
        <v>0</v>
      </c>
      <c r="I105" s="100">
        <v>47</v>
      </c>
      <c r="J105" s="100">
        <v>0</v>
      </c>
      <c r="K105" s="100">
        <v>0</v>
      </c>
      <c r="L105" s="100">
        <v>9</v>
      </c>
      <c r="M105" s="54">
        <v>4</v>
      </c>
      <c r="N105" s="95"/>
      <c r="O105" s="13"/>
      <c r="P105" s="13"/>
      <c r="Q105" s="13"/>
    </row>
    <row r="106" spans="1:17" ht="12.75" customHeight="1">
      <c r="A106" s="33" t="s">
        <v>45</v>
      </c>
      <c r="B106" s="31">
        <v>0</v>
      </c>
      <c r="C106" s="31">
        <v>0</v>
      </c>
      <c r="D106" s="90">
        <v>3142</v>
      </c>
      <c r="E106" s="100">
        <v>0</v>
      </c>
      <c r="F106" s="100">
        <v>0</v>
      </c>
      <c r="G106" s="100">
        <v>45</v>
      </c>
      <c r="H106" s="100">
        <v>0</v>
      </c>
      <c r="I106" s="100">
        <v>2129</v>
      </c>
      <c r="J106" s="100">
        <v>0</v>
      </c>
      <c r="K106" s="100">
        <v>0</v>
      </c>
      <c r="L106" s="100">
        <v>0</v>
      </c>
      <c r="M106" s="54">
        <v>409</v>
      </c>
      <c r="N106" s="95"/>
      <c r="O106" s="13"/>
      <c r="P106" s="13"/>
      <c r="Q106" s="13"/>
    </row>
    <row r="107" spans="1:17" ht="12.75" customHeight="1">
      <c r="A107" s="34" t="s">
        <v>46</v>
      </c>
      <c r="B107" s="35">
        <v>0</v>
      </c>
      <c r="C107" s="35">
        <v>0</v>
      </c>
      <c r="D107" s="91">
        <v>0</v>
      </c>
      <c r="E107" s="101">
        <v>0</v>
      </c>
      <c r="F107" s="101">
        <v>0</v>
      </c>
      <c r="G107" s="101">
        <v>286</v>
      </c>
      <c r="H107" s="101">
        <v>0</v>
      </c>
      <c r="I107" s="101">
        <v>15</v>
      </c>
      <c r="J107" s="101">
        <v>0</v>
      </c>
      <c r="K107" s="101">
        <v>0</v>
      </c>
      <c r="L107" s="101">
        <v>0</v>
      </c>
      <c r="M107" s="56">
        <v>0</v>
      </c>
      <c r="N107" s="95"/>
      <c r="O107" s="13"/>
      <c r="P107" s="13"/>
      <c r="Q107" s="13"/>
    </row>
    <row r="108" spans="1:17" ht="12.75" customHeight="1">
      <c r="A108" s="30" t="s">
        <v>47</v>
      </c>
      <c r="B108" s="31">
        <v>0</v>
      </c>
      <c r="C108" s="31">
        <v>0</v>
      </c>
      <c r="D108" s="90">
        <v>2724</v>
      </c>
      <c r="E108" s="100">
        <v>0</v>
      </c>
      <c r="F108" s="100">
        <v>0</v>
      </c>
      <c r="G108" s="100">
        <v>0</v>
      </c>
      <c r="H108" s="100">
        <v>0</v>
      </c>
      <c r="I108" s="100">
        <v>2</v>
      </c>
      <c r="J108" s="100">
        <v>0</v>
      </c>
      <c r="K108" s="100">
        <v>0</v>
      </c>
      <c r="L108" s="100">
        <v>0</v>
      </c>
      <c r="M108" s="54">
        <v>0</v>
      </c>
      <c r="N108" s="95"/>
      <c r="O108" s="13"/>
      <c r="P108" s="13"/>
      <c r="Q108" s="13"/>
    </row>
    <row r="109" spans="1:17" ht="12.75" customHeight="1">
      <c r="A109" s="33" t="s">
        <v>48</v>
      </c>
      <c r="B109" s="31">
        <v>0</v>
      </c>
      <c r="C109" s="31">
        <v>66</v>
      </c>
      <c r="D109" s="90">
        <v>3537</v>
      </c>
      <c r="E109" s="100">
        <v>0</v>
      </c>
      <c r="F109" s="100">
        <v>0</v>
      </c>
      <c r="G109" s="100">
        <v>10</v>
      </c>
      <c r="H109" s="100">
        <v>1</v>
      </c>
      <c r="I109" s="100">
        <v>166</v>
      </c>
      <c r="J109" s="100">
        <v>0</v>
      </c>
      <c r="K109" s="100">
        <v>0</v>
      </c>
      <c r="L109" s="100">
        <v>0</v>
      </c>
      <c r="M109" s="54">
        <v>24</v>
      </c>
      <c r="N109" s="95"/>
      <c r="O109" s="13"/>
      <c r="P109" s="13"/>
      <c r="Q109" s="13"/>
    </row>
    <row r="110" spans="1:17" ht="12.75" customHeight="1">
      <c r="A110" s="33" t="s">
        <v>49</v>
      </c>
      <c r="B110" s="31">
        <v>0</v>
      </c>
      <c r="C110" s="31">
        <v>64</v>
      </c>
      <c r="D110" s="90">
        <v>5335</v>
      </c>
      <c r="E110" s="100">
        <v>0</v>
      </c>
      <c r="F110" s="100">
        <v>0</v>
      </c>
      <c r="G110" s="100">
        <v>442</v>
      </c>
      <c r="H110" s="100">
        <v>2</v>
      </c>
      <c r="I110" s="100">
        <v>841</v>
      </c>
      <c r="J110" s="100">
        <v>0</v>
      </c>
      <c r="K110" s="100">
        <v>0</v>
      </c>
      <c r="L110" s="100">
        <v>0</v>
      </c>
      <c r="M110" s="54">
        <v>0</v>
      </c>
      <c r="N110" s="95"/>
      <c r="O110" s="13"/>
      <c r="P110" s="13"/>
      <c r="Q110" s="13"/>
    </row>
    <row r="111" spans="1:17" ht="12.75" customHeight="1">
      <c r="A111" s="33" t="s">
        <v>50</v>
      </c>
      <c r="B111" s="31">
        <v>0</v>
      </c>
      <c r="C111" s="31">
        <v>111</v>
      </c>
      <c r="D111" s="90">
        <v>5761</v>
      </c>
      <c r="E111" s="100">
        <v>0</v>
      </c>
      <c r="F111" s="100">
        <v>0</v>
      </c>
      <c r="G111" s="100">
        <v>44</v>
      </c>
      <c r="H111" s="100">
        <v>23</v>
      </c>
      <c r="I111" s="100">
        <v>148</v>
      </c>
      <c r="J111" s="100">
        <v>0</v>
      </c>
      <c r="K111" s="100">
        <v>0</v>
      </c>
      <c r="L111" s="100">
        <v>0</v>
      </c>
      <c r="M111" s="54">
        <v>126</v>
      </c>
      <c r="N111" s="95"/>
      <c r="O111" s="13"/>
      <c r="P111" s="13"/>
      <c r="Q111" s="13"/>
    </row>
    <row r="112" spans="1:17" ht="12.75" customHeight="1">
      <c r="A112" s="34" t="s">
        <v>51</v>
      </c>
      <c r="B112" s="35">
        <v>0</v>
      </c>
      <c r="C112" s="35">
        <v>0</v>
      </c>
      <c r="D112" s="91">
        <v>0</v>
      </c>
      <c r="E112" s="101">
        <v>0</v>
      </c>
      <c r="F112" s="101">
        <v>1</v>
      </c>
      <c r="G112" s="101">
        <v>0</v>
      </c>
      <c r="H112" s="101">
        <v>0</v>
      </c>
      <c r="I112" s="101">
        <v>55</v>
      </c>
      <c r="J112" s="101">
        <v>0</v>
      </c>
      <c r="K112" s="101">
        <v>0</v>
      </c>
      <c r="L112" s="101">
        <v>0</v>
      </c>
      <c r="M112" s="56">
        <v>20</v>
      </c>
      <c r="N112" s="95"/>
      <c r="O112" s="13"/>
      <c r="P112" s="13"/>
      <c r="Q112" s="13"/>
    </row>
    <row r="113" spans="1:17" ht="12.75" customHeight="1">
      <c r="A113" s="30" t="s">
        <v>52</v>
      </c>
      <c r="B113" s="31">
        <v>0</v>
      </c>
      <c r="C113" s="31">
        <v>6</v>
      </c>
      <c r="D113" s="90">
        <v>1768</v>
      </c>
      <c r="E113" s="100">
        <v>0</v>
      </c>
      <c r="F113" s="100">
        <v>0</v>
      </c>
      <c r="G113" s="100">
        <v>392</v>
      </c>
      <c r="H113" s="100">
        <v>0</v>
      </c>
      <c r="I113" s="100">
        <v>6</v>
      </c>
      <c r="J113" s="100">
        <v>0</v>
      </c>
      <c r="K113" s="100">
        <v>0</v>
      </c>
      <c r="L113" s="100">
        <v>0</v>
      </c>
      <c r="M113" s="54">
        <v>1</v>
      </c>
      <c r="N113" s="95"/>
      <c r="O113" s="13"/>
      <c r="P113" s="13"/>
      <c r="Q113" s="13"/>
    </row>
    <row r="114" spans="1:17" ht="12.75" customHeight="1">
      <c r="A114" s="33" t="s">
        <v>53</v>
      </c>
      <c r="B114" s="31">
        <v>0</v>
      </c>
      <c r="C114" s="31">
        <v>0</v>
      </c>
      <c r="D114" s="90">
        <v>3473</v>
      </c>
      <c r="E114" s="100">
        <v>0</v>
      </c>
      <c r="F114" s="100">
        <v>0</v>
      </c>
      <c r="G114" s="100">
        <v>94</v>
      </c>
      <c r="H114" s="100">
        <v>0</v>
      </c>
      <c r="I114" s="100">
        <v>244</v>
      </c>
      <c r="J114" s="100">
        <v>0</v>
      </c>
      <c r="K114" s="100">
        <v>0</v>
      </c>
      <c r="L114" s="100">
        <v>0</v>
      </c>
      <c r="M114" s="54">
        <v>35</v>
      </c>
      <c r="N114" s="95"/>
      <c r="O114" s="13"/>
      <c r="P114" s="13"/>
      <c r="Q114" s="13"/>
    </row>
    <row r="115" spans="1:17" ht="12.75" customHeight="1">
      <c r="A115" s="33" t="s">
        <v>54</v>
      </c>
      <c r="B115" s="31">
        <v>0</v>
      </c>
      <c r="C115" s="31">
        <v>0</v>
      </c>
      <c r="D115" s="90">
        <v>0</v>
      </c>
      <c r="E115" s="100">
        <v>0</v>
      </c>
      <c r="F115" s="100">
        <v>0</v>
      </c>
      <c r="G115" s="100">
        <v>2</v>
      </c>
      <c r="H115" s="100">
        <v>0</v>
      </c>
      <c r="I115" s="100">
        <v>38</v>
      </c>
      <c r="J115" s="100">
        <v>0</v>
      </c>
      <c r="K115" s="100">
        <v>0</v>
      </c>
      <c r="L115" s="100">
        <v>0</v>
      </c>
      <c r="M115" s="54">
        <v>0</v>
      </c>
      <c r="N115" s="95"/>
      <c r="O115" s="13"/>
      <c r="P115" s="13"/>
      <c r="Q115" s="13"/>
    </row>
    <row r="116" spans="1:17" ht="12.75" customHeight="1">
      <c r="A116" s="33" t="s">
        <v>55</v>
      </c>
      <c r="B116" s="31">
        <v>0</v>
      </c>
      <c r="C116" s="31">
        <v>0</v>
      </c>
      <c r="D116" s="90">
        <v>0</v>
      </c>
      <c r="E116" s="100">
        <v>0</v>
      </c>
      <c r="F116" s="100">
        <v>0</v>
      </c>
      <c r="G116" s="100">
        <v>325</v>
      </c>
      <c r="H116" s="100">
        <v>0</v>
      </c>
      <c r="I116" s="100">
        <v>219</v>
      </c>
      <c r="J116" s="100">
        <v>0</v>
      </c>
      <c r="K116" s="100">
        <v>0</v>
      </c>
      <c r="L116" s="100">
        <v>0</v>
      </c>
      <c r="M116" s="54">
        <v>30</v>
      </c>
      <c r="N116" s="95"/>
      <c r="O116" s="13"/>
      <c r="P116" s="13"/>
      <c r="Q116" s="13"/>
    </row>
    <row r="117" spans="1:17" ht="12.75" customHeight="1">
      <c r="A117" s="34" t="s">
        <v>56</v>
      </c>
      <c r="B117" s="35">
        <v>0</v>
      </c>
      <c r="C117" s="35">
        <v>0</v>
      </c>
      <c r="D117" s="91">
        <v>0</v>
      </c>
      <c r="E117" s="101">
        <v>0</v>
      </c>
      <c r="F117" s="101">
        <v>285</v>
      </c>
      <c r="G117" s="101">
        <v>1</v>
      </c>
      <c r="H117" s="101">
        <v>0</v>
      </c>
      <c r="I117" s="101">
        <v>431</v>
      </c>
      <c r="J117" s="101">
        <v>0</v>
      </c>
      <c r="K117" s="101">
        <v>0</v>
      </c>
      <c r="L117" s="101">
        <v>0</v>
      </c>
      <c r="M117" s="56">
        <v>351</v>
      </c>
      <c r="N117" s="95"/>
      <c r="O117" s="13"/>
      <c r="P117" s="13"/>
      <c r="Q117" s="13"/>
    </row>
    <row r="118" spans="1:17" ht="12.75" customHeight="1">
      <c r="A118" s="30" t="s">
        <v>57</v>
      </c>
      <c r="B118" s="31">
        <v>0</v>
      </c>
      <c r="C118" s="31">
        <v>349</v>
      </c>
      <c r="D118" s="90">
        <v>6262</v>
      </c>
      <c r="E118" s="100">
        <v>0</v>
      </c>
      <c r="F118" s="100">
        <v>0</v>
      </c>
      <c r="G118" s="100">
        <v>0</v>
      </c>
      <c r="H118" s="100">
        <v>0</v>
      </c>
      <c r="I118" s="100">
        <v>100</v>
      </c>
      <c r="J118" s="100">
        <v>0</v>
      </c>
      <c r="K118" s="100">
        <v>0</v>
      </c>
      <c r="L118" s="100">
        <v>0</v>
      </c>
      <c r="M118" s="54">
        <v>0</v>
      </c>
      <c r="N118" s="95"/>
      <c r="O118" s="13"/>
      <c r="P118" s="13"/>
      <c r="Q118" s="13"/>
    </row>
    <row r="119" spans="1:17" ht="12.75" customHeight="1">
      <c r="A119" s="33" t="s">
        <v>58</v>
      </c>
      <c r="B119" s="31">
        <v>0</v>
      </c>
      <c r="C119" s="31">
        <v>0</v>
      </c>
      <c r="D119" s="90">
        <v>12045</v>
      </c>
      <c r="E119" s="100">
        <v>0</v>
      </c>
      <c r="F119" s="100">
        <v>103</v>
      </c>
      <c r="G119" s="100">
        <v>0</v>
      </c>
      <c r="H119" s="100">
        <v>65</v>
      </c>
      <c r="I119" s="100">
        <v>0</v>
      </c>
      <c r="J119" s="100">
        <v>0</v>
      </c>
      <c r="K119" s="100">
        <v>0</v>
      </c>
      <c r="L119" s="100">
        <v>0</v>
      </c>
      <c r="M119" s="54">
        <v>0</v>
      </c>
      <c r="N119" s="95"/>
      <c r="O119" s="13"/>
      <c r="P119" s="13"/>
      <c r="Q119" s="13"/>
    </row>
    <row r="120" spans="1:17" ht="12.75" customHeight="1">
      <c r="A120" s="33" t="s">
        <v>59</v>
      </c>
      <c r="B120" s="31">
        <v>0</v>
      </c>
      <c r="C120" s="31">
        <v>0</v>
      </c>
      <c r="D120" s="90">
        <v>0</v>
      </c>
      <c r="E120" s="100">
        <v>1110</v>
      </c>
      <c r="F120" s="100">
        <v>43</v>
      </c>
      <c r="G120" s="100">
        <v>0</v>
      </c>
      <c r="H120" s="100">
        <v>0</v>
      </c>
      <c r="I120" s="100">
        <v>44</v>
      </c>
      <c r="J120" s="100">
        <v>0</v>
      </c>
      <c r="K120" s="100">
        <v>0</v>
      </c>
      <c r="L120" s="100">
        <v>0</v>
      </c>
      <c r="M120" s="54">
        <v>0</v>
      </c>
      <c r="N120" s="95"/>
      <c r="O120" s="13"/>
      <c r="P120" s="13"/>
      <c r="Q120" s="13"/>
    </row>
    <row r="121" spans="1:17" ht="12.75" customHeight="1">
      <c r="A121" s="33" t="s">
        <v>60</v>
      </c>
      <c r="B121" s="31">
        <v>0</v>
      </c>
      <c r="C121" s="31">
        <v>0</v>
      </c>
      <c r="D121" s="90">
        <v>0</v>
      </c>
      <c r="E121" s="100">
        <v>0</v>
      </c>
      <c r="F121" s="100">
        <v>4</v>
      </c>
      <c r="G121" s="100">
        <v>4</v>
      </c>
      <c r="H121" s="100">
        <v>0</v>
      </c>
      <c r="I121" s="100">
        <v>0</v>
      </c>
      <c r="J121" s="100">
        <v>0</v>
      </c>
      <c r="K121" s="100">
        <v>15</v>
      </c>
      <c r="L121" s="100">
        <v>0</v>
      </c>
      <c r="M121" s="54">
        <v>0</v>
      </c>
      <c r="N121" s="95"/>
      <c r="O121" s="13"/>
      <c r="P121" s="13"/>
      <c r="Q121" s="13"/>
    </row>
    <row r="122" spans="1:17" ht="12.75" customHeight="1">
      <c r="A122" s="34" t="s">
        <v>61</v>
      </c>
      <c r="B122" s="35">
        <v>0</v>
      </c>
      <c r="C122" s="35">
        <v>0</v>
      </c>
      <c r="D122" s="91">
        <v>0</v>
      </c>
      <c r="E122" s="101">
        <v>0</v>
      </c>
      <c r="F122" s="101">
        <v>125</v>
      </c>
      <c r="G122" s="101">
        <v>20</v>
      </c>
      <c r="H122" s="101">
        <v>0</v>
      </c>
      <c r="I122" s="101">
        <v>31</v>
      </c>
      <c r="J122" s="101">
        <v>0</v>
      </c>
      <c r="K122" s="101">
        <v>0</v>
      </c>
      <c r="L122" s="101">
        <v>0</v>
      </c>
      <c r="M122" s="56">
        <v>199</v>
      </c>
      <c r="N122" s="95"/>
      <c r="O122" s="13"/>
      <c r="P122" s="13"/>
      <c r="Q122" s="13"/>
    </row>
    <row r="123" spans="1:17" ht="12.75" customHeight="1">
      <c r="A123" s="33" t="s">
        <v>62</v>
      </c>
      <c r="B123" s="31">
        <v>0</v>
      </c>
      <c r="C123" s="31">
        <v>180</v>
      </c>
      <c r="D123" s="90">
        <v>12430</v>
      </c>
      <c r="E123" s="100">
        <v>0</v>
      </c>
      <c r="F123" s="100">
        <v>0</v>
      </c>
      <c r="G123" s="100">
        <v>0</v>
      </c>
      <c r="H123" s="100">
        <v>304</v>
      </c>
      <c r="I123" s="100">
        <v>93</v>
      </c>
      <c r="J123" s="100">
        <v>0</v>
      </c>
      <c r="K123" s="100">
        <v>0</v>
      </c>
      <c r="L123" s="100">
        <v>0</v>
      </c>
      <c r="M123" s="54">
        <v>0</v>
      </c>
      <c r="N123" s="95"/>
      <c r="O123" s="13"/>
      <c r="P123" s="13"/>
      <c r="Q123" s="13"/>
    </row>
    <row r="124" spans="1:17" ht="12.75" customHeight="1">
      <c r="A124" s="37" t="s">
        <v>63</v>
      </c>
      <c r="B124" s="38">
        <v>0</v>
      </c>
      <c r="C124" s="38">
        <v>5</v>
      </c>
      <c r="D124" s="92">
        <v>1660</v>
      </c>
      <c r="E124" s="102">
        <v>0</v>
      </c>
      <c r="F124" s="102">
        <v>0</v>
      </c>
      <c r="G124" s="102">
        <v>0</v>
      </c>
      <c r="H124" s="102">
        <v>0</v>
      </c>
      <c r="I124" s="102">
        <v>0</v>
      </c>
      <c r="J124" s="102">
        <v>0</v>
      </c>
      <c r="K124" s="102">
        <v>0</v>
      </c>
      <c r="L124" s="102">
        <v>0</v>
      </c>
      <c r="M124" s="58">
        <v>0</v>
      </c>
      <c r="N124" s="95"/>
      <c r="O124" s="13"/>
      <c r="P124" s="13"/>
      <c r="Q124" s="13"/>
    </row>
    <row r="125" spans="1:4" ht="12.75" customHeight="1">
      <c r="A125" s="13"/>
      <c r="B125" s="42"/>
      <c r="C125" s="42"/>
      <c r="D125" s="42"/>
    </row>
    <row r="126" spans="1:4" ht="12.75" customHeight="1">
      <c r="A126" s="13"/>
      <c r="B126" s="42"/>
      <c r="C126" s="42"/>
      <c r="D126" s="42"/>
    </row>
    <row r="127" spans="1:4" ht="12.75" customHeight="1">
      <c r="A127" s="13"/>
      <c r="B127" s="42"/>
      <c r="C127" s="42"/>
      <c r="D127" s="42"/>
    </row>
    <row r="128" spans="1:4" ht="12.75" customHeight="1">
      <c r="A128" s="13"/>
      <c r="B128" s="42"/>
      <c r="C128" s="42"/>
      <c r="D128" s="42"/>
    </row>
    <row r="129" spans="1:4" ht="12.75" customHeight="1">
      <c r="A129" s="13"/>
      <c r="B129" s="42"/>
      <c r="C129" s="42"/>
      <c r="D129" s="42"/>
    </row>
    <row r="130" spans="1:4" ht="12.75" customHeight="1">
      <c r="A130" s="59" t="s">
        <v>64</v>
      </c>
      <c r="B130" s="42"/>
      <c r="C130" s="42"/>
      <c r="D130" s="42"/>
    </row>
    <row r="131" spans="1:4" ht="12.75" customHeight="1">
      <c r="A131" s="13"/>
      <c r="B131" s="42" t="s">
        <v>78</v>
      </c>
      <c r="C131" s="42"/>
      <c r="D131" s="42"/>
    </row>
    <row r="132" spans="1:12" ht="12.75" customHeight="1">
      <c r="A132" s="13"/>
      <c r="B132" s="42"/>
      <c r="C132" s="42"/>
      <c r="D132" s="42"/>
      <c r="L132" s="2" t="s">
        <v>0</v>
      </c>
    </row>
    <row r="133" spans="1:17" ht="12.75" customHeight="1">
      <c r="A133" s="9"/>
      <c r="B133" s="46"/>
      <c r="C133" s="46"/>
      <c r="D133" s="46"/>
      <c r="E133" s="96"/>
      <c r="F133" s="103"/>
      <c r="G133" s="103"/>
      <c r="H133" s="103"/>
      <c r="I133" s="103"/>
      <c r="J133" s="103"/>
      <c r="K133" s="103"/>
      <c r="L133" s="103"/>
      <c r="M133" s="61"/>
      <c r="N133" s="95"/>
      <c r="O133" s="13"/>
      <c r="P133" s="13"/>
      <c r="Q133" s="13"/>
    </row>
    <row r="134" spans="1:17" ht="12.75" customHeight="1">
      <c r="A134" s="14" t="s">
        <v>1</v>
      </c>
      <c r="B134" s="47"/>
      <c r="C134" s="47"/>
      <c r="D134" s="47"/>
      <c r="E134" s="97"/>
      <c r="F134" s="104"/>
      <c r="G134" s="104"/>
      <c r="H134" s="104"/>
      <c r="I134" s="104"/>
      <c r="J134" s="104"/>
      <c r="K134" s="104"/>
      <c r="L134" s="104"/>
      <c r="M134" s="62"/>
      <c r="N134" s="95"/>
      <c r="O134" s="13"/>
      <c r="P134" s="13"/>
      <c r="Q134" s="13"/>
    </row>
    <row r="135" spans="1:17" ht="12.75" customHeight="1">
      <c r="A135" s="18"/>
      <c r="B135" s="15" t="s">
        <v>74</v>
      </c>
      <c r="C135" s="15" t="s">
        <v>75</v>
      </c>
      <c r="D135" s="15" t="s">
        <v>76</v>
      </c>
      <c r="E135" s="98" t="s">
        <v>77</v>
      </c>
      <c r="F135" s="105" t="s">
        <v>79</v>
      </c>
      <c r="G135" s="105" t="s">
        <v>80</v>
      </c>
      <c r="H135" s="105" t="s">
        <v>81</v>
      </c>
      <c r="I135" s="105" t="s">
        <v>82</v>
      </c>
      <c r="J135" s="105" t="s">
        <v>83</v>
      </c>
      <c r="K135" s="105" t="s">
        <v>84</v>
      </c>
      <c r="L135" s="105" t="s">
        <v>85</v>
      </c>
      <c r="M135" s="63" t="s">
        <v>86</v>
      </c>
      <c r="N135" s="95"/>
      <c r="O135" s="13"/>
      <c r="P135" s="13"/>
      <c r="Q135" s="13"/>
    </row>
    <row r="136" spans="1:17" ht="12.75" customHeight="1">
      <c r="A136" s="19" t="s">
        <v>14</v>
      </c>
      <c r="B136" s="47"/>
      <c r="C136" s="47"/>
      <c r="D136" s="47"/>
      <c r="E136" s="97"/>
      <c r="F136" s="104"/>
      <c r="G136" s="104"/>
      <c r="H136" s="104"/>
      <c r="I136" s="104"/>
      <c r="J136" s="104"/>
      <c r="K136" s="104"/>
      <c r="L136" s="104"/>
      <c r="M136" s="62"/>
      <c r="N136" s="95"/>
      <c r="O136" s="13"/>
      <c r="P136" s="13"/>
      <c r="Q136" s="13"/>
    </row>
    <row r="137" spans="1:17" ht="12.75" customHeight="1">
      <c r="A137" s="19" t="s">
        <v>16</v>
      </c>
      <c r="B137" s="48"/>
      <c r="C137" s="48"/>
      <c r="D137" s="48"/>
      <c r="E137" s="99"/>
      <c r="F137" s="106"/>
      <c r="G137" s="106"/>
      <c r="H137" s="106"/>
      <c r="I137" s="106"/>
      <c r="J137" s="106"/>
      <c r="K137" s="106"/>
      <c r="L137" s="106"/>
      <c r="M137" s="64"/>
      <c r="N137" s="95"/>
      <c r="O137" s="13"/>
      <c r="P137" s="13"/>
      <c r="Q137" s="13"/>
    </row>
    <row r="138" spans="1:17" ht="12.75" customHeight="1">
      <c r="A138" s="26" t="s">
        <v>117</v>
      </c>
      <c r="B138" s="51">
        <v>25</v>
      </c>
      <c r="C138" s="51">
        <v>979</v>
      </c>
      <c r="D138" s="49">
        <v>0</v>
      </c>
      <c r="E138" s="86">
        <v>224</v>
      </c>
      <c r="F138" s="86">
        <v>69</v>
      </c>
      <c r="G138" s="86">
        <v>1686</v>
      </c>
      <c r="H138" s="86">
        <v>0</v>
      </c>
      <c r="I138" s="86">
        <v>164697</v>
      </c>
      <c r="J138" s="86">
        <v>350</v>
      </c>
      <c r="K138" s="86">
        <v>12</v>
      </c>
      <c r="L138" s="87">
        <v>62</v>
      </c>
      <c r="M138" s="52">
        <v>115</v>
      </c>
      <c r="N138" s="95"/>
      <c r="O138" s="13"/>
      <c r="P138" s="13"/>
      <c r="Q138" s="13"/>
    </row>
    <row r="139" spans="1:17" ht="12.75" customHeight="1">
      <c r="A139" s="26" t="s">
        <v>118</v>
      </c>
      <c r="B139" s="49">
        <v>22</v>
      </c>
      <c r="C139" s="49">
        <v>843</v>
      </c>
      <c r="D139" s="51">
        <v>0</v>
      </c>
      <c r="E139" s="87">
        <v>369</v>
      </c>
      <c r="F139" s="87">
        <v>20</v>
      </c>
      <c r="G139" s="87">
        <v>1390</v>
      </c>
      <c r="H139" s="87">
        <v>62930</v>
      </c>
      <c r="I139" s="87">
        <v>91323</v>
      </c>
      <c r="J139" s="87">
        <v>348</v>
      </c>
      <c r="K139" s="87">
        <v>12</v>
      </c>
      <c r="L139" s="86">
        <v>0</v>
      </c>
      <c r="M139" s="50">
        <v>272</v>
      </c>
      <c r="N139" s="95"/>
      <c r="O139" s="13"/>
      <c r="P139" s="13"/>
      <c r="Q139" s="13"/>
    </row>
    <row r="140" spans="1:17" ht="12.75" customHeight="1">
      <c r="A140" s="26" t="s">
        <v>119</v>
      </c>
      <c r="B140" s="27">
        <f>SUM(B141:B187)</f>
        <v>20</v>
      </c>
      <c r="C140" s="27">
        <f>SUM(C141:C187)</f>
        <v>1058</v>
      </c>
      <c r="D140" s="27">
        <f>SUM(D141:D187)</f>
        <v>4</v>
      </c>
      <c r="E140" s="85">
        <f>SUM(E141:E187)</f>
        <v>542</v>
      </c>
      <c r="F140" s="85">
        <f aca="true" t="shared" si="3" ref="F140:M140">SUM(F141:F187)</f>
        <v>25</v>
      </c>
      <c r="G140" s="85">
        <f t="shared" si="3"/>
        <v>2266</v>
      </c>
      <c r="H140" s="85">
        <f t="shared" si="3"/>
        <v>74440</v>
      </c>
      <c r="I140" s="85">
        <f t="shared" si="3"/>
        <v>39663</v>
      </c>
      <c r="J140" s="85">
        <f t="shared" si="3"/>
        <v>287</v>
      </c>
      <c r="K140" s="85">
        <f t="shared" si="3"/>
        <v>3</v>
      </c>
      <c r="L140" s="85">
        <f t="shared" si="3"/>
        <v>13</v>
      </c>
      <c r="M140" s="28">
        <f t="shared" si="3"/>
        <v>127</v>
      </c>
      <c r="N140" s="95"/>
      <c r="O140" s="13"/>
      <c r="P140" s="13"/>
      <c r="Q140" s="13"/>
    </row>
    <row r="141" spans="1:17" ht="12.75" customHeight="1">
      <c r="A141" s="30" t="s">
        <v>17</v>
      </c>
      <c r="B141" s="53">
        <v>0</v>
      </c>
      <c r="C141" s="53">
        <v>0</v>
      </c>
      <c r="D141" s="53">
        <v>0</v>
      </c>
      <c r="E141" s="100">
        <v>0</v>
      </c>
      <c r="F141" s="100">
        <v>0</v>
      </c>
      <c r="G141" s="100">
        <v>0</v>
      </c>
      <c r="H141" s="100">
        <v>455</v>
      </c>
      <c r="I141" s="100">
        <v>0</v>
      </c>
      <c r="J141" s="100">
        <v>0</v>
      </c>
      <c r="K141" s="100">
        <v>0</v>
      </c>
      <c r="L141" s="100">
        <v>0</v>
      </c>
      <c r="M141" s="54">
        <v>0</v>
      </c>
      <c r="N141" s="95"/>
      <c r="O141" s="13"/>
      <c r="P141" s="13"/>
      <c r="Q141" s="13"/>
    </row>
    <row r="142" spans="1:17" ht="12.75" customHeight="1">
      <c r="A142" s="33" t="s">
        <v>18</v>
      </c>
      <c r="B142" s="53">
        <v>0</v>
      </c>
      <c r="C142" s="53">
        <v>0</v>
      </c>
      <c r="D142" s="53">
        <v>0</v>
      </c>
      <c r="E142" s="100">
        <v>0</v>
      </c>
      <c r="F142" s="100">
        <v>0</v>
      </c>
      <c r="G142" s="100">
        <v>0</v>
      </c>
      <c r="H142" s="100">
        <v>81</v>
      </c>
      <c r="I142" s="100">
        <v>0</v>
      </c>
      <c r="J142" s="100">
        <v>0</v>
      </c>
      <c r="K142" s="100">
        <v>0</v>
      </c>
      <c r="L142" s="100">
        <v>0</v>
      </c>
      <c r="M142" s="54">
        <v>0</v>
      </c>
      <c r="N142" s="95"/>
      <c r="O142" s="13"/>
      <c r="P142" s="13"/>
      <c r="Q142" s="13"/>
    </row>
    <row r="143" spans="1:17" ht="12.75" customHeight="1">
      <c r="A143" s="33" t="s">
        <v>19</v>
      </c>
      <c r="B143" s="53">
        <v>0</v>
      </c>
      <c r="C143" s="53">
        <v>0</v>
      </c>
      <c r="D143" s="53">
        <v>0</v>
      </c>
      <c r="E143" s="100">
        <v>0</v>
      </c>
      <c r="F143" s="100">
        <v>0</v>
      </c>
      <c r="G143" s="100">
        <v>0</v>
      </c>
      <c r="H143" s="100">
        <v>1239</v>
      </c>
      <c r="I143" s="100">
        <v>0</v>
      </c>
      <c r="J143" s="100">
        <v>0</v>
      </c>
      <c r="K143" s="100">
        <v>0</v>
      </c>
      <c r="L143" s="100">
        <v>0</v>
      </c>
      <c r="M143" s="54">
        <v>0</v>
      </c>
      <c r="N143" s="95"/>
      <c r="O143" s="13"/>
      <c r="P143" s="13"/>
      <c r="Q143" s="13"/>
    </row>
    <row r="144" spans="1:17" ht="12.75" customHeight="1">
      <c r="A144" s="33" t="s">
        <v>20</v>
      </c>
      <c r="B144" s="53">
        <v>0</v>
      </c>
      <c r="C144" s="53">
        <v>0</v>
      </c>
      <c r="D144" s="53">
        <v>0</v>
      </c>
      <c r="E144" s="100">
        <v>0</v>
      </c>
      <c r="F144" s="100">
        <v>0</v>
      </c>
      <c r="G144" s="100">
        <v>0</v>
      </c>
      <c r="H144" s="100">
        <v>2115</v>
      </c>
      <c r="I144" s="100">
        <v>0</v>
      </c>
      <c r="J144" s="100">
        <v>0</v>
      </c>
      <c r="K144" s="100">
        <v>0</v>
      </c>
      <c r="L144" s="100">
        <v>0</v>
      </c>
      <c r="M144" s="54">
        <v>0</v>
      </c>
      <c r="N144" s="95"/>
      <c r="O144" s="13"/>
      <c r="P144" s="13"/>
      <c r="Q144" s="13"/>
    </row>
    <row r="145" spans="1:17" ht="12.75" customHeight="1">
      <c r="A145" s="34" t="s">
        <v>21</v>
      </c>
      <c r="B145" s="55">
        <v>0</v>
      </c>
      <c r="C145" s="55">
        <v>0</v>
      </c>
      <c r="D145" s="55">
        <v>0</v>
      </c>
      <c r="E145" s="101">
        <v>0</v>
      </c>
      <c r="F145" s="101">
        <v>0</v>
      </c>
      <c r="G145" s="101">
        <v>0</v>
      </c>
      <c r="H145" s="101">
        <v>138</v>
      </c>
      <c r="I145" s="101">
        <v>0</v>
      </c>
      <c r="J145" s="101">
        <v>0</v>
      </c>
      <c r="K145" s="101">
        <v>0</v>
      </c>
      <c r="L145" s="101">
        <v>0</v>
      </c>
      <c r="M145" s="56">
        <v>0</v>
      </c>
      <c r="N145" s="95"/>
      <c r="O145" s="13"/>
      <c r="P145" s="13"/>
      <c r="Q145" s="13"/>
    </row>
    <row r="146" spans="1:17" ht="12.75" customHeight="1">
      <c r="A146" s="30" t="s">
        <v>22</v>
      </c>
      <c r="B146" s="53">
        <v>0</v>
      </c>
      <c r="C146" s="53">
        <v>0</v>
      </c>
      <c r="D146" s="53">
        <v>0</v>
      </c>
      <c r="E146" s="100">
        <v>0</v>
      </c>
      <c r="F146" s="100">
        <v>0</v>
      </c>
      <c r="G146" s="100">
        <v>0</v>
      </c>
      <c r="H146" s="100">
        <v>1613</v>
      </c>
      <c r="I146" s="100">
        <v>0</v>
      </c>
      <c r="J146" s="100">
        <v>0</v>
      </c>
      <c r="K146" s="100">
        <v>0</v>
      </c>
      <c r="L146" s="100">
        <v>0</v>
      </c>
      <c r="M146" s="54">
        <v>0</v>
      </c>
      <c r="N146" s="95"/>
      <c r="O146" s="13"/>
      <c r="P146" s="13"/>
      <c r="Q146" s="13"/>
    </row>
    <row r="147" spans="1:17" ht="12.75" customHeight="1">
      <c r="A147" s="33" t="s">
        <v>23</v>
      </c>
      <c r="B147" s="53">
        <v>0</v>
      </c>
      <c r="C147" s="53">
        <v>10</v>
      </c>
      <c r="D147" s="53">
        <v>0</v>
      </c>
      <c r="E147" s="100">
        <v>0</v>
      </c>
      <c r="F147" s="100">
        <v>0</v>
      </c>
      <c r="G147" s="100">
        <v>0</v>
      </c>
      <c r="H147" s="100">
        <v>0</v>
      </c>
      <c r="I147" s="100">
        <v>2403</v>
      </c>
      <c r="J147" s="100">
        <v>0</v>
      </c>
      <c r="K147" s="100">
        <v>0</v>
      </c>
      <c r="L147" s="100">
        <v>0</v>
      </c>
      <c r="M147" s="54">
        <v>0</v>
      </c>
      <c r="N147" s="95"/>
      <c r="O147" s="13"/>
      <c r="P147" s="13"/>
      <c r="Q147" s="13"/>
    </row>
    <row r="148" spans="1:17" ht="12.75" customHeight="1">
      <c r="A148" s="33" t="s">
        <v>24</v>
      </c>
      <c r="B148" s="53">
        <v>0</v>
      </c>
      <c r="C148" s="53">
        <v>0</v>
      </c>
      <c r="D148" s="53">
        <v>0</v>
      </c>
      <c r="E148" s="100">
        <v>0</v>
      </c>
      <c r="F148" s="100">
        <v>0</v>
      </c>
      <c r="G148" s="100">
        <v>0</v>
      </c>
      <c r="H148" s="100">
        <v>616</v>
      </c>
      <c r="I148" s="100">
        <v>0</v>
      </c>
      <c r="J148" s="100">
        <v>0</v>
      </c>
      <c r="K148" s="100">
        <v>0</v>
      </c>
      <c r="L148" s="100">
        <v>0</v>
      </c>
      <c r="M148" s="54">
        <v>0</v>
      </c>
      <c r="N148" s="95"/>
      <c r="O148" s="13"/>
      <c r="P148" s="13"/>
      <c r="Q148" s="13"/>
    </row>
    <row r="149" spans="1:17" ht="12.75" customHeight="1">
      <c r="A149" s="33" t="s">
        <v>25</v>
      </c>
      <c r="B149" s="53">
        <v>0</v>
      </c>
      <c r="C149" s="53">
        <v>0</v>
      </c>
      <c r="D149" s="53">
        <v>0</v>
      </c>
      <c r="E149" s="100">
        <v>0</v>
      </c>
      <c r="F149" s="100">
        <v>0</v>
      </c>
      <c r="G149" s="100">
        <v>0</v>
      </c>
      <c r="H149" s="100">
        <v>401</v>
      </c>
      <c r="I149" s="100">
        <v>0</v>
      </c>
      <c r="J149" s="100">
        <v>0</v>
      </c>
      <c r="K149" s="100">
        <v>0</v>
      </c>
      <c r="L149" s="100">
        <v>0</v>
      </c>
      <c r="M149" s="54">
        <v>0</v>
      </c>
      <c r="N149" s="95"/>
      <c r="O149" s="13"/>
      <c r="P149" s="13"/>
      <c r="Q149" s="13"/>
    </row>
    <row r="150" spans="1:17" ht="12.75" customHeight="1">
      <c r="A150" s="34" t="s">
        <v>26</v>
      </c>
      <c r="B150" s="55">
        <v>0</v>
      </c>
      <c r="C150" s="55">
        <v>0</v>
      </c>
      <c r="D150" s="55">
        <v>0</v>
      </c>
      <c r="E150" s="101">
        <v>0</v>
      </c>
      <c r="F150" s="101">
        <v>0</v>
      </c>
      <c r="G150" s="101">
        <v>0</v>
      </c>
      <c r="H150" s="101">
        <v>0</v>
      </c>
      <c r="I150" s="101">
        <v>5359</v>
      </c>
      <c r="J150" s="101">
        <v>0</v>
      </c>
      <c r="K150" s="101">
        <v>0</v>
      </c>
      <c r="L150" s="101">
        <v>0</v>
      </c>
      <c r="M150" s="56">
        <v>0</v>
      </c>
      <c r="N150" s="95"/>
      <c r="O150" s="13"/>
      <c r="P150" s="13"/>
      <c r="Q150" s="13"/>
    </row>
    <row r="151" spans="1:17" ht="12.75" customHeight="1">
      <c r="A151" s="30" t="s">
        <v>27</v>
      </c>
      <c r="B151" s="53">
        <v>0</v>
      </c>
      <c r="C151" s="53">
        <v>0</v>
      </c>
      <c r="D151" s="53">
        <v>0</v>
      </c>
      <c r="E151" s="100">
        <v>0</v>
      </c>
      <c r="F151" s="100">
        <v>0</v>
      </c>
      <c r="G151" s="100">
        <v>0</v>
      </c>
      <c r="H151" s="100">
        <v>1487</v>
      </c>
      <c r="I151" s="100">
        <v>0</v>
      </c>
      <c r="J151" s="100">
        <v>0</v>
      </c>
      <c r="K151" s="100">
        <v>0</v>
      </c>
      <c r="L151" s="100">
        <v>0</v>
      </c>
      <c r="M151" s="54">
        <v>0</v>
      </c>
      <c r="N151" s="95"/>
      <c r="O151" s="13"/>
      <c r="P151" s="13"/>
      <c r="Q151" s="13"/>
    </row>
    <row r="152" spans="1:17" ht="12.75" customHeight="1">
      <c r="A152" s="33" t="s">
        <v>28</v>
      </c>
      <c r="B152" s="53">
        <v>0</v>
      </c>
      <c r="C152" s="53">
        <v>0</v>
      </c>
      <c r="D152" s="53">
        <v>0</v>
      </c>
      <c r="E152" s="100">
        <v>0</v>
      </c>
      <c r="F152" s="100">
        <v>0</v>
      </c>
      <c r="G152" s="100">
        <v>0</v>
      </c>
      <c r="H152" s="100">
        <v>0</v>
      </c>
      <c r="I152" s="100">
        <v>4280</v>
      </c>
      <c r="J152" s="100">
        <v>0</v>
      </c>
      <c r="K152" s="100">
        <v>0</v>
      </c>
      <c r="L152" s="100">
        <v>0</v>
      </c>
      <c r="M152" s="54">
        <v>0</v>
      </c>
      <c r="N152" s="95"/>
      <c r="O152" s="13"/>
      <c r="P152" s="13"/>
      <c r="Q152" s="13"/>
    </row>
    <row r="153" spans="1:17" ht="12.75" customHeight="1">
      <c r="A153" s="33" t="s">
        <v>29</v>
      </c>
      <c r="B153" s="53">
        <v>0</v>
      </c>
      <c r="C153" s="53">
        <v>0</v>
      </c>
      <c r="D153" s="53">
        <v>0</v>
      </c>
      <c r="E153" s="100">
        <v>163</v>
      </c>
      <c r="F153" s="100">
        <v>12</v>
      </c>
      <c r="G153" s="100">
        <v>0</v>
      </c>
      <c r="H153" s="100">
        <v>0</v>
      </c>
      <c r="I153" s="100">
        <v>279</v>
      </c>
      <c r="J153" s="100">
        <v>0</v>
      </c>
      <c r="K153" s="100">
        <v>0</v>
      </c>
      <c r="L153" s="100">
        <v>0</v>
      </c>
      <c r="M153" s="54">
        <v>0</v>
      </c>
      <c r="N153" s="95"/>
      <c r="O153" s="13"/>
      <c r="P153" s="13"/>
      <c r="Q153" s="13"/>
    </row>
    <row r="154" spans="1:17" ht="12.75" customHeight="1">
      <c r="A154" s="33" t="s">
        <v>30</v>
      </c>
      <c r="B154" s="53">
        <v>0</v>
      </c>
      <c r="C154" s="53">
        <v>0</v>
      </c>
      <c r="D154" s="53">
        <v>0</v>
      </c>
      <c r="E154" s="100">
        <v>0</v>
      </c>
      <c r="F154" s="100">
        <v>0</v>
      </c>
      <c r="G154" s="100">
        <v>0</v>
      </c>
      <c r="H154" s="100">
        <v>5372</v>
      </c>
      <c r="I154" s="100">
        <v>0</v>
      </c>
      <c r="J154" s="100">
        <v>0</v>
      </c>
      <c r="K154" s="100">
        <v>0</v>
      </c>
      <c r="L154" s="100">
        <v>0</v>
      </c>
      <c r="M154" s="54">
        <v>0</v>
      </c>
      <c r="N154" s="95"/>
      <c r="O154" s="13"/>
      <c r="P154" s="13"/>
      <c r="Q154" s="13"/>
    </row>
    <row r="155" spans="1:17" ht="12.75" customHeight="1">
      <c r="A155" s="34" t="s">
        <v>31</v>
      </c>
      <c r="B155" s="55">
        <v>0</v>
      </c>
      <c r="C155" s="55">
        <v>0</v>
      </c>
      <c r="D155" s="55">
        <v>0</v>
      </c>
      <c r="E155" s="101">
        <v>0</v>
      </c>
      <c r="F155" s="101">
        <v>0</v>
      </c>
      <c r="G155" s="101">
        <v>0</v>
      </c>
      <c r="H155" s="101">
        <v>0</v>
      </c>
      <c r="I155" s="101">
        <v>2474</v>
      </c>
      <c r="J155" s="101">
        <v>3</v>
      </c>
      <c r="K155" s="101">
        <v>0</v>
      </c>
      <c r="L155" s="101">
        <v>0</v>
      </c>
      <c r="M155" s="56">
        <v>0</v>
      </c>
      <c r="N155" s="95"/>
      <c r="O155" s="13"/>
      <c r="P155" s="13"/>
      <c r="Q155" s="13"/>
    </row>
    <row r="156" spans="1:17" ht="12.75" customHeight="1">
      <c r="A156" s="30" t="s">
        <v>32</v>
      </c>
      <c r="B156" s="53">
        <v>0</v>
      </c>
      <c r="C156" s="53">
        <v>0</v>
      </c>
      <c r="D156" s="53">
        <v>0</v>
      </c>
      <c r="E156" s="100">
        <v>0</v>
      </c>
      <c r="F156" s="100">
        <v>0</v>
      </c>
      <c r="G156" s="100">
        <v>0</v>
      </c>
      <c r="H156" s="100">
        <v>0</v>
      </c>
      <c r="I156" s="100">
        <v>545</v>
      </c>
      <c r="J156" s="100">
        <v>12</v>
      </c>
      <c r="K156" s="100">
        <v>0</v>
      </c>
      <c r="L156" s="100">
        <v>0</v>
      </c>
      <c r="M156" s="54">
        <v>0</v>
      </c>
      <c r="N156" s="95"/>
      <c r="O156" s="13"/>
      <c r="P156" s="13"/>
      <c r="Q156" s="13"/>
    </row>
    <row r="157" spans="1:17" ht="12.75" customHeight="1">
      <c r="A157" s="33" t="s">
        <v>33</v>
      </c>
      <c r="B157" s="53">
        <v>0</v>
      </c>
      <c r="C157" s="53">
        <v>0</v>
      </c>
      <c r="D157" s="53">
        <v>0</v>
      </c>
      <c r="E157" s="100">
        <v>0</v>
      </c>
      <c r="F157" s="100">
        <v>0</v>
      </c>
      <c r="G157" s="100">
        <v>0</v>
      </c>
      <c r="H157" s="100">
        <v>0</v>
      </c>
      <c r="I157" s="100">
        <v>0</v>
      </c>
      <c r="J157" s="100">
        <v>0</v>
      </c>
      <c r="K157" s="100">
        <v>0</v>
      </c>
      <c r="L157" s="100">
        <v>0</v>
      </c>
      <c r="M157" s="54">
        <v>0</v>
      </c>
      <c r="N157" s="95"/>
      <c r="O157" s="13"/>
      <c r="P157" s="13"/>
      <c r="Q157" s="13"/>
    </row>
    <row r="158" spans="1:17" ht="12.75" customHeight="1">
      <c r="A158" s="33" t="s">
        <v>34</v>
      </c>
      <c r="B158" s="53">
        <v>0</v>
      </c>
      <c r="C158" s="53">
        <v>0</v>
      </c>
      <c r="D158" s="53">
        <v>0</v>
      </c>
      <c r="E158" s="100">
        <v>0</v>
      </c>
      <c r="F158" s="100">
        <v>0</v>
      </c>
      <c r="G158" s="100">
        <v>0</v>
      </c>
      <c r="H158" s="100">
        <v>0</v>
      </c>
      <c r="I158" s="100">
        <v>0</v>
      </c>
      <c r="J158" s="100">
        <v>0</v>
      </c>
      <c r="K158" s="100">
        <v>0</v>
      </c>
      <c r="L158" s="100">
        <v>0</v>
      </c>
      <c r="M158" s="54">
        <v>0</v>
      </c>
      <c r="N158" s="95"/>
      <c r="O158" s="13"/>
      <c r="P158" s="13"/>
      <c r="Q158" s="13"/>
    </row>
    <row r="159" spans="1:17" ht="12.75" customHeight="1">
      <c r="A159" s="33" t="s">
        <v>35</v>
      </c>
      <c r="B159" s="53">
        <v>0</v>
      </c>
      <c r="C159" s="53">
        <v>0</v>
      </c>
      <c r="D159" s="53">
        <v>0</v>
      </c>
      <c r="E159" s="100">
        <v>0</v>
      </c>
      <c r="F159" s="100">
        <v>0</v>
      </c>
      <c r="G159" s="100">
        <v>0</v>
      </c>
      <c r="H159" s="100">
        <v>569</v>
      </c>
      <c r="I159" s="100">
        <v>0</v>
      </c>
      <c r="J159" s="100">
        <v>0</v>
      </c>
      <c r="K159" s="100">
        <v>0</v>
      </c>
      <c r="L159" s="100">
        <v>0</v>
      </c>
      <c r="M159" s="54">
        <v>0</v>
      </c>
      <c r="N159" s="95"/>
      <c r="O159" s="13"/>
      <c r="P159" s="13"/>
      <c r="Q159" s="13"/>
    </row>
    <row r="160" spans="1:17" ht="12.75" customHeight="1">
      <c r="A160" s="34" t="s">
        <v>36</v>
      </c>
      <c r="B160" s="55">
        <v>0</v>
      </c>
      <c r="C160" s="55">
        <v>0</v>
      </c>
      <c r="D160" s="55">
        <v>0</v>
      </c>
      <c r="E160" s="101">
        <v>0</v>
      </c>
      <c r="F160" s="101">
        <v>0</v>
      </c>
      <c r="G160" s="101">
        <v>0</v>
      </c>
      <c r="H160" s="101">
        <v>11632</v>
      </c>
      <c r="I160" s="101">
        <v>0</v>
      </c>
      <c r="J160" s="101">
        <v>0</v>
      </c>
      <c r="K160" s="101">
        <v>0</v>
      </c>
      <c r="L160" s="101">
        <v>0</v>
      </c>
      <c r="M160" s="56">
        <v>0</v>
      </c>
      <c r="N160" s="95"/>
      <c r="O160" s="13"/>
      <c r="P160" s="13"/>
      <c r="Q160" s="13"/>
    </row>
    <row r="161" spans="1:17" ht="12.75" customHeight="1">
      <c r="A161" s="30" t="s">
        <v>37</v>
      </c>
      <c r="B161" s="53">
        <v>0</v>
      </c>
      <c r="C161" s="53">
        <v>0</v>
      </c>
      <c r="D161" s="53">
        <v>0</v>
      </c>
      <c r="E161" s="100">
        <v>0</v>
      </c>
      <c r="F161" s="100">
        <v>0</v>
      </c>
      <c r="G161" s="100">
        <v>0</v>
      </c>
      <c r="H161" s="100">
        <v>0</v>
      </c>
      <c r="I161" s="100">
        <v>13144</v>
      </c>
      <c r="J161" s="100">
        <v>0</v>
      </c>
      <c r="K161" s="100">
        <v>0</v>
      </c>
      <c r="L161" s="100">
        <v>0</v>
      </c>
      <c r="M161" s="54">
        <v>0</v>
      </c>
      <c r="N161" s="95"/>
      <c r="O161" s="13"/>
      <c r="P161" s="13"/>
      <c r="Q161" s="13"/>
    </row>
    <row r="162" spans="1:17" ht="12.75" customHeight="1">
      <c r="A162" s="33" t="s">
        <v>38</v>
      </c>
      <c r="B162" s="53">
        <v>0</v>
      </c>
      <c r="C162" s="53">
        <v>7</v>
      </c>
      <c r="D162" s="53">
        <v>0</v>
      </c>
      <c r="E162" s="100">
        <v>0</v>
      </c>
      <c r="F162" s="100">
        <v>0</v>
      </c>
      <c r="G162" s="100">
        <v>0</v>
      </c>
      <c r="H162" s="100">
        <v>1615</v>
      </c>
      <c r="I162" s="100">
        <v>0</v>
      </c>
      <c r="J162" s="100">
        <v>0</v>
      </c>
      <c r="K162" s="100">
        <v>0</v>
      </c>
      <c r="L162" s="100">
        <v>0</v>
      </c>
      <c r="M162" s="54">
        <v>0</v>
      </c>
      <c r="N162" s="95"/>
      <c r="O162" s="13"/>
      <c r="P162" s="13"/>
      <c r="Q162" s="13"/>
    </row>
    <row r="163" spans="1:17" ht="12.75" customHeight="1">
      <c r="A163" s="33" t="s">
        <v>39</v>
      </c>
      <c r="B163" s="53">
        <v>0</v>
      </c>
      <c r="C163" s="53">
        <v>29</v>
      </c>
      <c r="D163" s="53">
        <v>0</v>
      </c>
      <c r="E163" s="100">
        <v>0</v>
      </c>
      <c r="F163" s="100">
        <v>0</v>
      </c>
      <c r="G163" s="100">
        <v>0</v>
      </c>
      <c r="H163" s="100">
        <v>24746</v>
      </c>
      <c r="I163" s="100">
        <v>0</v>
      </c>
      <c r="J163" s="100">
        <v>1</v>
      </c>
      <c r="K163" s="100">
        <v>0</v>
      </c>
      <c r="L163" s="100">
        <v>0</v>
      </c>
      <c r="M163" s="54">
        <v>9</v>
      </c>
      <c r="N163" s="95"/>
      <c r="O163" s="13"/>
      <c r="P163" s="13"/>
      <c r="Q163" s="13"/>
    </row>
    <row r="164" spans="1:17" ht="12.75" customHeight="1">
      <c r="A164" s="33" t="s">
        <v>40</v>
      </c>
      <c r="B164" s="53">
        <v>0</v>
      </c>
      <c r="C164" s="53">
        <v>0</v>
      </c>
      <c r="D164" s="53">
        <v>0</v>
      </c>
      <c r="E164" s="100">
        <v>0</v>
      </c>
      <c r="F164" s="100">
        <v>0</v>
      </c>
      <c r="G164" s="100">
        <v>0</v>
      </c>
      <c r="H164" s="100">
        <v>72</v>
      </c>
      <c r="I164" s="100">
        <v>0</v>
      </c>
      <c r="J164" s="100">
        <v>0</v>
      </c>
      <c r="K164" s="100">
        <v>0</v>
      </c>
      <c r="L164" s="100">
        <v>0</v>
      </c>
      <c r="M164" s="54">
        <v>0</v>
      </c>
      <c r="N164" s="95"/>
      <c r="O164" s="13"/>
      <c r="P164" s="13"/>
      <c r="Q164" s="13"/>
    </row>
    <row r="165" spans="1:17" ht="12.75" customHeight="1">
      <c r="A165" s="34" t="s">
        <v>41</v>
      </c>
      <c r="B165" s="55">
        <v>0</v>
      </c>
      <c r="C165" s="55">
        <v>46</v>
      </c>
      <c r="D165" s="55">
        <v>0</v>
      </c>
      <c r="E165" s="101">
        <v>0</v>
      </c>
      <c r="F165" s="101">
        <v>0</v>
      </c>
      <c r="G165" s="101">
        <v>0</v>
      </c>
      <c r="H165" s="101">
        <v>454</v>
      </c>
      <c r="I165" s="101">
        <v>0</v>
      </c>
      <c r="J165" s="101">
        <v>20</v>
      </c>
      <c r="K165" s="101">
        <v>0</v>
      </c>
      <c r="L165" s="101">
        <v>0</v>
      </c>
      <c r="M165" s="56">
        <v>0</v>
      </c>
      <c r="N165" s="95"/>
      <c r="O165" s="13"/>
      <c r="P165" s="13"/>
      <c r="Q165" s="13"/>
    </row>
    <row r="166" spans="1:17" ht="12.75" customHeight="1">
      <c r="A166" s="30" t="s">
        <v>42</v>
      </c>
      <c r="B166" s="53">
        <v>0</v>
      </c>
      <c r="C166" s="53">
        <v>39</v>
      </c>
      <c r="D166" s="53">
        <v>0</v>
      </c>
      <c r="E166" s="100">
        <v>0</v>
      </c>
      <c r="F166" s="100">
        <v>0</v>
      </c>
      <c r="G166" s="100">
        <v>0</v>
      </c>
      <c r="H166" s="100">
        <v>1955</v>
      </c>
      <c r="I166" s="100">
        <v>0</v>
      </c>
      <c r="J166" s="100">
        <v>3</v>
      </c>
      <c r="K166" s="100">
        <v>0</v>
      </c>
      <c r="L166" s="100">
        <v>0</v>
      </c>
      <c r="M166" s="54">
        <v>7</v>
      </c>
      <c r="N166" s="95"/>
      <c r="O166" s="13"/>
      <c r="P166" s="13"/>
      <c r="Q166" s="13"/>
    </row>
    <row r="167" spans="1:17" ht="12.75" customHeight="1">
      <c r="A167" s="33" t="s">
        <v>43</v>
      </c>
      <c r="B167" s="53">
        <v>0</v>
      </c>
      <c r="C167" s="53">
        <v>0</v>
      </c>
      <c r="D167" s="53">
        <v>0</v>
      </c>
      <c r="E167" s="100">
        <v>0</v>
      </c>
      <c r="F167" s="100">
        <v>0</v>
      </c>
      <c r="G167" s="100">
        <v>0</v>
      </c>
      <c r="H167" s="100">
        <v>0</v>
      </c>
      <c r="I167" s="100">
        <v>0</v>
      </c>
      <c r="J167" s="100">
        <v>0</v>
      </c>
      <c r="K167" s="100">
        <v>0</v>
      </c>
      <c r="L167" s="100">
        <v>0</v>
      </c>
      <c r="M167" s="54">
        <v>0</v>
      </c>
      <c r="N167" s="95"/>
      <c r="O167" s="13"/>
      <c r="P167" s="13"/>
      <c r="Q167" s="13"/>
    </row>
    <row r="168" spans="1:17" ht="12.75" customHeight="1">
      <c r="A168" s="33" t="s">
        <v>44</v>
      </c>
      <c r="B168" s="53">
        <v>0</v>
      </c>
      <c r="C168" s="53">
        <v>0</v>
      </c>
      <c r="D168" s="53">
        <v>0</v>
      </c>
      <c r="E168" s="100">
        <v>0</v>
      </c>
      <c r="F168" s="100">
        <v>0</v>
      </c>
      <c r="G168" s="100">
        <v>0</v>
      </c>
      <c r="H168" s="100">
        <v>829</v>
      </c>
      <c r="I168" s="100">
        <v>0</v>
      </c>
      <c r="J168" s="100">
        <v>0</v>
      </c>
      <c r="K168" s="100">
        <v>3</v>
      </c>
      <c r="L168" s="100">
        <v>0</v>
      </c>
      <c r="M168" s="54">
        <v>0</v>
      </c>
      <c r="N168" s="95"/>
      <c r="O168" s="13"/>
      <c r="P168" s="13"/>
      <c r="Q168" s="13"/>
    </row>
    <row r="169" spans="1:17" ht="12.75" customHeight="1">
      <c r="A169" s="33" t="s">
        <v>45</v>
      </c>
      <c r="B169" s="53">
        <v>0</v>
      </c>
      <c r="C169" s="53">
        <v>238</v>
      </c>
      <c r="D169" s="53">
        <v>0</v>
      </c>
      <c r="E169" s="100">
        <v>0</v>
      </c>
      <c r="F169" s="100">
        <v>0</v>
      </c>
      <c r="G169" s="100">
        <v>0</v>
      </c>
      <c r="H169" s="100">
        <v>1352</v>
      </c>
      <c r="I169" s="100">
        <v>0</v>
      </c>
      <c r="J169" s="100">
        <v>0</v>
      </c>
      <c r="K169" s="100">
        <v>0</v>
      </c>
      <c r="L169" s="100">
        <v>0</v>
      </c>
      <c r="M169" s="54">
        <v>0</v>
      </c>
      <c r="N169" s="95"/>
      <c r="O169" s="13"/>
      <c r="P169" s="13"/>
      <c r="Q169" s="13"/>
    </row>
    <row r="170" spans="1:17" ht="12.75" customHeight="1">
      <c r="A170" s="34" t="s">
        <v>46</v>
      </c>
      <c r="B170" s="55">
        <v>0</v>
      </c>
      <c r="C170" s="55">
        <v>36</v>
      </c>
      <c r="D170" s="55">
        <v>0</v>
      </c>
      <c r="E170" s="101">
        <v>0</v>
      </c>
      <c r="F170" s="101">
        <v>0</v>
      </c>
      <c r="G170" s="101">
        <v>0</v>
      </c>
      <c r="H170" s="101">
        <v>358</v>
      </c>
      <c r="I170" s="101">
        <v>0</v>
      </c>
      <c r="J170" s="101">
        <v>0</v>
      </c>
      <c r="K170" s="101">
        <v>0</v>
      </c>
      <c r="L170" s="101">
        <v>0</v>
      </c>
      <c r="M170" s="56">
        <v>0</v>
      </c>
      <c r="N170" s="95"/>
      <c r="O170" s="13"/>
      <c r="P170" s="13"/>
      <c r="Q170" s="13"/>
    </row>
    <row r="171" spans="1:17" ht="12.75" customHeight="1">
      <c r="A171" s="30" t="s">
        <v>47</v>
      </c>
      <c r="B171" s="53">
        <v>0</v>
      </c>
      <c r="C171" s="53">
        <v>16</v>
      </c>
      <c r="D171" s="53">
        <v>0</v>
      </c>
      <c r="E171" s="100">
        <v>0</v>
      </c>
      <c r="F171" s="100">
        <v>0</v>
      </c>
      <c r="G171" s="100">
        <v>0</v>
      </c>
      <c r="H171" s="100">
        <v>0</v>
      </c>
      <c r="I171" s="100">
        <v>0</v>
      </c>
      <c r="J171" s="100">
        <v>0</v>
      </c>
      <c r="K171" s="100">
        <v>0</v>
      </c>
      <c r="L171" s="100">
        <v>0</v>
      </c>
      <c r="M171" s="54">
        <v>0</v>
      </c>
      <c r="N171" s="95"/>
      <c r="O171" s="13"/>
      <c r="P171" s="13"/>
      <c r="Q171" s="13"/>
    </row>
    <row r="172" spans="1:17" ht="12.75" customHeight="1">
      <c r="A172" s="33" t="s">
        <v>48</v>
      </c>
      <c r="B172" s="53">
        <v>0</v>
      </c>
      <c r="C172" s="53">
        <v>14</v>
      </c>
      <c r="D172" s="53">
        <v>0</v>
      </c>
      <c r="E172" s="100">
        <v>0</v>
      </c>
      <c r="F172" s="100">
        <v>0</v>
      </c>
      <c r="G172" s="100">
        <v>0</v>
      </c>
      <c r="H172" s="100">
        <v>0</v>
      </c>
      <c r="I172" s="100">
        <v>333</v>
      </c>
      <c r="J172" s="100">
        <v>163</v>
      </c>
      <c r="K172" s="100">
        <v>0</v>
      </c>
      <c r="L172" s="100">
        <v>0</v>
      </c>
      <c r="M172" s="54">
        <v>106</v>
      </c>
      <c r="N172" s="95"/>
      <c r="O172" s="13"/>
      <c r="P172" s="13"/>
      <c r="Q172" s="13"/>
    </row>
    <row r="173" spans="1:17" ht="12.75" customHeight="1">
      <c r="A173" s="33" t="s">
        <v>49</v>
      </c>
      <c r="B173" s="53">
        <v>0</v>
      </c>
      <c r="C173" s="53">
        <v>0</v>
      </c>
      <c r="D173" s="53">
        <v>0</v>
      </c>
      <c r="E173" s="100">
        <v>0</v>
      </c>
      <c r="F173" s="100">
        <v>0</v>
      </c>
      <c r="G173" s="100">
        <v>0</v>
      </c>
      <c r="H173" s="100">
        <v>0</v>
      </c>
      <c r="I173" s="100">
        <v>4299</v>
      </c>
      <c r="J173" s="100">
        <v>0</v>
      </c>
      <c r="K173" s="100">
        <v>0</v>
      </c>
      <c r="L173" s="100">
        <v>0</v>
      </c>
      <c r="M173" s="54">
        <v>0</v>
      </c>
      <c r="N173" s="95"/>
      <c r="O173" s="13"/>
      <c r="P173" s="13"/>
      <c r="Q173" s="13"/>
    </row>
    <row r="174" spans="1:17" ht="12.75" customHeight="1">
      <c r="A174" s="33" t="s">
        <v>50</v>
      </c>
      <c r="B174" s="53">
        <v>0</v>
      </c>
      <c r="C174" s="53">
        <v>140</v>
      </c>
      <c r="D174" s="53">
        <v>0</v>
      </c>
      <c r="E174" s="100">
        <v>0</v>
      </c>
      <c r="F174" s="100">
        <v>0</v>
      </c>
      <c r="G174" s="100">
        <v>0</v>
      </c>
      <c r="H174" s="100">
        <v>114</v>
      </c>
      <c r="I174" s="100">
        <v>0</v>
      </c>
      <c r="J174" s="100">
        <v>60</v>
      </c>
      <c r="K174" s="100">
        <v>0</v>
      </c>
      <c r="L174" s="100">
        <v>0</v>
      </c>
      <c r="M174" s="54">
        <v>5</v>
      </c>
      <c r="N174" s="95"/>
      <c r="O174" s="13"/>
      <c r="P174" s="13"/>
      <c r="Q174" s="13"/>
    </row>
    <row r="175" spans="1:17" ht="12.75" customHeight="1">
      <c r="A175" s="34" t="s">
        <v>51</v>
      </c>
      <c r="B175" s="55">
        <v>0</v>
      </c>
      <c r="C175" s="55">
        <v>0</v>
      </c>
      <c r="D175" s="55">
        <v>0</v>
      </c>
      <c r="E175" s="101">
        <v>0</v>
      </c>
      <c r="F175" s="101">
        <v>0</v>
      </c>
      <c r="G175" s="101">
        <v>0</v>
      </c>
      <c r="H175" s="101">
        <v>852</v>
      </c>
      <c r="I175" s="101">
        <v>0</v>
      </c>
      <c r="J175" s="101">
        <v>17</v>
      </c>
      <c r="K175" s="101">
        <v>0</v>
      </c>
      <c r="L175" s="101">
        <v>0</v>
      </c>
      <c r="M175" s="56">
        <v>0</v>
      </c>
      <c r="N175" s="95"/>
      <c r="O175" s="13"/>
      <c r="P175" s="13"/>
      <c r="Q175" s="13"/>
    </row>
    <row r="176" spans="1:17" ht="12.75" customHeight="1">
      <c r="A176" s="30" t="s">
        <v>52</v>
      </c>
      <c r="B176" s="53">
        <v>0</v>
      </c>
      <c r="C176" s="53">
        <v>18</v>
      </c>
      <c r="D176" s="53">
        <v>0</v>
      </c>
      <c r="E176" s="100">
        <v>0</v>
      </c>
      <c r="F176" s="100">
        <v>0</v>
      </c>
      <c r="G176" s="100">
        <v>0</v>
      </c>
      <c r="H176" s="100">
        <v>0</v>
      </c>
      <c r="I176" s="100">
        <v>694</v>
      </c>
      <c r="J176" s="100">
        <v>0</v>
      </c>
      <c r="K176" s="100">
        <v>0</v>
      </c>
      <c r="L176" s="100">
        <v>0</v>
      </c>
      <c r="M176" s="54">
        <v>0</v>
      </c>
      <c r="N176" s="95"/>
      <c r="O176" s="13"/>
      <c r="P176" s="13"/>
      <c r="Q176" s="13"/>
    </row>
    <row r="177" spans="1:17" ht="12.75" customHeight="1">
      <c r="A177" s="33" t="s">
        <v>53</v>
      </c>
      <c r="B177" s="53">
        <v>20</v>
      </c>
      <c r="C177" s="53">
        <v>29</v>
      </c>
      <c r="D177" s="53">
        <v>0</v>
      </c>
      <c r="E177" s="100">
        <v>0</v>
      </c>
      <c r="F177" s="100">
        <v>0</v>
      </c>
      <c r="G177" s="100">
        <v>0</v>
      </c>
      <c r="H177" s="100">
        <v>314</v>
      </c>
      <c r="I177" s="100">
        <v>0</v>
      </c>
      <c r="J177" s="100">
        <v>0</v>
      </c>
      <c r="K177" s="100">
        <v>0</v>
      </c>
      <c r="L177" s="100">
        <v>0</v>
      </c>
      <c r="M177" s="54">
        <v>0</v>
      </c>
      <c r="N177" s="95"/>
      <c r="O177" s="13"/>
      <c r="P177" s="13"/>
      <c r="Q177" s="13"/>
    </row>
    <row r="178" spans="1:17" ht="12.75" customHeight="1">
      <c r="A178" s="33" t="s">
        <v>54</v>
      </c>
      <c r="B178" s="53">
        <v>0</v>
      </c>
      <c r="C178" s="53">
        <v>0</v>
      </c>
      <c r="D178" s="53">
        <v>0</v>
      </c>
      <c r="E178" s="100">
        <v>0</v>
      </c>
      <c r="F178" s="100">
        <v>0</v>
      </c>
      <c r="G178" s="100">
        <v>0</v>
      </c>
      <c r="H178" s="100">
        <v>1788</v>
      </c>
      <c r="I178" s="100">
        <v>0</v>
      </c>
      <c r="J178" s="100">
        <v>0</v>
      </c>
      <c r="K178" s="100">
        <v>0</v>
      </c>
      <c r="L178" s="100">
        <v>0</v>
      </c>
      <c r="M178" s="54">
        <v>0</v>
      </c>
      <c r="N178" s="95"/>
      <c r="O178" s="13"/>
      <c r="P178" s="13"/>
      <c r="Q178" s="13"/>
    </row>
    <row r="179" spans="1:17" ht="12.75" customHeight="1">
      <c r="A179" s="33" t="s">
        <v>55</v>
      </c>
      <c r="B179" s="53">
        <v>0</v>
      </c>
      <c r="C179" s="53">
        <v>13</v>
      </c>
      <c r="D179" s="53">
        <v>4</v>
      </c>
      <c r="E179" s="100">
        <v>0</v>
      </c>
      <c r="F179" s="100">
        <v>0</v>
      </c>
      <c r="G179" s="100">
        <v>0</v>
      </c>
      <c r="H179" s="100">
        <v>553</v>
      </c>
      <c r="I179" s="100">
        <v>0</v>
      </c>
      <c r="J179" s="100">
        <v>8</v>
      </c>
      <c r="K179" s="100">
        <v>0</v>
      </c>
      <c r="L179" s="100">
        <v>0</v>
      </c>
      <c r="M179" s="54">
        <v>0</v>
      </c>
      <c r="N179" s="95"/>
      <c r="O179" s="13"/>
      <c r="P179" s="13"/>
      <c r="Q179" s="13"/>
    </row>
    <row r="180" spans="1:17" ht="12.75" customHeight="1">
      <c r="A180" s="34" t="s">
        <v>56</v>
      </c>
      <c r="B180" s="55">
        <v>0</v>
      </c>
      <c r="C180" s="55">
        <v>413</v>
      </c>
      <c r="D180" s="55">
        <v>0</v>
      </c>
      <c r="E180" s="101">
        <v>0</v>
      </c>
      <c r="F180" s="101">
        <v>0</v>
      </c>
      <c r="G180" s="101">
        <v>0</v>
      </c>
      <c r="H180" s="101">
        <v>6113</v>
      </c>
      <c r="I180" s="101">
        <v>0</v>
      </c>
      <c r="J180" s="101">
        <v>0</v>
      </c>
      <c r="K180" s="101">
        <v>0</v>
      </c>
      <c r="L180" s="101">
        <v>0</v>
      </c>
      <c r="M180" s="56">
        <v>0</v>
      </c>
      <c r="N180" s="95"/>
      <c r="O180" s="13"/>
      <c r="P180" s="13"/>
      <c r="Q180" s="13"/>
    </row>
    <row r="181" spans="1:17" ht="12.75" customHeight="1">
      <c r="A181" s="30" t="s">
        <v>57</v>
      </c>
      <c r="B181" s="53">
        <v>0</v>
      </c>
      <c r="C181" s="53">
        <v>0</v>
      </c>
      <c r="D181" s="53">
        <v>0</v>
      </c>
      <c r="E181" s="100">
        <v>326</v>
      </c>
      <c r="F181" s="100">
        <v>0</v>
      </c>
      <c r="G181" s="100">
        <v>0</v>
      </c>
      <c r="H181" s="100">
        <v>0</v>
      </c>
      <c r="I181" s="100">
        <v>185</v>
      </c>
      <c r="J181" s="100">
        <v>0</v>
      </c>
      <c r="K181" s="100">
        <v>0</v>
      </c>
      <c r="L181" s="100">
        <v>0</v>
      </c>
      <c r="M181" s="54">
        <v>0</v>
      </c>
      <c r="N181" s="95"/>
      <c r="O181" s="13"/>
      <c r="P181" s="13"/>
      <c r="Q181" s="13"/>
    </row>
    <row r="182" spans="1:17" ht="12.75" customHeight="1">
      <c r="A182" s="33" t="s">
        <v>58</v>
      </c>
      <c r="B182" s="53">
        <v>0</v>
      </c>
      <c r="C182" s="53">
        <v>0</v>
      </c>
      <c r="D182" s="53">
        <v>0</v>
      </c>
      <c r="E182" s="100">
        <v>0</v>
      </c>
      <c r="F182" s="100">
        <v>0</v>
      </c>
      <c r="G182" s="100">
        <v>0</v>
      </c>
      <c r="H182" s="100">
        <v>2783</v>
      </c>
      <c r="I182" s="100">
        <v>0</v>
      </c>
      <c r="J182" s="100">
        <v>0</v>
      </c>
      <c r="K182" s="100">
        <v>0</v>
      </c>
      <c r="L182" s="100">
        <v>0</v>
      </c>
      <c r="M182" s="54">
        <v>0</v>
      </c>
      <c r="N182" s="95"/>
      <c r="O182" s="13"/>
      <c r="P182" s="13"/>
      <c r="Q182" s="13"/>
    </row>
    <row r="183" spans="1:17" ht="12.75" customHeight="1">
      <c r="A183" s="33" t="s">
        <v>59</v>
      </c>
      <c r="B183" s="53">
        <v>0</v>
      </c>
      <c r="C183" s="53">
        <v>0</v>
      </c>
      <c r="D183" s="53">
        <v>0</v>
      </c>
      <c r="E183" s="100">
        <v>0</v>
      </c>
      <c r="F183" s="100">
        <v>0</v>
      </c>
      <c r="G183" s="100">
        <v>0</v>
      </c>
      <c r="H183" s="100">
        <v>1194</v>
      </c>
      <c r="I183" s="100">
        <v>0</v>
      </c>
      <c r="J183" s="100">
        <v>0</v>
      </c>
      <c r="K183" s="100">
        <v>0</v>
      </c>
      <c r="L183" s="100">
        <v>0</v>
      </c>
      <c r="M183" s="54">
        <v>0</v>
      </c>
      <c r="N183" s="95"/>
      <c r="O183" s="13"/>
      <c r="P183" s="13"/>
      <c r="Q183" s="13"/>
    </row>
    <row r="184" spans="1:17" ht="12.75" customHeight="1">
      <c r="A184" s="33" t="s">
        <v>60</v>
      </c>
      <c r="B184" s="53">
        <v>0</v>
      </c>
      <c r="C184" s="53">
        <v>10</v>
      </c>
      <c r="D184" s="53">
        <v>0</v>
      </c>
      <c r="E184" s="100">
        <v>0</v>
      </c>
      <c r="F184" s="100">
        <v>0</v>
      </c>
      <c r="G184" s="100">
        <v>0</v>
      </c>
      <c r="H184" s="100">
        <v>2160</v>
      </c>
      <c r="I184" s="100">
        <v>0</v>
      </c>
      <c r="J184" s="100">
        <v>0</v>
      </c>
      <c r="K184" s="100">
        <v>0</v>
      </c>
      <c r="L184" s="100">
        <v>0</v>
      </c>
      <c r="M184" s="54">
        <v>0</v>
      </c>
      <c r="N184" s="95"/>
      <c r="O184" s="13"/>
      <c r="P184" s="13"/>
      <c r="Q184" s="13"/>
    </row>
    <row r="185" spans="1:17" ht="12.75" customHeight="1">
      <c r="A185" s="34" t="s">
        <v>61</v>
      </c>
      <c r="B185" s="55">
        <v>0</v>
      </c>
      <c r="C185" s="55">
        <v>0</v>
      </c>
      <c r="D185" s="55">
        <v>0</v>
      </c>
      <c r="E185" s="101">
        <v>0</v>
      </c>
      <c r="F185" s="101">
        <v>0</v>
      </c>
      <c r="G185" s="101">
        <v>0</v>
      </c>
      <c r="H185" s="101">
        <v>1370</v>
      </c>
      <c r="I185" s="101">
        <v>0</v>
      </c>
      <c r="J185" s="101">
        <v>0</v>
      </c>
      <c r="K185" s="101">
        <v>0</v>
      </c>
      <c r="L185" s="101">
        <v>0</v>
      </c>
      <c r="M185" s="56">
        <v>0</v>
      </c>
      <c r="N185" s="95"/>
      <c r="O185" s="13"/>
      <c r="P185" s="13"/>
      <c r="Q185" s="13"/>
    </row>
    <row r="186" spans="1:17" ht="12.75" customHeight="1">
      <c r="A186" s="33" t="s">
        <v>62</v>
      </c>
      <c r="B186" s="53">
        <v>0</v>
      </c>
      <c r="C186" s="53">
        <v>0</v>
      </c>
      <c r="D186" s="53">
        <v>0</v>
      </c>
      <c r="E186" s="100">
        <v>0</v>
      </c>
      <c r="F186" s="100">
        <v>0</v>
      </c>
      <c r="G186" s="100">
        <v>0</v>
      </c>
      <c r="H186" s="100">
        <v>0</v>
      </c>
      <c r="I186" s="100">
        <v>5668</v>
      </c>
      <c r="J186" s="100">
        <v>0</v>
      </c>
      <c r="K186" s="100">
        <v>0</v>
      </c>
      <c r="L186" s="100">
        <v>0</v>
      </c>
      <c r="M186" s="54">
        <v>0</v>
      </c>
      <c r="N186" s="95"/>
      <c r="O186" s="13"/>
      <c r="P186" s="13"/>
      <c r="Q186" s="13"/>
    </row>
    <row r="187" spans="1:17" ht="12.75" customHeight="1">
      <c r="A187" s="37" t="s">
        <v>63</v>
      </c>
      <c r="B187" s="57">
        <v>0</v>
      </c>
      <c r="C187" s="57">
        <v>0</v>
      </c>
      <c r="D187" s="57">
        <v>0</v>
      </c>
      <c r="E187" s="102">
        <v>53</v>
      </c>
      <c r="F187" s="102">
        <v>13</v>
      </c>
      <c r="G187" s="102">
        <v>2266</v>
      </c>
      <c r="H187" s="102">
        <v>100</v>
      </c>
      <c r="I187" s="102">
        <v>0</v>
      </c>
      <c r="J187" s="102">
        <v>0</v>
      </c>
      <c r="K187" s="102">
        <v>0</v>
      </c>
      <c r="L187" s="102">
        <v>13</v>
      </c>
      <c r="M187" s="58">
        <v>0</v>
      </c>
      <c r="N187" s="95"/>
      <c r="O187" s="13"/>
      <c r="P187" s="13"/>
      <c r="Q187" s="13"/>
    </row>
    <row r="193" ht="12.75" customHeight="1">
      <c r="A193" s="60" t="s">
        <v>64</v>
      </c>
    </row>
    <row r="194" ht="12.75" customHeight="1">
      <c r="B194" s="2" t="s">
        <v>91</v>
      </c>
    </row>
    <row r="195" ht="12.75" customHeight="1">
      <c r="L195" s="2" t="s">
        <v>0</v>
      </c>
    </row>
    <row r="196" spans="1:17" ht="12.75" customHeight="1">
      <c r="A196" s="9"/>
      <c r="B196" s="46"/>
      <c r="C196" s="46"/>
      <c r="D196" s="46"/>
      <c r="E196" s="96"/>
      <c r="F196" s="103"/>
      <c r="G196" s="103"/>
      <c r="H196" s="103"/>
      <c r="I196" s="103"/>
      <c r="J196" s="103"/>
      <c r="K196" s="103"/>
      <c r="L196" s="103"/>
      <c r="M196" s="61"/>
      <c r="N196" s="95"/>
      <c r="O196" s="13"/>
      <c r="P196" s="13"/>
      <c r="Q196" s="13"/>
    </row>
    <row r="197" spans="1:17" ht="12.75" customHeight="1">
      <c r="A197" s="14" t="s">
        <v>1</v>
      </c>
      <c r="B197" s="47"/>
      <c r="C197" s="47"/>
      <c r="D197" s="47"/>
      <c r="E197" s="97"/>
      <c r="F197" s="104"/>
      <c r="G197" s="104"/>
      <c r="H197" s="104"/>
      <c r="I197" s="104"/>
      <c r="J197" s="104"/>
      <c r="K197" s="104"/>
      <c r="L197" s="104"/>
      <c r="M197" s="62"/>
      <c r="N197" s="95"/>
      <c r="O197" s="13"/>
      <c r="P197" s="13"/>
      <c r="Q197" s="13"/>
    </row>
    <row r="198" spans="1:17" ht="12.75" customHeight="1">
      <c r="A198" s="18"/>
      <c r="B198" s="15" t="s">
        <v>87</v>
      </c>
      <c r="C198" s="15" t="s">
        <v>88</v>
      </c>
      <c r="D198" s="15" t="s">
        <v>89</v>
      </c>
      <c r="E198" s="98" t="s">
        <v>90</v>
      </c>
      <c r="F198" s="105" t="s">
        <v>92</v>
      </c>
      <c r="G198" s="105" t="s">
        <v>93</v>
      </c>
      <c r="H198" s="105" t="s">
        <v>94</v>
      </c>
      <c r="I198" s="105" t="s">
        <v>95</v>
      </c>
      <c r="J198" s="105" t="s">
        <v>96</v>
      </c>
      <c r="K198" s="105" t="s">
        <v>97</v>
      </c>
      <c r="L198" s="105" t="s">
        <v>98</v>
      </c>
      <c r="M198" s="63" t="s">
        <v>99</v>
      </c>
      <c r="N198" s="95"/>
      <c r="O198" s="13"/>
      <c r="P198" s="13"/>
      <c r="Q198" s="13"/>
    </row>
    <row r="199" spans="1:17" ht="12.75" customHeight="1">
      <c r="A199" s="19" t="s">
        <v>14</v>
      </c>
      <c r="B199" s="47"/>
      <c r="C199" s="47"/>
      <c r="D199" s="47"/>
      <c r="E199" s="97"/>
      <c r="F199" s="104"/>
      <c r="G199" s="104"/>
      <c r="H199" s="104"/>
      <c r="I199" s="104"/>
      <c r="J199" s="104"/>
      <c r="K199" s="104"/>
      <c r="L199" s="104"/>
      <c r="M199" s="62"/>
      <c r="N199" s="95"/>
      <c r="O199" s="13"/>
      <c r="P199" s="13"/>
      <c r="Q199" s="13"/>
    </row>
    <row r="200" spans="1:17" ht="12.75" customHeight="1">
      <c r="A200" s="19" t="s">
        <v>16</v>
      </c>
      <c r="B200" s="48"/>
      <c r="C200" s="48"/>
      <c r="D200" s="48"/>
      <c r="E200" s="99"/>
      <c r="F200" s="106"/>
      <c r="G200" s="106"/>
      <c r="H200" s="106"/>
      <c r="I200" s="106"/>
      <c r="J200" s="106"/>
      <c r="K200" s="106"/>
      <c r="L200" s="106"/>
      <c r="M200" s="64"/>
      <c r="N200" s="95"/>
      <c r="O200" s="13"/>
      <c r="P200" s="13"/>
      <c r="Q200" s="13"/>
    </row>
    <row r="201" spans="1:17" ht="12.75" customHeight="1">
      <c r="A201" s="26" t="s">
        <v>117</v>
      </c>
      <c r="B201" s="51">
        <v>8</v>
      </c>
      <c r="C201" s="49">
        <v>2</v>
      </c>
      <c r="D201" s="51">
        <v>106015</v>
      </c>
      <c r="E201" s="107">
        <v>2342</v>
      </c>
      <c r="F201" s="87">
        <v>0</v>
      </c>
      <c r="G201" s="87">
        <v>0</v>
      </c>
      <c r="H201" s="86">
        <v>2925</v>
      </c>
      <c r="I201" s="86">
        <v>1263</v>
      </c>
      <c r="J201" s="87">
        <v>0</v>
      </c>
      <c r="K201" s="86">
        <v>30</v>
      </c>
      <c r="L201" s="86">
        <v>0</v>
      </c>
      <c r="M201" s="52">
        <v>34046</v>
      </c>
      <c r="N201" s="95"/>
      <c r="O201" s="13"/>
      <c r="P201" s="13"/>
      <c r="Q201" s="13"/>
    </row>
    <row r="202" spans="1:17" ht="12.75" customHeight="1">
      <c r="A202" s="26" t="s">
        <v>118</v>
      </c>
      <c r="B202" s="49">
        <v>21</v>
      </c>
      <c r="C202" s="51">
        <v>3</v>
      </c>
      <c r="D202" s="49">
        <v>99289</v>
      </c>
      <c r="E202" s="87">
        <v>1830</v>
      </c>
      <c r="F202" s="86">
        <v>0</v>
      </c>
      <c r="G202" s="86">
        <v>0</v>
      </c>
      <c r="H202" s="87">
        <v>13210</v>
      </c>
      <c r="I202" s="87">
        <v>12804</v>
      </c>
      <c r="J202" s="86">
        <v>0</v>
      </c>
      <c r="K202" s="87">
        <v>64</v>
      </c>
      <c r="L202" s="87">
        <v>40</v>
      </c>
      <c r="M202" s="50">
        <v>29823</v>
      </c>
      <c r="N202" s="95"/>
      <c r="O202" s="13"/>
      <c r="P202" s="13"/>
      <c r="Q202" s="13"/>
    </row>
    <row r="203" spans="1:17" ht="12.75" customHeight="1">
      <c r="A203" s="26" t="s">
        <v>119</v>
      </c>
      <c r="B203" s="27">
        <f>SUM(B204:B250)</f>
        <v>19</v>
      </c>
      <c r="C203" s="27">
        <f>SUM(C204:C250)</f>
        <v>12</v>
      </c>
      <c r="D203" s="27">
        <f>SUM(D204:D250)</f>
        <v>99541</v>
      </c>
      <c r="E203" s="85">
        <f>SUM(E204:E250)</f>
        <v>1325</v>
      </c>
      <c r="F203" s="85">
        <f aca="true" t="shared" si="4" ref="F203:M203">SUM(F204:F250)</f>
        <v>612</v>
      </c>
      <c r="G203" s="85">
        <f t="shared" si="4"/>
        <v>0</v>
      </c>
      <c r="H203" s="85">
        <f t="shared" si="4"/>
        <v>126044</v>
      </c>
      <c r="I203" s="85">
        <f t="shared" si="4"/>
        <v>58187</v>
      </c>
      <c r="J203" s="85">
        <f t="shared" si="4"/>
        <v>269</v>
      </c>
      <c r="K203" s="85">
        <f t="shared" si="4"/>
        <v>10</v>
      </c>
      <c r="L203" s="85">
        <f t="shared" si="4"/>
        <v>97</v>
      </c>
      <c r="M203" s="28">
        <f t="shared" si="4"/>
        <v>45103</v>
      </c>
      <c r="N203" s="95"/>
      <c r="O203" s="13"/>
      <c r="P203" s="13"/>
      <c r="Q203" s="13"/>
    </row>
    <row r="204" spans="1:17" ht="12.75" customHeight="1">
      <c r="A204" s="30" t="s">
        <v>17</v>
      </c>
      <c r="B204" s="53">
        <v>0</v>
      </c>
      <c r="C204" s="53">
        <v>0</v>
      </c>
      <c r="D204" s="53">
        <v>6202</v>
      </c>
      <c r="E204" s="100">
        <v>15</v>
      </c>
      <c r="F204" s="100">
        <v>0</v>
      </c>
      <c r="G204" s="100">
        <v>0</v>
      </c>
      <c r="H204" s="100">
        <v>38335</v>
      </c>
      <c r="I204" s="100">
        <v>31365</v>
      </c>
      <c r="J204" s="100">
        <v>0</v>
      </c>
      <c r="K204" s="100">
        <v>0</v>
      </c>
      <c r="L204" s="100">
        <v>0</v>
      </c>
      <c r="M204" s="54">
        <v>139</v>
      </c>
      <c r="N204" s="95"/>
      <c r="O204" s="13"/>
      <c r="P204" s="13"/>
      <c r="Q204" s="13"/>
    </row>
    <row r="205" spans="1:17" ht="12.75" customHeight="1">
      <c r="A205" s="33" t="s">
        <v>18</v>
      </c>
      <c r="B205" s="53">
        <v>0</v>
      </c>
      <c r="C205" s="53">
        <v>0</v>
      </c>
      <c r="D205" s="53">
        <v>130</v>
      </c>
      <c r="E205" s="100">
        <v>27</v>
      </c>
      <c r="F205" s="100">
        <v>0</v>
      </c>
      <c r="G205" s="100">
        <v>0</v>
      </c>
      <c r="H205" s="100">
        <v>4815</v>
      </c>
      <c r="I205" s="100">
        <v>0</v>
      </c>
      <c r="J205" s="100">
        <v>0</v>
      </c>
      <c r="K205" s="100">
        <v>0</v>
      </c>
      <c r="L205" s="100">
        <v>0</v>
      </c>
      <c r="M205" s="54">
        <v>76</v>
      </c>
      <c r="N205" s="95"/>
      <c r="O205" s="13"/>
      <c r="P205" s="13"/>
      <c r="Q205" s="13"/>
    </row>
    <row r="206" spans="1:17" ht="12.75" customHeight="1">
      <c r="A206" s="33" t="s">
        <v>19</v>
      </c>
      <c r="B206" s="53">
        <v>0</v>
      </c>
      <c r="C206" s="53">
        <v>0</v>
      </c>
      <c r="D206" s="53">
        <v>95</v>
      </c>
      <c r="E206" s="100">
        <v>0</v>
      </c>
      <c r="F206" s="100">
        <v>0</v>
      </c>
      <c r="G206" s="100">
        <v>0</v>
      </c>
      <c r="H206" s="100">
        <v>13054</v>
      </c>
      <c r="I206" s="100">
        <v>861</v>
      </c>
      <c r="J206" s="100">
        <v>0</v>
      </c>
      <c r="K206" s="100">
        <v>0</v>
      </c>
      <c r="L206" s="100">
        <v>0</v>
      </c>
      <c r="M206" s="54">
        <v>659</v>
      </c>
      <c r="N206" s="95"/>
      <c r="O206" s="13"/>
      <c r="P206" s="13"/>
      <c r="Q206" s="13"/>
    </row>
    <row r="207" spans="1:17" ht="12.75" customHeight="1">
      <c r="A207" s="33" t="s">
        <v>20</v>
      </c>
      <c r="B207" s="53">
        <v>0</v>
      </c>
      <c r="C207" s="53">
        <v>0</v>
      </c>
      <c r="D207" s="53">
        <v>854</v>
      </c>
      <c r="E207" s="100">
        <v>33</v>
      </c>
      <c r="F207" s="100">
        <v>0</v>
      </c>
      <c r="G207" s="100">
        <v>0</v>
      </c>
      <c r="H207" s="100">
        <v>0</v>
      </c>
      <c r="I207" s="100">
        <v>0</v>
      </c>
      <c r="J207" s="100">
        <v>0</v>
      </c>
      <c r="K207" s="100">
        <v>0</v>
      </c>
      <c r="L207" s="100">
        <v>0</v>
      </c>
      <c r="M207" s="54">
        <v>0</v>
      </c>
      <c r="N207" s="95"/>
      <c r="O207" s="13"/>
      <c r="P207" s="13"/>
      <c r="Q207" s="13"/>
    </row>
    <row r="208" spans="1:17" ht="12.75" customHeight="1">
      <c r="A208" s="34" t="s">
        <v>21</v>
      </c>
      <c r="B208" s="55">
        <v>0</v>
      </c>
      <c r="C208" s="55">
        <v>0</v>
      </c>
      <c r="D208" s="55">
        <v>4</v>
      </c>
      <c r="E208" s="101">
        <v>25</v>
      </c>
      <c r="F208" s="101">
        <v>0</v>
      </c>
      <c r="G208" s="101">
        <v>0</v>
      </c>
      <c r="H208" s="101">
        <v>4201</v>
      </c>
      <c r="I208" s="101">
        <v>2236</v>
      </c>
      <c r="J208" s="101">
        <v>0</v>
      </c>
      <c r="K208" s="101">
        <v>0</v>
      </c>
      <c r="L208" s="101">
        <v>0</v>
      </c>
      <c r="M208" s="56">
        <v>3</v>
      </c>
      <c r="N208" s="95"/>
      <c r="O208" s="13"/>
      <c r="P208" s="13"/>
      <c r="Q208" s="13"/>
    </row>
    <row r="209" spans="1:17" ht="12.75" customHeight="1">
      <c r="A209" s="30" t="s">
        <v>22</v>
      </c>
      <c r="B209" s="53">
        <v>0</v>
      </c>
      <c r="C209" s="53">
        <v>0</v>
      </c>
      <c r="D209" s="53">
        <v>38</v>
      </c>
      <c r="E209" s="100">
        <v>0</v>
      </c>
      <c r="F209" s="100">
        <v>0</v>
      </c>
      <c r="G209" s="100">
        <v>0</v>
      </c>
      <c r="H209" s="100">
        <v>4206</v>
      </c>
      <c r="I209" s="100">
        <v>1090</v>
      </c>
      <c r="J209" s="100">
        <v>0</v>
      </c>
      <c r="K209" s="100">
        <v>0</v>
      </c>
      <c r="L209" s="100">
        <v>0</v>
      </c>
      <c r="M209" s="54">
        <v>53</v>
      </c>
      <c r="N209" s="95"/>
      <c r="O209" s="13"/>
      <c r="P209" s="13"/>
      <c r="Q209" s="13"/>
    </row>
    <row r="210" spans="1:17" ht="12.75" customHeight="1">
      <c r="A210" s="33" t="s">
        <v>23</v>
      </c>
      <c r="B210" s="53">
        <v>0</v>
      </c>
      <c r="C210" s="53">
        <v>10</v>
      </c>
      <c r="D210" s="53">
        <v>1</v>
      </c>
      <c r="E210" s="100">
        <v>4</v>
      </c>
      <c r="F210" s="100">
        <v>0</v>
      </c>
      <c r="G210" s="100">
        <v>0</v>
      </c>
      <c r="H210" s="100">
        <v>0</v>
      </c>
      <c r="I210" s="100">
        <v>0</v>
      </c>
      <c r="J210" s="100">
        <v>0</v>
      </c>
      <c r="K210" s="100">
        <v>0</v>
      </c>
      <c r="L210" s="100">
        <v>0</v>
      </c>
      <c r="M210" s="54">
        <v>287</v>
      </c>
      <c r="N210" s="95"/>
      <c r="O210" s="13"/>
      <c r="P210" s="13"/>
      <c r="Q210" s="13"/>
    </row>
    <row r="211" spans="1:17" ht="12.75" customHeight="1">
      <c r="A211" s="33" t="s">
        <v>24</v>
      </c>
      <c r="B211" s="53">
        <v>0</v>
      </c>
      <c r="C211" s="53">
        <v>0</v>
      </c>
      <c r="D211" s="53">
        <v>1581</v>
      </c>
      <c r="E211" s="100">
        <v>0</v>
      </c>
      <c r="F211" s="100">
        <v>0</v>
      </c>
      <c r="G211" s="100">
        <v>0</v>
      </c>
      <c r="H211" s="100">
        <v>0</v>
      </c>
      <c r="I211" s="100">
        <v>0</v>
      </c>
      <c r="J211" s="100">
        <v>0</v>
      </c>
      <c r="K211" s="100">
        <v>0</v>
      </c>
      <c r="L211" s="100">
        <v>0</v>
      </c>
      <c r="M211" s="54">
        <v>358</v>
      </c>
      <c r="N211" s="95"/>
      <c r="O211" s="13"/>
      <c r="P211" s="13"/>
      <c r="Q211" s="13"/>
    </row>
    <row r="212" spans="1:17" ht="12.75" customHeight="1">
      <c r="A212" s="33" t="s">
        <v>25</v>
      </c>
      <c r="B212" s="53">
        <v>0</v>
      </c>
      <c r="C212" s="53">
        <v>0</v>
      </c>
      <c r="D212" s="53">
        <v>953</v>
      </c>
      <c r="E212" s="100">
        <v>0</v>
      </c>
      <c r="F212" s="100">
        <v>0</v>
      </c>
      <c r="G212" s="100">
        <v>0</v>
      </c>
      <c r="H212" s="100">
        <v>3267</v>
      </c>
      <c r="I212" s="100">
        <v>1181</v>
      </c>
      <c r="J212" s="100">
        <v>0</v>
      </c>
      <c r="K212" s="100">
        <v>0</v>
      </c>
      <c r="L212" s="100">
        <v>0</v>
      </c>
      <c r="M212" s="54">
        <v>54</v>
      </c>
      <c r="N212" s="95"/>
      <c r="O212" s="13"/>
      <c r="P212" s="13"/>
      <c r="Q212" s="13"/>
    </row>
    <row r="213" spans="1:17" ht="12.75" customHeight="1">
      <c r="A213" s="34" t="s">
        <v>26</v>
      </c>
      <c r="B213" s="55">
        <v>0</v>
      </c>
      <c r="C213" s="55">
        <v>0</v>
      </c>
      <c r="D213" s="55">
        <v>2860</v>
      </c>
      <c r="E213" s="101">
        <v>0</v>
      </c>
      <c r="F213" s="101">
        <v>0</v>
      </c>
      <c r="G213" s="101">
        <v>0</v>
      </c>
      <c r="H213" s="101">
        <v>0</v>
      </c>
      <c r="I213" s="101">
        <v>0</v>
      </c>
      <c r="J213" s="101">
        <v>0</v>
      </c>
      <c r="K213" s="101">
        <v>0</v>
      </c>
      <c r="L213" s="101">
        <v>0</v>
      </c>
      <c r="M213" s="56">
        <v>311</v>
      </c>
      <c r="N213" s="95"/>
      <c r="O213" s="13"/>
      <c r="P213" s="13"/>
      <c r="Q213" s="13"/>
    </row>
    <row r="214" spans="1:17" ht="12.75" customHeight="1">
      <c r="A214" s="30" t="s">
        <v>27</v>
      </c>
      <c r="B214" s="53">
        <v>0</v>
      </c>
      <c r="C214" s="53">
        <v>0</v>
      </c>
      <c r="D214" s="53">
        <v>670</v>
      </c>
      <c r="E214" s="100">
        <v>0</v>
      </c>
      <c r="F214" s="100">
        <v>0</v>
      </c>
      <c r="G214" s="100">
        <v>0</v>
      </c>
      <c r="H214" s="100">
        <v>12</v>
      </c>
      <c r="I214" s="100">
        <v>280</v>
      </c>
      <c r="J214" s="100">
        <v>0</v>
      </c>
      <c r="K214" s="100">
        <v>0</v>
      </c>
      <c r="L214" s="100">
        <v>0</v>
      </c>
      <c r="M214" s="54">
        <v>276</v>
      </c>
      <c r="N214" s="95"/>
      <c r="O214" s="13"/>
      <c r="P214" s="13"/>
      <c r="Q214" s="13"/>
    </row>
    <row r="215" spans="1:17" ht="12.75" customHeight="1">
      <c r="A215" s="33" t="s">
        <v>28</v>
      </c>
      <c r="B215" s="53">
        <v>0</v>
      </c>
      <c r="C215" s="53">
        <v>0</v>
      </c>
      <c r="D215" s="53">
        <v>5398</v>
      </c>
      <c r="E215" s="100">
        <v>8</v>
      </c>
      <c r="F215" s="100">
        <v>0</v>
      </c>
      <c r="G215" s="100">
        <v>0</v>
      </c>
      <c r="H215" s="100">
        <v>0</v>
      </c>
      <c r="I215" s="100">
        <v>0</v>
      </c>
      <c r="J215" s="100">
        <v>0</v>
      </c>
      <c r="K215" s="100">
        <v>0</v>
      </c>
      <c r="L215" s="100">
        <v>0</v>
      </c>
      <c r="M215" s="54">
        <v>543</v>
      </c>
      <c r="N215" s="95"/>
      <c r="O215" s="13"/>
      <c r="P215" s="13"/>
      <c r="Q215" s="13"/>
    </row>
    <row r="216" spans="1:17" ht="12.75" customHeight="1">
      <c r="A216" s="33" t="s">
        <v>29</v>
      </c>
      <c r="B216" s="53">
        <v>7</v>
      </c>
      <c r="C216" s="53">
        <v>0</v>
      </c>
      <c r="D216" s="53">
        <v>0</v>
      </c>
      <c r="E216" s="100">
        <v>69</v>
      </c>
      <c r="F216" s="100">
        <v>0</v>
      </c>
      <c r="G216" s="100">
        <v>0</v>
      </c>
      <c r="H216" s="100">
        <v>0</v>
      </c>
      <c r="I216" s="100">
        <v>0</v>
      </c>
      <c r="J216" s="100">
        <v>269</v>
      </c>
      <c r="K216" s="100">
        <v>0</v>
      </c>
      <c r="L216" s="100">
        <v>0</v>
      </c>
      <c r="M216" s="54">
        <v>17</v>
      </c>
      <c r="N216" s="95"/>
      <c r="O216" s="13"/>
      <c r="P216" s="13"/>
      <c r="Q216" s="13"/>
    </row>
    <row r="217" spans="1:17" ht="12.75" customHeight="1">
      <c r="A217" s="33" t="s">
        <v>30</v>
      </c>
      <c r="B217" s="53">
        <v>0</v>
      </c>
      <c r="C217" s="53">
        <v>0</v>
      </c>
      <c r="D217" s="53">
        <v>3321</v>
      </c>
      <c r="E217" s="100">
        <v>0</v>
      </c>
      <c r="F217" s="100">
        <v>0</v>
      </c>
      <c r="G217" s="100">
        <v>0</v>
      </c>
      <c r="H217" s="100">
        <v>0</v>
      </c>
      <c r="I217" s="100">
        <v>0</v>
      </c>
      <c r="J217" s="100">
        <v>0</v>
      </c>
      <c r="K217" s="100">
        <v>0</v>
      </c>
      <c r="L217" s="100">
        <v>0</v>
      </c>
      <c r="M217" s="54">
        <v>3576</v>
      </c>
      <c r="N217" s="95"/>
      <c r="O217" s="13"/>
      <c r="P217" s="13"/>
      <c r="Q217" s="13"/>
    </row>
    <row r="218" spans="1:17" ht="12.75" customHeight="1">
      <c r="A218" s="34" t="s">
        <v>31</v>
      </c>
      <c r="B218" s="55">
        <v>0</v>
      </c>
      <c r="C218" s="55">
        <v>0</v>
      </c>
      <c r="D218" s="55">
        <v>2198</v>
      </c>
      <c r="E218" s="101">
        <v>51</v>
      </c>
      <c r="F218" s="101">
        <v>0</v>
      </c>
      <c r="G218" s="101">
        <v>0</v>
      </c>
      <c r="H218" s="101">
        <v>0</v>
      </c>
      <c r="I218" s="101">
        <v>0</v>
      </c>
      <c r="J218" s="101">
        <v>0</v>
      </c>
      <c r="K218" s="101">
        <v>0</v>
      </c>
      <c r="L218" s="101">
        <v>0</v>
      </c>
      <c r="M218" s="56">
        <v>90</v>
      </c>
      <c r="N218" s="95"/>
      <c r="O218" s="13"/>
      <c r="P218" s="13"/>
      <c r="Q218" s="13"/>
    </row>
    <row r="219" spans="1:17" ht="12.75" customHeight="1">
      <c r="A219" s="30" t="s">
        <v>32</v>
      </c>
      <c r="B219" s="53">
        <v>0</v>
      </c>
      <c r="C219" s="53">
        <v>0</v>
      </c>
      <c r="D219" s="53">
        <v>41</v>
      </c>
      <c r="E219" s="100">
        <v>0</v>
      </c>
      <c r="F219" s="100">
        <v>0</v>
      </c>
      <c r="G219" s="100">
        <v>0</v>
      </c>
      <c r="H219" s="100">
        <v>0</v>
      </c>
      <c r="I219" s="100">
        <v>0</v>
      </c>
      <c r="J219" s="100">
        <v>0</v>
      </c>
      <c r="K219" s="100">
        <v>0</v>
      </c>
      <c r="L219" s="100">
        <v>0</v>
      </c>
      <c r="M219" s="54">
        <v>189</v>
      </c>
      <c r="N219" s="95"/>
      <c r="O219" s="13"/>
      <c r="P219" s="13"/>
      <c r="Q219" s="13"/>
    </row>
    <row r="220" spans="1:17" ht="12.75" customHeight="1">
      <c r="A220" s="33" t="s">
        <v>33</v>
      </c>
      <c r="B220" s="53">
        <v>0</v>
      </c>
      <c r="C220" s="53">
        <v>0</v>
      </c>
      <c r="D220" s="53">
        <v>66</v>
      </c>
      <c r="E220" s="100">
        <v>8</v>
      </c>
      <c r="F220" s="100">
        <v>0</v>
      </c>
      <c r="G220" s="100">
        <v>0</v>
      </c>
      <c r="H220" s="100">
        <v>254</v>
      </c>
      <c r="I220" s="100">
        <v>399</v>
      </c>
      <c r="J220" s="100">
        <v>0</v>
      </c>
      <c r="K220" s="100">
        <v>0</v>
      </c>
      <c r="L220" s="100">
        <v>0</v>
      </c>
      <c r="M220" s="54">
        <v>0</v>
      </c>
      <c r="N220" s="95"/>
      <c r="O220" s="13"/>
      <c r="P220" s="13"/>
      <c r="Q220" s="13"/>
    </row>
    <row r="221" spans="1:17" ht="12.75" customHeight="1">
      <c r="A221" s="33" t="s">
        <v>34</v>
      </c>
      <c r="B221" s="53">
        <v>0</v>
      </c>
      <c r="C221" s="53">
        <v>0</v>
      </c>
      <c r="D221" s="53">
        <v>99</v>
      </c>
      <c r="E221" s="100">
        <v>0</v>
      </c>
      <c r="F221" s="100">
        <v>0</v>
      </c>
      <c r="G221" s="100">
        <v>0</v>
      </c>
      <c r="H221" s="100">
        <v>0</v>
      </c>
      <c r="I221" s="100">
        <v>0</v>
      </c>
      <c r="J221" s="100">
        <v>0</v>
      </c>
      <c r="K221" s="100">
        <v>0</v>
      </c>
      <c r="L221" s="100">
        <v>0</v>
      </c>
      <c r="M221" s="54">
        <v>0</v>
      </c>
      <c r="N221" s="95"/>
      <c r="O221" s="13"/>
      <c r="P221" s="13"/>
      <c r="Q221" s="13"/>
    </row>
    <row r="222" spans="1:17" ht="12.75" customHeight="1">
      <c r="A222" s="33" t="s">
        <v>35</v>
      </c>
      <c r="B222" s="53">
        <v>0</v>
      </c>
      <c r="C222" s="53">
        <v>0</v>
      </c>
      <c r="D222" s="53">
        <v>477</v>
      </c>
      <c r="E222" s="100">
        <v>0</v>
      </c>
      <c r="F222" s="100">
        <v>0</v>
      </c>
      <c r="G222" s="100">
        <v>0</v>
      </c>
      <c r="H222" s="100">
        <v>1668</v>
      </c>
      <c r="I222" s="100">
        <v>587</v>
      </c>
      <c r="J222" s="100">
        <v>0</v>
      </c>
      <c r="K222" s="100">
        <v>0</v>
      </c>
      <c r="L222" s="100">
        <v>0</v>
      </c>
      <c r="M222" s="54">
        <v>48</v>
      </c>
      <c r="N222" s="95"/>
      <c r="O222" s="13"/>
      <c r="P222" s="13"/>
      <c r="Q222" s="13"/>
    </row>
    <row r="223" spans="1:17" ht="12.75" customHeight="1">
      <c r="A223" s="34" t="s">
        <v>36</v>
      </c>
      <c r="B223" s="55">
        <v>0</v>
      </c>
      <c r="C223" s="55">
        <v>0</v>
      </c>
      <c r="D223" s="55">
        <v>3344</v>
      </c>
      <c r="E223" s="101">
        <v>0</v>
      </c>
      <c r="F223" s="101">
        <v>612</v>
      </c>
      <c r="G223" s="101">
        <v>0</v>
      </c>
      <c r="H223" s="101">
        <v>7306</v>
      </c>
      <c r="I223" s="101">
        <v>5290</v>
      </c>
      <c r="J223" s="101">
        <v>0</v>
      </c>
      <c r="K223" s="101">
        <v>0</v>
      </c>
      <c r="L223" s="101">
        <v>0</v>
      </c>
      <c r="M223" s="56">
        <v>977</v>
      </c>
      <c r="N223" s="95"/>
      <c r="O223" s="13"/>
      <c r="P223" s="13"/>
      <c r="Q223" s="13"/>
    </row>
    <row r="224" spans="1:17" ht="12.75" customHeight="1">
      <c r="A224" s="30" t="s">
        <v>37</v>
      </c>
      <c r="B224" s="53">
        <v>0</v>
      </c>
      <c r="C224" s="53">
        <v>0</v>
      </c>
      <c r="D224" s="53">
        <v>1652</v>
      </c>
      <c r="E224" s="100">
        <v>0</v>
      </c>
      <c r="F224" s="100">
        <v>0</v>
      </c>
      <c r="G224" s="100">
        <v>0</v>
      </c>
      <c r="H224" s="100">
        <v>0</v>
      </c>
      <c r="I224" s="100">
        <v>0</v>
      </c>
      <c r="J224" s="100">
        <v>0</v>
      </c>
      <c r="K224" s="100">
        <v>0</v>
      </c>
      <c r="L224" s="100">
        <v>0</v>
      </c>
      <c r="M224" s="54">
        <v>308</v>
      </c>
      <c r="N224" s="95"/>
      <c r="O224" s="13"/>
      <c r="P224" s="13"/>
      <c r="Q224" s="13"/>
    </row>
    <row r="225" spans="1:17" ht="12.75" customHeight="1">
      <c r="A225" s="33" t="s">
        <v>38</v>
      </c>
      <c r="B225" s="53">
        <v>0</v>
      </c>
      <c r="C225" s="53">
        <v>0</v>
      </c>
      <c r="D225" s="53">
        <v>2492</v>
      </c>
      <c r="E225" s="100">
        <v>4</v>
      </c>
      <c r="F225" s="100">
        <v>0</v>
      </c>
      <c r="G225" s="100">
        <v>0</v>
      </c>
      <c r="H225" s="100">
        <v>3525</v>
      </c>
      <c r="I225" s="100">
        <v>192</v>
      </c>
      <c r="J225" s="100">
        <v>0</v>
      </c>
      <c r="K225" s="100">
        <v>0</v>
      </c>
      <c r="L225" s="100">
        <v>0</v>
      </c>
      <c r="M225" s="54">
        <v>1747</v>
      </c>
      <c r="N225" s="95"/>
      <c r="O225" s="13"/>
      <c r="P225" s="13"/>
      <c r="Q225" s="13"/>
    </row>
    <row r="226" spans="1:17" ht="12.75" customHeight="1">
      <c r="A226" s="33" t="s">
        <v>39</v>
      </c>
      <c r="B226" s="53">
        <v>0</v>
      </c>
      <c r="C226" s="53">
        <v>2</v>
      </c>
      <c r="D226" s="53">
        <v>15613</v>
      </c>
      <c r="E226" s="100">
        <v>1</v>
      </c>
      <c r="F226" s="100">
        <v>0</v>
      </c>
      <c r="G226" s="100">
        <v>0</v>
      </c>
      <c r="H226" s="100">
        <v>5690</v>
      </c>
      <c r="I226" s="100">
        <v>5602</v>
      </c>
      <c r="J226" s="100">
        <v>0</v>
      </c>
      <c r="K226" s="100">
        <v>0</v>
      </c>
      <c r="L226" s="100">
        <v>0</v>
      </c>
      <c r="M226" s="54">
        <v>6925</v>
      </c>
      <c r="N226" s="95"/>
      <c r="O226" s="13"/>
      <c r="P226" s="13"/>
      <c r="Q226" s="13"/>
    </row>
    <row r="227" spans="1:17" ht="12.75" customHeight="1">
      <c r="A227" s="33" t="s">
        <v>40</v>
      </c>
      <c r="B227" s="53">
        <v>0</v>
      </c>
      <c r="C227" s="53">
        <v>0</v>
      </c>
      <c r="D227" s="53">
        <v>756</v>
      </c>
      <c r="E227" s="100">
        <v>0</v>
      </c>
      <c r="F227" s="100">
        <v>0</v>
      </c>
      <c r="G227" s="100">
        <v>0</v>
      </c>
      <c r="H227" s="100">
        <v>1517</v>
      </c>
      <c r="I227" s="100">
        <v>1127</v>
      </c>
      <c r="J227" s="100">
        <v>0</v>
      </c>
      <c r="K227" s="100">
        <v>0</v>
      </c>
      <c r="L227" s="100">
        <v>0</v>
      </c>
      <c r="M227" s="54">
        <v>233</v>
      </c>
      <c r="N227" s="95"/>
      <c r="O227" s="13"/>
      <c r="P227" s="13"/>
      <c r="Q227" s="13"/>
    </row>
    <row r="228" spans="1:17" ht="12.75" customHeight="1">
      <c r="A228" s="34" t="s">
        <v>41</v>
      </c>
      <c r="B228" s="55">
        <v>0</v>
      </c>
      <c r="C228" s="55">
        <v>0</v>
      </c>
      <c r="D228" s="55">
        <v>971</v>
      </c>
      <c r="E228" s="101">
        <v>0</v>
      </c>
      <c r="F228" s="101">
        <v>0</v>
      </c>
      <c r="G228" s="101">
        <v>0</v>
      </c>
      <c r="H228" s="101">
        <v>0</v>
      </c>
      <c r="I228" s="101">
        <v>0</v>
      </c>
      <c r="J228" s="101">
        <v>0</v>
      </c>
      <c r="K228" s="101">
        <v>0</v>
      </c>
      <c r="L228" s="101">
        <v>0</v>
      </c>
      <c r="M228" s="56">
        <v>0</v>
      </c>
      <c r="N228" s="95"/>
      <c r="O228" s="13"/>
      <c r="P228" s="13"/>
      <c r="Q228" s="13"/>
    </row>
    <row r="229" spans="1:17" ht="12.75" customHeight="1">
      <c r="A229" s="30" t="s">
        <v>42</v>
      </c>
      <c r="B229" s="53">
        <v>0</v>
      </c>
      <c r="C229" s="53">
        <v>0</v>
      </c>
      <c r="D229" s="53">
        <v>1029</v>
      </c>
      <c r="E229" s="100">
        <v>0</v>
      </c>
      <c r="F229" s="100">
        <v>0</v>
      </c>
      <c r="G229" s="100">
        <v>0</v>
      </c>
      <c r="H229" s="100">
        <v>882</v>
      </c>
      <c r="I229" s="100">
        <v>351</v>
      </c>
      <c r="J229" s="100">
        <v>0</v>
      </c>
      <c r="K229" s="100">
        <v>0</v>
      </c>
      <c r="L229" s="100">
        <v>0</v>
      </c>
      <c r="M229" s="54">
        <v>1189</v>
      </c>
      <c r="N229" s="95"/>
      <c r="O229" s="13"/>
      <c r="P229" s="13"/>
      <c r="Q229" s="13"/>
    </row>
    <row r="230" spans="1:17" ht="12.75" customHeight="1">
      <c r="A230" s="33" t="s">
        <v>43</v>
      </c>
      <c r="B230" s="53">
        <v>0</v>
      </c>
      <c r="C230" s="53">
        <v>0</v>
      </c>
      <c r="D230" s="53">
        <v>5755</v>
      </c>
      <c r="E230" s="100">
        <v>0</v>
      </c>
      <c r="F230" s="100">
        <v>0</v>
      </c>
      <c r="G230" s="100">
        <v>0</v>
      </c>
      <c r="H230" s="100">
        <v>0</v>
      </c>
      <c r="I230" s="100">
        <v>0</v>
      </c>
      <c r="J230" s="100">
        <v>0</v>
      </c>
      <c r="K230" s="100">
        <v>0</v>
      </c>
      <c r="L230" s="100">
        <v>0</v>
      </c>
      <c r="M230" s="54">
        <v>0</v>
      </c>
      <c r="N230" s="95"/>
      <c r="O230" s="13"/>
      <c r="P230" s="13"/>
      <c r="Q230" s="13"/>
    </row>
    <row r="231" spans="1:17" ht="12.75" customHeight="1">
      <c r="A231" s="33" t="s">
        <v>44</v>
      </c>
      <c r="B231" s="53">
        <v>0</v>
      </c>
      <c r="C231" s="53">
        <v>0</v>
      </c>
      <c r="D231" s="53">
        <v>7836</v>
      </c>
      <c r="E231" s="100">
        <v>8</v>
      </c>
      <c r="F231" s="100">
        <v>0</v>
      </c>
      <c r="G231" s="100">
        <v>0</v>
      </c>
      <c r="H231" s="100">
        <v>3866</v>
      </c>
      <c r="I231" s="100">
        <v>0</v>
      </c>
      <c r="J231" s="100">
        <v>0</v>
      </c>
      <c r="K231" s="100">
        <v>0</v>
      </c>
      <c r="L231" s="100">
        <v>0</v>
      </c>
      <c r="M231" s="54">
        <v>2191</v>
      </c>
      <c r="N231" s="95"/>
      <c r="O231" s="13"/>
      <c r="P231" s="13"/>
      <c r="Q231" s="13"/>
    </row>
    <row r="232" spans="1:17" ht="12.75" customHeight="1">
      <c r="A232" s="33" t="s">
        <v>45</v>
      </c>
      <c r="B232" s="53">
        <v>0</v>
      </c>
      <c r="C232" s="53">
        <v>0</v>
      </c>
      <c r="D232" s="53">
        <v>3913</v>
      </c>
      <c r="E232" s="100">
        <v>0</v>
      </c>
      <c r="F232" s="100">
        <v>0</v>
      </c>
      <c r="G232" s="100">
        <v>0</v>
      </c>
      <c r="H232" s="100">
        <v>0</v>
      </c>
      <c r="I232" s="100">
        <v>0</v>
      </c>
      <c r="J232" s="100">
        <v>0</v>
      </c>
      <c r="K232" s="100">
        <v>0</v>
      </c>
      <c r="L232" s="100">
        <v>0</v>
      </c>
      <c r="M232" s="54">
        <v>731</v>
      </c>
      <c r="N232" s="95"/>
      <c r="O232" s="13"/>
      <c r="P232" s="13"/>
      <c r="Q232" s="13"/>
    </row>
    <row r="233" spans="1:17" ht="12.75" customHeight="1">
      <c r="A233" s="34" t="s">
        <v>46</v>
      </c>
      <c r="B233" s="55">
        <v>0</v>
      </c>
      <c r="C233" s="55">
        <v>0</v>
      </c>
      <c r="D233" s="55">
        <v>75</v>
      </c>
      <c r="E233" s="101">
        <v>8</v>
      </c>
      <c r="F233" s="101">
        <v>0</v>
      </c>
      <c r="G233" s="101">
        <v>0</v>
      </c>
      <c r="H233" s="101">
        <v>340</v>
      </c>
      <c r="I233" s="101">
        <v>63</v>
      </c>
      <c r="J233" s="101">
        <v>0</v>
      </c>
      <c r="K233" s="101">
        <v>0</v>
      </c>
      <c r="L233" s="101">
        <v>0</v>
      </c>
      <c r="M233" s="56">
        <v>71</v>
      </c>
      <c r="N233" s="95"/>
      <c r="O233" s="13"/>
      <c r="P233" s="13"/>
      <c r="Q233" s="13"/>
    </row>
    <row r="234" spans="1:17" ht="12.75" customHeight="1">
      <c r="A234" s="30" t="s">
        <v>47</v>
      </c>
      <c r="B234" s="53">
        <v>0</v>
      </c>
      <c r="C234" s="53">
        <v>0</v>
      </c>
      <c r="D234" s="53">
        <v>44</v>
      </c>
      <c r="E234" s="100">
        <v>15</v>
      </c>
      <c r="F234" s="100">
        <v>0</v>
      </c>
      <c r="G234" s="100">
        <v>0</v>
      </c>
      <c r="H234" s="100">
        <v>0</v>
      </c>
      <c r="I234" s="100">
        <v>0</v>
      </c>
      <c r="J234" s="100">
        <v>0</v>
      </c>
      <c r="K234" s="100">
        <v>0</v>
      </c>
      <c r="L234" s="100">
        <v>0</v>
      </c>
      <c r="M234" s="54">
        <v>0</v>
      </c>
      <c r="N234" s="95"/>
      <c r="O234" s="13"/>
      <c r="P234" s="13"/>
      <c r="Q234" s="13"/>
    </row>
    <row r="235" spans="1:17" ht="12.75" customHeight="1">
      <c r="A235" s="33" t="s">
        <v>48</v>
      </c>
      <c r="B235" s="53">
        <v>0</v>
      </c>
      <c r="C235" s="53">
        <v>0</v>
      </c>
      <c r="D235" s="53">
        <v>103</v>
      </c>
      <c r="E235" s="100">
        <v>0</v>
      </c>
      <c r="F235" s="100">
        <v>0</v>
      </c>
      <c r="G235" s="100">
        <v>0</v>
      </c>
      <c r="H235" s="100">
        <v>0</v>
      </c>
      <c r="I235" s="100">
        <v>0</v>
      </c>
      <c r="J235" s="100">
        <v>0</v>
      </c>
      <c r="K235" s="100">
        <v>0</v>
      </c>
      <c r="L235" s="100">
        <v>0</v>
      </c>
      <c r="M235" s="54">
        <v>67</v>
      </c>
      <c r="N235" s="95"/>
      <c r="O235" s="13"/>
      <c r="P235" s="13"/>
      <c r="Q235" s="13"/>
    </row>
    <row r="236" spans="1:17" ht="12.75" customHeight="1">
      <c r="A236" s="33" t="s">
        <v>49</v>
      </c>
      <c r="B236" s="53">
        <v>0</v>
      </c>
      <c r="C236" s="53">
        <v>0</v>
      </c>
      <c r="D236" s="53">
        <v>875</v>
      </c>
      <c r="E236" s="100">
        <v>59</v>
      </c>
      <c r="F236" s="100">
        <v>0</v>
      </c>
      <c r="G236" s="100">
        <v>0</v>
      </c>
      <c r="H236" s="100">
        <v>0</v>
      </c>
      <c r="I236" s="100">
        <v>0</v>
      </c>
      <c r="J236" s="100">
        <v>0</v>
      </c>
      <c r="K236" s="100">
        <v>0</v>
      </c>
      <c r="L236" s="100">
        <v>0</v>
      </c>
      <c r="M236" s="54">
        <v>2051</v>
      </c>
      <c r="N236" s="95"/>
      <c r="O236" s="13"/>
      <c r="P236" s="13"/>
      <c r="Q236" s="13"/>
    </row>
    <row r="237" spans="1:17" ht="12.75" customHeight="1">
      <c r="A237" s="33" t="s">
        <v>50</v>
      </c>
      <c r="B237" s="53">
        <v>0</v>
      </c>
      <c r="C237" s="53">
        <v>0</v>
      </c>
      <c r="D237" s="53">
        <v>270</v>
      </c>
      <c r="E237" s="100">
        <v>169</v>
      </c>
      <c r="F237" s="100">
        <v>0</v>
      </c>
      <c r="G237" s="100">
        <v>0</v>
      </c>
      <c r="H237" s="100">
        <v>0</v>
      </c>
      <c r="I237" s="100">
        <v>0</v>
      </c>
      <c r="J237" s="100">
        <v>0</v>
      </c>
      <c r="K237" s="100">
        <v>0</v>
      </c>
      <c r="L237" s="100">
        <v>0</v>
      </c>
      <c r="M237" s="54">
        <v>587</v>
      </c>
      <c r="N237" s="95"/>
      <c r="O237" s="13"/>
      <c r="P237" s="13"/>
      <c r="Q237" s="13"/>
    </row>
    <row r="238" spans="1:17" ht="12.75" customHeight="1">
      <c r="A238" s="34" t="s">
        <v>51</v>
      </c>
      <c r="B238" s="55">
        <v>0</v>
      </c>
      <c r="C238" s="55">
        <v>0</v>
      </c>
      <c r="D238" s="55">
        <v>509</v>
      </c>
      <c r="E238" s="101">
        <v>12</v>
      </c>
      <c r="F238" s="101">
        <v>0</v>
      </c>
      <c r="G238" s="101">
        <v>0</v>
      </c>
      <c r="H238" s="101">
        <v>1263</v>
      </c>
      <c r="I238" s="101">
        <v>1262</v>
      </c>
      <c r="J238" s="101">
        <v>0</v>
      </c>
      <c r="K238" s="101">
        <v>0</v>
      </c>
      <c r="L238" s="101">
        <v>0</v>
      </c>
      <c r="M238" s="56">
        <v>1170</v>
      </c>
      <c r="N238" s="95"/>
      <c r="O238" s="13"/>
      <c r="P238" s="13"/>
      <c r="Q238" s="13"/>
    </row>
    <row r="239" spans="1:17" ht="12.75" customHeight="1">
      <c r="A239" s="30" t="s">
        <v>52</v>
      </c>
      <c r="B239" s="53">
        <v>0</v>
      </c>
      <c r="C239" s="53">
        <v>0</v>
      </c>
      <c r="D239" s="53">
        <v>99</v>
      </c>
      <c r="E239" s="100">
        <v>0</v>
      </c>
      <c r="F239" s="100">
        <v>0</v>
      </c>
      <c r="G239" s="100">
        <v>0</v>
      </c>
      <c r="H239" s="100">
        <v>0</v>
      </c>
      <c r="I239" s="100">
        <v>0</v>
      </c>
      <c r="J239" s="100">
        <v>0</v>
      </c>
      <c r="K239" s="100">
        <v>0</v>
      </c>
      <c r="L239" s="100">
        <v>0</v>
      </c>
      <c r="M239" s="54">
        <v>0</v>
      </c>
      <c r="N239" s="95"/>
      <c r="O239" s="13"/>
      <c r="P239" s="13"/>
      <c r="Q239" s="13"/>
    </row>
    <row r="240" spans="1:17" ht="12.75" customHeight="1">
      <c r="A240" s="33" t="s">
        <v>53</v>
      </c>
      <c r="B240" s="53">
        <v>0</v>
      </c>
      <c r="C240" s="53">
        <v>0</v>
      </c>
      <c r="D240" s="53">
        <v>1652</v>
      </c>
      <c r="E240" s="100">
        <v>4</v>
      </c>
      <c r="F240" s="100">
        <v>0</v>
      </c>
      <c r="G240" s="100">
        <v>0</v>
      </c>
      <c r="H240" s="100">
        <v>170</v>
      </c>
      <c r="I240" s="100">
        <v>95</v>
      </c>
      <c r="J240" s="100">
        <v>0</v>
      </c>
      <c r="K240" s="100">
        <v>0</v>
      </c>
      <c r="L240" s="100">
        <v>87</v>
      </c>
      <c r="M240" s="54">
        <v>530</v>
      </c>
      <c r="N240" s="95"/>
      <c r="O240" s="13"/>
      <c r="P240" s="13"/>
      <c r="Q240" s="13"/>
    </row>
    <row r="241" spans="1:17" ht="12.75" customHeight="1">
      <c r="A241" s="33" t="s">
        <v>54</v>
      </c>
      <c r="B241" s="53">
        <v>0</v>
      </c>
      <c r="C241" s="53">
        <v>0</v>
      </c>
      <c r="D241" s="53">
        <v>571</v>
      </c>
      <c r="E241" s="100">
        <v>0</v>
      </c>
      <c r="F241" s="100">
        <v>0</v>
      </c>
      <c r="G241" s="100">
        <v>0</v>
      </c>
      <c r="H241" s="100">
        <v>9248</v>
      </c>
      <c r="I241" s="100">
        <v>0</v>
      </c>
      <c r="J241" s="100">
        <v>0</v>
      </c>
      <c r="K241" s="100">
        <v>0</v>
      </c>
      <c r="L241" s="100">
        <v>0</v>
      </c>
      <c r="M241" s="54">
        <v>3779</v>
      </c>
      <c r="N241" s="95"/>
      <c r="O241" s="13"/>
      <c r="P241" s="13"/>
      <c r="Q241" s="13"/>
    </row>
    <row r="242" spans="1:17" ht="12.75" customHeight="1">
      <c r="A242" s="33" t="s">
        <v>55</v>
      </c>
      <c r="B242" s="53">
        <v>0</v>
      </c>
      <c r="C242" s="53">
        <v>0</v>
      </c>
      <c r="D242" s="53">
        <v>185</v>
      </c>
      <c r="E242" s="100">
        <v>0</v>
      </c>
      <c r="F242" s="100">
        <v>0</v>
      </c>
      <c r="G242" s="100">
        <v>0</v>
      </c>
      <c r="H242" s="100">
        <v>810</v>
      </c>
      <c r="I242" s="100">
        <v>747</v>
      </c>
      <c r="J242" s="100">
        <v>0</v>
      </c>
      <c r="K242" s="100">
        <v>0</v>
      </c>
      <c r="L242" s="100">
        <v>0</v>
      </c>
      <c r="M242" s="54">
        <v>300</v>
      </c>
      <c r="N242" s="95"/>
      <c r="O242" s="13"/>
      <c r="P242" s="13"/>
      <c r="Q242" s="13"/>
    </row>
    <row r="243" spans="1:17" ht="12.75" customHeight="1">
      <c r="A243" s="34" t="s">
        <v>56</v>
      </c>
      <c r="B243" s="55">
        <v>0</v>
      </c>
      <c r="C243" s="55">
        <v>0</v>
      </c>
      <c r="D243" s="55">
        <v>12373</v>
      </c>
      <c r="E243" s="101">
        <v>4</v>
      </c>
      <c r="F243" s="101">
        <v>0</v>
      </c>
      <c r="G243" s="101">
        <v>0</v>
      </c>
      <c r="H243" s="101">
        <v>10110</v>
      </c>
      <c r="I243" s="101">
        <v>3950</v>
      </c>
      <c r="J243" s="101">
        <v>0</v>
      </c>
      <c r="K243" s="101">
        <v>0</v>
      </c>
      <c r="L243" s="101">
        <v>0</v>
      </c>
      <c r="M243" s="56">
        <v>5808</v>
      </c>
      <c r="N243" s="95"/>
      <c r="O243" s="13"/>
      <c r="P243" s="13"/>
      <c r="Q243" s="13"/>
    </row>
    <row r="244" spans="1:17" ht="12.75" customHeight="1">
      <c r="A244" s="30" t="s">
        <v>57</v>
      </c>
      <c r="B244" s="53">
        <v>0</v>
      </c>
      <c r="C244" s="53">
        <v>0</v>
      </c>
      <c r="D244" s="53">
        <v>4236</v>
      </c>
      <c r="E244" s="100">
        <v>0</v>
      </c>
      <c r="F244" s="100">
        <v>0</v>
      </c>
      <c r="G244" s="100">
        <v>0</v>
      </c>
      <c r="H244" s="100">
        <v>0</v>
      </c>
      <c r="I244" s="100">
        <v>0</v>
      </c>
      <c r="J244" s="100">
        <v>0</v>
      </c>
      <c r="K244" s="100">
        <v>0</v>
      </c>
      <c r="L244" s="100">
        <v>0</v>
      </c>
      <c r="M244" s="54">
        <v>256</v>
      </c>
      <c r="N244" s="95"/>
      <c r="O244" s="13"/>
      <c r="P244" s="13"/>
      <c r="Q244" s="13"/>
    </row>
    <row r="245" spans="1:17" ht="12.75" customHeight="1">
      <c r="A245" s="33" t="s">
        <v>58</v>
      </c>
      <c r="B245" s="53">
        <v>0</v>
      </c>
      <c r="C245" s="53">
        <v>0</v>
      </c>
      <c r="D245" s="53">
        <v>3157</v>
      </c>
      <c r="E245" s="100">
        <v>701</v>
      </c>
      <c r="F245" s="100">
        <v>0</v>
      </c>
      <c r="G245" s="100">
        <v>0</v>
      </c>
      <c r="H245" s="100">
        <v>0</v>
      </c>
      <c r="I245" s="100">
        <v>0</v>
      </c>
      <c r="J245" s="100">
        <v>0</v>
      </c>
      <c r="K245" s="100">
        <v>0</v>
      </c>
      <c r="L245" s="100">
        <v>0</v>
      </c>
      <c r="M245" s="54">
        <v>1913</v>
      </c>
      <c r="N245" s="95"/>
      <c r="O245" s="13"/>
      <c r="P245" s="13"/>
      <c r="Q245" s="13"/>
    </row>
    <row r="246" spans="1:17" ht="12.75" customHeight="1">
      <c r="A246" s="33" t="s">
        <v>59</v>
      </c>
      <c r="B246" s="53">
        <v>0</v>
      </c>
      <c r="C246" s="53">
        <v>0</v>
      </c>
      <c r="D246" s="53">
        <v>1325</v>
      </c>
      <c r="E246" s="100">
        <v>0</v>
      </c>
      <c r="F246" s="100">
        <v>0</v>
      </c>
      <c r="G246" s="100">
        <v>0</v>
      </c>
      <c r="H246" s="100">
        <v>3449</v>
      </c>
      <c r="I246" s="100">
        <v>1509</v>
      </c>
      <c r="J246" s="100">
        <v>0</v>
      </c>
      <c r="K246" s="100">
        <v>0</v>
      </c>
      <c r="L246" s="100">
        <v>10</v>
      </c>
      <c r="M246" s="54">
        <v>1051</v>
      </c>
      <c r="N246" s="95"/>
      <c r="O246" s="13"/>
      <c r="P246" s="13"/>
      <c r="Q246" s="13"/>
    </row>
    <row r="247" spans="1:17" ht="12.75" customHeight="1">
      <c r="A247" s="33" t="s">
        <v>60</v>
      </c>
      <c r="B247" s="53">
        <v>12</v>
      </c>
      <c r="C247" s="53">
        <v>0</v>
      </c>
      <c r="D247" s="53">
        <v>242</v>
      </c>
      <c r="E247" s="100">
        <v>98</v>
      </c>
      <c r="F247" s="100">
        <v>0</v>
      </c>
      <c r="G247" s="100">
        <v>0</v>
      </c>
      <c r="H247" s="100">
        <v>2519</v>
      </c>
      <c r="I247" s="100">
        <v>0</v>
      </c>
      <c r="J247" s="100">
        <v>0</v>
      </c>
      <c r="K247" s="100">
        <v>0</v>
      </c>
      <c r="L247" s="100">
        <v>0</v>
      </c>
      <c r="M247" s="54">
        <v>210</v>
      </c>
      <c r="N247" s="95"/>
      <c r="O247" s="13"/>
      <c r="P247" s="13"/>
      <c r="Q247" s="13"/>
    </row>
    <row r="248" spans="1:17" ht="12.75" customHeight="1">
      <c r="A248" s="34" t="s">
        <v>61</v>
      </c>
      <c r="B248" s="55">
        <v>0</v>
      </c>
      <c r="C248" s="55">
        <v>0</v>
      </c>
      <c r="D248" s="55">
        <v>2242</v>
      </c>
      <c r="E248" s="101">
        <v>0</v>
      </c>
      <c r="F248" s="101">
        <v>0</v>
      </c>
      <c r="G248" s="101">
        <v>0</v>
      </c>
      <c r="H248" s="101">
        <v>5537</v>
      </c>
      <c r="I248" s="101">
        <v>0</v>
      </c>
      <c r="J248" s="101">
        <v>0</v>
      </c>
      <c r="K248" s="101">
        <v>0</v>
      </c>
      <c r="L248" s="101">
        <v>0</v>
      </c>
      <c r="M248" s="56">
        <v>1171</v>
      </c>
      <c r="N248" s="95"/>
      <c r="O248" s="13"/>
      <c r="P248" s="13"/>
      <c r="Q248" s="13"/>
    </row>
    <row r="249" spans="1:17" ht="12.75" customHeight="1">
      <c r="A249" s="33" t="s">
        <v>62</v>
      </c>
      <c r="B249" s="53">
        <v>0</v>
      </c>
      <c r="C249" s="53">
        <v>0</v>
      </c>
      <c r="D249" s="53">
        <v>2635</v>
      </c>
      <c r="E249" s="100">
        <v>2</v>
      </c>
      <c r="F249" s="100">
        <v>0</v>
      </c>
      <c r="G249" s="100">
        <v>0</v>
      </c>
      <c r="H249" s="100">
        <v>0</v>
      </c>
      <c r="I249" s="100">
        <v>0</v>
      </c>
      <c r="J249" s="100">
        <v>0</v>
      </c>
      <c r="K249" s="100">
        <v>0</v>
      </c>
      <c r="L249" s="100">
        <v>0</v>
      </c>
      <c r="M249" s="54">
        <v>5154</v>
      </c>
      <c r="N249" s="95"/>
      <c r="O249" s="13"/>
      <c r="P249" s="13"/>
      <c r="Q249" s="13"/>
    </row>
    <row r="250" spans="1:17" ht="12.75" customHeight="1">
      <c r="A250" s="37" t="s">
        <v>63</v>
      </c>
      <c r="B250" s="57">
        <v>0</v>
      </c>
      <c r="C250" s="57">
        <v>0</v>
      </c>
      <c r="D250" s="57">
        <v>599</v>
      </c>
      <c r="E250" s="102">
        <v>0</v>
      </c>
      <c r="F250" s="102">
        <v>0</v>
      </c>
      <c r="G250" s="102">
        <v>0</v>
      </c>
      <c r="H250" s="102">
        <v>0</v>
      </c>
      <c r="I250" s="102">
        <v>0</v>
      </c>
      <c r="J250" s="102">
        <v>0</v>
      </c>
      <c r="K250" s="102">
        <v>10</v>
      </c>
      <c r="L250" s="102">
        <v>0</v>
      </c>
      <c r="M250" s="58">
        <v>5</v>
      </c>
      <c r="N250" s="95"/>
      <c r="O250" s="13"/>
      <c r="P250" s="13"/>
      <c r="Q250" s="13"/>
    </row>
    <row r="256" ht="12.75" customHeight="1">
      <c r="A256" s="60" t="s">
        <v>64</v>
      </c>
    </row>
    <row r="257" ht="12.75" customHeight="1">
      <c r="B257" s="2" t="s">
        <v>104</v>
      </c>
    </row>
    <row r="258" ht="12.75" customHeight="1">
      <c r="C258" s="2" t="s">
        <v>0</v>
      </c>
    </row>
    <row r="259" spans="1:16" ht="12.75" customHeight="1">
      <c r="A259" s="9"/>
      <c r="B259" s="46"/>
      <c r="C259" s="46"/>
      <c r="D259" s="46"/>
      <c r="E259" s="96"/>
      <c r="F259" s="61"/>
      <c r="M259" s="2"/>
      <c r="N259" s="2"/>
      <c r="O259" s="2"/>
      <c r="P259" s="2"/>
    </row>
    <row r="260" spans="1:16" ht="12.75" customHeight="1">
      <c r="A260" s="14" t="s">
        <v>1</v>
      </c>
      <c r="B260" s="47"/>
      <c r="C260" s="47"/>
      <c r="D260" s="47"/>
      <c r="E260" s="97"/>
      <c r="F260" s="62"/>
      <c r="M260" s="2"/>
      <c r="N260" s="2"/>
      <c r="O260" s="2"/>
      <c r="P260" s="2"/>
    </row>
    <row r="261" spans="1:16" ht="12.75" customHeight="1">
      <c r="A261" s="18"/>
      <c r="B261" s="15" t="s">
        <v>100</v>
      </c>
      <c r="C261" s="15" t="s">
        <v>101</v>
      </c>
      <c r="D261" s="15" t="s">
        <v>102</v>
      </c>
      <c r="E261" s="98" t="s">
        <v>103</v>
      </c>
      <c r="F261" s="63" t="s">
        <v>105</v>
      </c>
      <c r="M261" s="2"/>
      <c r="N261" s="2"/>
      <c r="O261" s="2"/>
      <c r="P261" s="2"/>
    </row>
    <row r="262" spans="1:16" ht="12.75" customHeight="1">
      <c r="A262" s="19" t="s">
        <v>14</v>
      </c>
      <c r="B262" s="47"/>
      <c r="C262" s="47"/>
      <c r="D262" s="47"/>
      <c r="E262" s="97"/>
      <c r="F262" s="62"/>
      <c r="M262" s="2"/>
      <c r="N262" s="2"/>
      <c r="O262" s="2"/>
      <c r="P262" s="2"/>
    </row>
    <row r="263" spans="1:16" ht="12.75" customHeight="1">
      <c r="A263" s="19" t="s">
        <v>16</v>
      </c>
      <c r="B263" s="48"/>
      <c r="C263" s="48"/>
      <c r="D263" s="48"/>
      <c r="E263" s="99"/>
      <c r="F263" s="64"/>
      <c r="M263" s="2"/>
      <c r="N263" s="2"/>
      <c r="O263" s="2"/>
      <c r="P263" s="2"/>
    </row>
    <row r="264" spans="1:16" ht="12.75" customHeight="1">
      <c r="A264" s="26" t="s">
        <v>117</v>
      </c>
      <c r="B264" s="51">
        <v>90</v>
      </c>
      <c r="C264" s="49">
        <v>0</v>
      </c>
      <c r="D264" s="51">
        <v>62746</v>
      </c>
      <c r="E264" s="87">
        <v>0</v>
      </c>
      <c r="F264" s="52">
        <v>0</v>
      </c>
      <c r="M264" s="2"/>
      <c r="N264" s="2"/>
      <c r="O264" s="2"/>
      <c r="P264" s="2"/>
    </row>
    <row r="265" spans="1:16" ht="12.75" customHeight="1">
      <c r="A265" s="26" t="s">
        <v>118</v>
      </c>
      <c r="B265" s="49">
        <v>269</v>
      </c>
      <c r="C265" s="51">
        <v>0</v>
      </c>
      <c r="D265" s="49">
        <v>61307</v>
      </c>
      <c r="E265" s="86">
        <v>0</v>
      </c>
      <c r="F265" s="50">
        <v>665</v>
      </c>
      <c r="M265" s="2"/>
      <c r="N265" s="2"/>
      <c r="O265" s="2"/>
      <c r="P265" s="2"/>
    </row>
    <row r="266" spans="1:16" ht="12.75" customHeight="1">
      <c r="A266" s="26" t="s">
        <v>119</v>
      </c>
      <c r="B266" s="27">
        <f>SUM(B267:B313)</f>
        <v>335</v>
      </c>
      <c r="C266" s="27">
        <f>SUM(C267:C313)</f>
        <v>592</v>
      </c>
      <c r="D266" s="27">
        <f>SUM(D267:D313)</f>
        <v>51514</v>
      </c>
      <c r="E266" s="85">
        <f>SUM(E267:E313)</f>
        <v>12</v>
      </c>
      <c r="F266" s="28">
        <f>SUM(F267:F313)</f>
        <v>19</v>
      </c>
      <c r="M266" s="2"/>
      <c r="N266" s="2"/>
      <c r="O266" s="2"/>
      <c r="P266" s="2"/>
    </row>
    <row r="267" spans="1:16" ht="12.75" customHeight="1">
      <c r="A267" s="30" t="s">
        <v>17</v>
      </c>
      <c r="B267" s="53">
        <v>0</v>
      </c>
      <c r="C267" s="53">
        <v>0</v>
      </c>
      <c r="D267" s="53">
        <v>283</v>
      </c>
      <c r="E267" s="100">
        <v>0</v>
      </c>
      <c r="F267" s="54">
        <v>0</v>
      </c>
      <c r="M267" s="2"/>
      <c r="N267" s="2"/>
      <c r="O267" s="2"/>
      <c r="P267" s="2"/>
    </row>
    <row r="268" spans="1:16" ht="12.75" customHeight="1">
      <c r="A268" s="33" t="s">
        <v>18</v>
      </c>
      <c r="B268" s="53">
        <v>0</v>
      </c>
      <c r="C268" s="53">
        <v>0</v>
      </c>
      <c r="D268" s="53">
        <v>717</v>
      </c>
      <c r="E268" s="100">
        <v>0</v>
      </c>
      <c r="F268" s="54">
        <v>0</v>
      </c>
      <c r="M268" s="2"/>
      <c r="N268" s="2"/>
      <c r="O268" s="2"/>
      <c r="P268" s="2"/>
    </row>
    <row r="269" spans="1:16" ht="12.75" customHeight="1">
      <c r="A269" s="33" t="s">
        <v>19</v>
      </c>
      <c r="B269" s="53">
        <v>32</v>
      </c>
      <c r="C269" s="53">
        <v>0</v>
      </c>
      <c r="D269" s="53">
        <v>242</v>
      </c>
      <c r="E269" s="100">
        <v>0</v>
      </c>
      <c r="F269" s="54">
        <v>0</v>
      </c>
      <c r="M269" s="2"/>
      <c r="N269" s="2"/>
      <c r="O269" s="2"/>
      <c r="P269" s="2"/>
    </row>
    <row r="270" spans="1:16" ht="12.75" customHeight="1">
      <c r="A270" s="33" t="s">
        <v>20</v>
      </c>
      <c r="B270" s="53">
        <v>0</v>
      </c>
      <c r="C270" s="53">
        <v>0</v>
      </c>
      <c r="D270" s="53">
        <v>0</v>
      </c>
      <c r="E270" s="100">
        <v>0</v>
      </c>
      <c r="F270" s="54">
        <v>0</v>
      </c>
      <c r="M270" s="2"/>
      <c r="N270" s="2"/>
      <c r="O270" s="2"/>
      <c r="P270" s="2"/>
    </row>
    <row r="271" spans="1:16" ht="12.75" customHeight="1">
      <c r="A271" s="34" t="s">
        <v>21</v>
      </c>
      <c r="B271" s="55">
        <v>0</v>
      </c>
      <c r="C271" s="55">
        <v>0</v>
      </c>
      <c r="D271" s="55">
        <v>423</v>
      </c>
      <c r="E271" s="101">
        <v>0</v>
      </c>
      <c r="F271" s="56">
        <v>0</v>
      </c>
      <c r="M271" s="2"/>
      <c r="N271" s="2"/>
      <c r="O271" s="2"/>
      <c r="P271" s="2"/>
    </row>
    <row r="272" spans="1:16" ht="12.75" customHeight="1">
      <c r="A272" s="30" t="s">
        <v>22</v>
      </c>
      <c r="B272" s="53">
        <v>8</v>
      </c>
      <c r="C272" s="53">
        <v>0</v>
      </c>
      <c r="D272" s="53">
        <v>4093</v>
      </c>
      <c r="E272" s="100">
        <v>0</v>
      </c>
      <c r="F272" s="54">
        <v>0</v>
      </c>
      <c r="M272" s="2"/>
      <c r="N272" s="2"/>
      <c r="O272" s="2"/>
      <c r="P272" s="2"/>
    </row>
    <row r="273" spans="1:16" ht="12.75" customHeight="1">
      <c r="A273" s="33" t="s">
        <v>23</v>
      </c>
      <c r="B273" s="53">
        <v>0</v>
      </c>
      <c r="C273" s="53">
        <v>0</v>
      </c>
      <c r="D273" s="53">
        <v>543</v>
      </c>
      <c r="E273" s="100">
        <v>0</v>
      </c>
      <c r="F273" s="54">
        <v>19</v>
      </c>
      <c r="M273" s="2"/>
      <c r="N273" s="2"/>
      <c r="O273" s="2"/>
      <c r="P273" s="2"/>
    </row>
    <row r="274" spans="1:16" ht="12.75" customHeight="1">
      <c r="A274" s="33" t="s">
        <v>24</v>
      </c>
      <c r="B274" s="53">
        <v>0</v>
      </c>
      <c r="C274" s="53">
        <v>0</v>
      </c>
      <c r="D274" s="53">
        <v>3469</v>
      </c>
      <c r="E274" s="100">
        <v>0</v>
      </c>
      <c r="F274" s="54">
        <v>0</v>
      </c>
      <c r="M274" s="2"/>
      <c r="N274" s="2"/>
      <c r="O274" s="2"/>
      <c r="P274" s="2"/>
    </row>
    <row r="275" spans="1:16" ht="12.75" customHeight="1">
      <c r="A275" s="33" t="s">
        <v>25</v>
      </c>
      <c r="B275" s="53">
        <v>0</v>
      </c>
      <c r="C275" s="53">
        <v>0</v>
      </c>
      <c r="D275" s="53">
        <v>604</v>
      </c>
      <c r="E275" s="100">
        <v>0</v>
      </c>
      <c r="F275" s="54">
        <v>0</v>
      </c>
      <c r="M275" s="2"/>
      <c r="N275" s="2"/>
      <c r="O275" s="2"/>
      <c r="P275" s="2"/>
    </row>
    <row r="276" spans="1:16" ht="12.75" customHeight="1">
      <c r="A276" s="34" t="s">
        <v>26</v>
      </c>
      <c r="B276" s="55">
        <v>0</v>
      </c>
      <c r="C276" s="55">
        <v>0</v>
      </c>
      <c r="D276" s="55">
        <v>706</v>
      </c>
      <c r="E276" s="101">
        <v>0</v>
      </c>
      <c r="F276" s="56">
        <v>0</v>
      </c>
      <c r="M276" s="2"/>
      <c r="N276" s="2"/>
      <c r="O276" s="2"/>
      <c r="P276" s="2"/>
    </row>
    <row r="277" spans="1:16" ht="12.75" customHeight="1">
      <c r="A277" s="30" t="s">
        <v>27</v>
      </c>
      <c r="B277" s="53">
        <v>0</v>
      </c>
      <c r="C277" s="53">
        <v>0</v>
      </c>
      <c r="D277" s="53">
        <v>390</v>
      </c>
      <c r="E277" s="100">
        <v>0</v>
      </c>
      <c r="F277" s="54">
        <v>0</v>
      </c>
      <c r="M277" s="2"/>
      <c r="N277" s="2"/>
      <c r="O277" s="2"/>
      <c r="P277" s="2"/>
    </row>
    <row r="278" spans="1:16" ht="12.75" customHeight="1">
      <c r="A278" s="33" t="s">
        <v>28</v>
      </c>
      <c r="B278" s="53">
        <v>0</v>
      </c>
      <c r="C278" s="53">
        <v>0</v>
      </c>
      <c r="D278" s="53">
        <v>738</v>
      </c>
      <c r="E278" s="100">
        <v>0</v>
      </c>
      <c r="F278" s="54">
        <v>0</v>
      </c>
      <c r="M278" s="2"/>
      <c r="N278" s="2"/>
      <c r="O278" s="2"/>
      <c r="P278" s="2"/>
    </row>
    <row r="279" spans="1:16" ht="12.75" customHeight="1">
      <c r="A279" s="33" t="s">
        <v>29</v>
      </c>
      <c r="B279" s="53">
        <v>0</v>
      </c>
      <c r="C279" s="53">
        <v>0</v>
      </c>
      <c r="D279" s="53">
        <v>0</v>
      </c>
      <c r="E279" s="100">
        <v>0</v>
      </c>
      <c r="F279" s="54">
        <v>0</v>
      </c>
      <c r="M279" s="2"/>
      <c r="N279" s="2"/>
      <c r="O279" s="2"/>
      <c r="P279" s="2"/>
    </row>
    <row r="280" spans="1:16" ht="12.75" customHeight="1">
      <c r="A280" s="33" t="s">
        <v>30</v>
      </c>
      <c r="B280" s="53">
        <v>0</v>
      </c>
      <c r="C280" s="53">
        <v>0</v>
      </c>
      <c r="D280" s="53">
        <v>654</v>
      </c>
      <c r="E280" s="100">
        <v>0</v>
      </c>
      <c r="F280" s="54">
        <v>0</v>
      </c>
      <c r="M280" s="2"/>
      <c r="N280" s="2"/>
      <c r="O280" s="2"/>
      <c r="P280" s="2"/>
    </row>
    <row r="281" spans="1:16" ht="12.75" customHeight="1">
      <c r="A281" s="34" t="s">
        <v>31</v>
      </c>
      <c r="B281" s="55">
        <v>0</v>
      </c>
      <c r="C281" s="55">
        <v>0</v>
      </c>
      <c r="D281" s="55">
        <v>12713</v>
      </c>
      <c r="E281" s="101">
        <v>0</v>
      </c>
      <c r="F281" s="56">
        <v>0</v>
      </c>
      <c r="M281" s="2"/>
      <c r="N281" s="2"/>
      <c r="O281" s="2"/>
      <c r="P281" s="2"/>
    </row>
    <row r="282" spans="1:16" ht="12.75" customHeight="1">
      <c r="A282" s="30" t="s">
        <v>32</v>
      </c>
      <c r="B282" s="53">
        <v>0</v>
      </c>
      <c r="C282" s="53">
        <v>0</v>
      </c>
      <c r="D282" s="53">
        <v>1180</v>
      </c>
      <c r="E282" s="100">
        <v>0</v>
      </c>
      <c r="F282" s="54">
        <v>0</v>
      </c>
      <c r="M282" s="2"/>
      <c r="N282" s="2"/>
      <c r="O282" s="2"/>
      <c r="P282" s="2"/>
    </row>
    <row r="283" spans="1:16" ht="12.75" customHeight="1">
      <c r="A283" s="33" t="s">
        <v>33</v>
      </c>
      <c r="B283" s="53">
        <v>0</v>
      </c>
      <c r="C283" s="53">
        <v>0</v>
      </c>
      <c r="D283" s="53">
        <v>0</v>
      </c>
      <c r="E283" s="100">
        <v>0</v>
      </c>
      <c r="F283" s="54">
        <v>0</v>
      </c>
      <c r="M283" s="2"/>
      <c r="N283" s="2"/>
      <c r="O283" s="2"/>
      <c r="P283" s="2"/>
    </row>
    <row r="284" spans="1:16" ht="12.75" customHeight="1">
      <c r="A284" s="33" t="s">
        <v>34</v>
      </c>
      <c r="B284" s="53">
        <v>0</v>
      </c>
      <c r="C284" s="53">
        <v>0</v>
      </c>
      <c r="D284" s="53">
        <v>9</v>
      </c>
      <c r="E284" s="100">
        <v>0</v>
      </c>
      <c r="F284" s="54">
        <v>0</v>
      </c>
      <c r="M284" s="2"/>
      <c r="N284" s="2"/>
      <c r="O284" s="2"/>
      <c r="P284" s="2"/>
    </row>
    <row r="285" spans="1:16" ht="12.75" customHeight="1">
      <c r="A285" s="33" t="s">
        <v>35</v>
      </c>
      <c r="B285" s="53">
        <v>0</v>
      </c>
      <c r="C285" s="53">
        <v>0</v>
      </c>
      <c r="D285" s="53">
        <v>7141</v>
      </c>
      <c r="E285" s="100">
        <v>0</v>
      </c>
      <c r="F285" s="54">
        <v>0</v>
      </c>
      <c r="M285" s="2"/>
      <c r="N285" s="2"/>
      <c r="O285" s="2"/>
      <c r="P285" s="2"/>
    </row>
    <row r="286" spans="1:16" ht="12.75" customHeight="1">
      <c r="A286" s="34" t="s">
        <v>36</v>
      </c>
      <c r="B286" s="55">
        <v>5</v>
      </c>
      <c r="C286" s="55">
        <v>0</v>
      </c>
      <c r="D286" s="55">
        <v>3493</v>
      </c>
      <c r="E286" s="101">
        <v>0</v>
      </c>
      <c r="F286" s="56">
        <v>0</v>
      </c>
      <c r="M286" s="2"/>
      <c r="N286" s="2"/>
      <c r="O286" s="2"/>
      <c r="P286" s="2"/>
    </row>
    <row r="287" spans="1:16" ht="12.75" customHeight="1">
      <c r="A287" s="30" t="s">
        <v>37</v>
      </c>
      <c r="B287" s="53">
        <v>0</v>
      </c>
      <c r="C287" s="53">
        <v>0</v>
      </c>
      <c r="D287" s="53">
        <v>100</v>
      </c>
      <c r="E287" s="100">
        <v>0</v>
      </c>
      <c r="F287" s="54">
        <v>0</v>
      </c>
      <c r="M287" s="2"/>
      <c r="N287" s="2"/>
      <c r="O287" s="2"/>
      <c r="P287" s="2"/>
    </row>
    <row r="288" spans="1:16" ht="12.75" customHeight="1">
      <c r="A288" s="33" t="s">
        <v>38</v>
      </c>
      <c r="B288" s="53">
        <v>0</v>
      </c>
      <c r="C288" s="53">
        <v>0</v>
      </c>
      <c r="D288" s="53">
        <v>217</v>
      </c>
      <c r="E288" s="100">
        <v>0</v>
      </c>
      <c r="F288" s="54">
        <v>0</v>
      </c>
      <c r="M288" s="2"/>
      <c r="N288" s="2"/>
      <c r="O288" s="2"/>
      <c r="P288" s="2"/>
    </row>
    <row r="289" spans="1:16" ht="12.75" customHeight="1">
      <c r="A289" s="33" t="s">
        <v>39</v>
      </c>
      <c r="B289" s="53">
        <v>6</v>
      </c>
      <c r="C289" s="53">
        <v>0</v>
      </c>
      <c r="D289" s="53">
        <v>6155</v>
      </c>
      <c r="E289" s="100">
        <v>0</v>
      </c>
      <c r="F289" s="54">
        <v>0</v>
      </c>
      <c r="M289" s="2"/>
      <c r="N289" s="2"/>
      <c r="O289" s="2"/>
      <c r="P289" s="2"/>
    </row>
    <row r="290" spans="1:16" ht="12.75" customHeight="1">
      <c r="A290" s="33" t="s">
        <v>40</v>
      </c>
      <c r="B290" s="53">
        <v>18</v>
      </c>
      <c r="C290" s="53">
        <v>0</v>
      </c>
      <c r="D290" s="53">
        <v>166</v>
      </c>
      <c r="E290" s="100">
        <v>2</v>
      </c>
      <c r="F290" s="54">
        <v>0</v>
      </c>
      <c r="M290" s="2"/>
      <c r="N290" s="2"/>
      <c r="O290" s="2"/>
      <c r="P290" s="2"/>
    </row>
    <row r="291" spans="1:16" ht="12.75" customHeight="1">
      <c r="A291" s="34" t="s">
        <v>41</v>
      </c>
      <c r="B291" s="55">
        <v>0</v>
      </c>
      <c r="C291" s="55">
        <v>0</v>
      </c>
      <c r="D291" s="55">
        <v>7</v>
      </c>
      <c r="E291" s="101">
        <v>0</v>
      </c>
      <c r="F291" s="56">
        <v>0</v>
      </c>
      <c r="M291" s="2"/>
      <c r="N291" s="2"/>
      <c r="O291" s="2"/>
      <c r="P291" s="2"/>
    </row>
    <row r="292" spans="1:16" ht="12.75" customHeight="1">
      <c r="A292" s="30" t="s">
        <v>42</v>
      </c>
      <c r="B292" s="53">
        <v>0</v>
      </c>
      <c r="C292" s="53">
        <v>0</v>
      </c>
      <c r="D292" s="53">
        <v>792</v>
      </c>
      <c r="E292" s="100">
        <v>0</v>
      </c>
      <c r="F292" s="54">
        <v>0</v>
      </c>
      <c r="M292" s="2"/>
      <c r="N292" s="2"/>
      <c r="O292" s="2"/>
      <c r="P292" s="2"/>
    </row>
    <row r="293" spans="1:16" ht="12.75" customHeight="1">
      <c r="A293" s="33" t="s">
        <v>43</v>
      </c>
      <c r="B293" s="53">
        <v>0</v>
      </c>
      <c r="C293" s="53">
        <v>0</v>
      </c>
      <c r="D293" s="53">
        <v>998</v>
      </c>
      <c r="E293" s="100">
        <v>0</v>
      </c>
      <c r="F293" s="54">
        <v>0</v>
      </c>
      <c r="M293" s="2"/>
      <c r="N293" s="2"/>
      <c r="O293" s="2"/>
      <c r="P293" s="2"/>
    </row>
    <row r="294" spans="1:16" ht="12.75" customHeight="1">
      <c r="A294" s="33" t="s">
        <v>44</v>
      </c>
      <c r="B294" s="53">
        <v>0</v>
      </c>
      <c r="C294" s="53">
        <v>0</v>
      </c>
      <c r="D294" s="53">
        <v>1092</v>
      </c>
      <c r="E294" s="100">
        <v>0</v>
      </c>
      <c r="F294" s="54">
        <v>0</v>
      </c>
      <c r="M294" s="2"/>
      <c r="N294" s="2"/>
      <c r="O294" s="2"/>
      <c r="P294" s="2"/>
    </row>
    <row r="295" spans="1:16" ht="12.75" customHeight="1">
      <c r="A295" s="33" t="s">
        <v>45</v>
      </c>
      <c r="B295" s="53">
        <v>0</v>
      </c>
      <c r="C295" s="53">
        <v>0</v>
      </c>
      <c r="D295" s="53">
        <v>782</v>
      </c>
      <c r="E295" s="100">
        <v>0</v>
      </c>
      <c r="F295" s="54">
        <v>0</v>
      </c>
      <c r="M295" s="2"/>
      <c r="N295" s="2"/>
      <c r="O295" s="2"/>
      <c r="P295" s="2"/>
    </row>
    <row r="296" spans="1:16" ht="12.75" customHeight="1">
      <c r="A296" s="34" t="s">
        <v>46</v>
      </c>
      <c r="B296" s="55">
        <v>1</v>
      </c>
      <c r="C296" s="55">
        <v>0</v>
      </c>
      <c r="D296" s="55">
        <v>0</v>
      </c>
      <c r="E296" s="101">
        <v>0</v>
      </c>
      <c r="F296" s="56">
        <v>0</v>
      </c>
      <c r="M296" s="2"/>
      <c r="N296" s="2"/>
      <c r="O296" s="2"/>
      <c r="P296" s="2"/>
    </row>
    <row r="297" spans="1:16" ht="12.75" customHeight="1">
      <c r="A297" s="30" t="s">
        <v>47</v>
      </c>
      <c r="B297" s="53">
        <v>0</v>
      </c>
      <c r="C297" s="53">
        <v>0</v>
      </c>
      <c r="D297" s="53">
        <v>12</v>
      </c>
      <c r="E297" s="100">
        <v>0</v>
      </c>
      <c r="F297" s="54">
        <v>0</v>
      </c>
      <c r="M297" s="2"/>
      <c r="N297" s="2"/>
      <c r="O297" s="2"/>
      <c r="P297" s="2"/>
    </row>
    <row r="298" spans="1:16" ht="12.75" customHeight="1">
      <c r="A298" s="33" t="s">
        <v>48</v>
      </c>
      <c r="B298" s="53">
        <v>0</v>
      </c>
      <c r="C298" s="53">
        <v>0</v>
      </c>
      <c r="D298" s="53">
        <v>0</v>
      </c>
      <c r="E298" s="100">
        <v>0</v>
      </c>
      <c r="F298" s="54">
        <v>0</v>
      </c>
      <c r="M298" s="2"/>
      <c r="N298" s="2"/>
      <c r="O298" s="2"/>
      <c r="P298" s="2"/>
    </row>
    <row r="299" spans="1:16" ht="12.75" customHeight="1">
      <c r="A299" s="33" t="s">
        <v>49</v>
      </c>
      <c r="B299" s="53">
        <v>0</v>
      </c>
      <c r="C299" s="53">
        <v>0</v>
      </c>
      <c r="D299" s="53">
        <v>0</v>
      </c>
      <c r="E299" s="100">
        <v>0</v>
      </c>
      <c r="F299" s="54">
        <v>0</v>
      </c>
      <c r="M299" s="2"/>
      <c r="N299" s="2"/>
      <c r="O299" s="2"/>
      <c r="P299" s="2"/>
    </row>
    <row r="300" spans="1:16" ht="12.75" customHeight="1">
      <c r="A300" s="33" t="s">
        <v>50</v>
      </c>
      <c r="B300" s="53">
        <v>0</v>
      </c>
      <c r="C300" s="53">
        <v>0</v>
      </c>
      <c r="D300" s="53">
        <v>94</v>
      </c>
      <c r="E300" s="100">
        <v>0</v>
      </c>
      <c r="F300" s="54">
        <v>0</v>
      </c>
      <c r="M300" s="2"/>
      <c r="N300" s="2"/>
      <c r="O300" s="2"/>
      <c r="P300" s="2"/>
    </row>
    <row r="301" spans="1:16" ht="12.75" customHeight="1">
      <c r="A301" s="34" t="s">
        <v>51</v>
      </c>
      <c r="B301" s="55">
        <v>0</v>
      </c>
      <c r="C301" s="55">
        <v>0</v>
      </c>
      <c r="D301" s="55">
        <v>9</v>
      </c>
      <c r="E301" s="101">
        <v>0</v>
      </c>
      <c r="F301" s="56">
        <v>0</v>
      </c>
      <c r="M301" s="2"/>
      <c r="N301" s="2"/>
      <c r="O301" s="2"/>
      <c r="P301" s="2"/>
    </row>
    <row r="302" spans="1:16" ht="12.75" customHeight="1">
      <c r="A302" s="30" t="s">
        <v>52</v>
      </c>
      <c r="B302" s="53">
        <v>0</v>
      </c>
      <c r="C302" s="53">
        <v>0</v>
      </c>
      <c r="D302" s="53">
        <v>16</v>
      </c>
      <c r="E302" s="100">
        <v>0</v>
      </c>
      <c r="F302" s="54">
        <v>0</v>
      </c>
      <c r="M302" s="2"/>
      <c r="N302" s="2"/>
      <c r="O302" s="2"/>
      <c r="P302" s="2"/>
    </row>
    <row r="303" spans="1:16" ht="12.75" customHeight="1">
      <c r="A303" s="33" t="s">
        <v>53</v>
      </c>
      <c r="B303" s="53">
        <v>46</v>
      </c>
      <c r="C303" s="53">
        <v>0</v>
      </c>
      <c r="D303" s="53">
        <v>80</v>
      </c>
      <c r="E303" s="100">
        <v>0</v>
      </c>
      <c r="F303" s="54">
        <v>0</v>
      </c>
      <c r="M303" s="2"/>
      <c r="N303" s="2"/>
      <c r="O303" s="2"/>
      <c r="P303" s="2"/>
    </row>
    <row r="304" spans="1:16" ht="12.75" customHeight="1">
      <c r="A304" s="33" t="s">
        <v>54</v>
      </c>
      <c r="B304" s="53">
        <v>0</v>
      </c>
      <c r="C304" s="53">
        <v>0</v>
      </c>
      <c r="D304" s="53">
        <v>25</v>
      </c>
      <c r="E304" s="100">
        <v>0</v>
      </c>
      <c r="F304" s="54">
        <v>0</v>
      </c>
      <c r="M304" s="2"/>
      <c r="N304" s="2"/>
      <c r="O304" s="2"/>
      <c r="P304" s="2"/>
    </row>
    <row r="305" spans="1:16" ht="12.75" customHeight="1">
      <c r="A305" s="33" t="s">
        <v>55</v>
      </c>
      <c r="B305" s="53">
        <v>0</v>
      </c>
      <c r="C305" s="53">
        <v>0</v>
      </c>
      <c r="D305" s="53">
        <v>86</v>
      </c>
      <c r="E305" s="100">
        <v>0</v>
      </c>
      <c r="F305" s="54">
        <v>0</v>
      </c>
      <c r="M305" s="2"/>
      <c r="N305" s="2"/>
      <c r="O305" s="2"/>
      <c r="P305" s="2"/>
    </row>
    <row r="306" spans="1:16" ht="12.75" customHeight="1">
      <c r="A306" s="34" t="s">
        <v>56</v>
      </c>
      <c r="B306" s="55">
        <v>0</v>
      </c>
      <c r="C306" s="55">
        <v>592</v>
      </c>
      <c r="D306" s="55">
        <v>3360</v>
      </c>
      <c r="E306" s="101">
        <v>0</v>
      </c>
      <c r="F306" s="56">
        <v>0</v>
      </c>
      <c r="M306" s="2"/>
      <c r="N306" s="2"/>
      <c r="O306" s="2"/>
      <c r="P306" s="2"/>
    </row>
    <row r="307" spans="1:16" ht="12.75" customHeight="1">
      <c r="A307" s="30" t="s">
        <v>57</v>
      </c>
      <c r="B307" s="53">
        <v>0</v>
      </c>
      <c r="C307" s="53">
        <v>0</v>
      </c>
      <c r="D307" s="53">
        <v>0</v>
      </c>
      <c r="E307" s="100">
        <v>0</v>
      </c>
      <c r="F307" s="54">
        <v>0</v>
      </c>
      <c r="M307" s="2"/>
      <c r="N307" s="2"/>
      <c r="O307" s="2"/>
      <c r="P307" s="2"/>
    </row>
    <row r="308" spans="1:16" ht="12.75" customHeight="1">
      <c r="A308" s="33" t="s">
        <v>58</v>
      </c>
      <c r="B308" s="53">
        <v>20</v>
      </c>
      <c r="C308" s="53">
        <v>0</v>
      </c>
      <c r="D308" s="53">
        <v>0</v>
      </c>
      <c r="E308" s="100">
        <v>10</v>
      </c>
      <c r="F308" s="54">
        <v>0</v>
      </c>
      <c r="M308" s="2"/>
      <c r="N308" s="2"/>
      <c r="O308" s="2"/>
      <c r="P308" s="2"/>
    </row>
    <row r="309" spans="1:16" ht="12.75" customHeight="1">
      <c r="A309" s="33" t="s">
        <v>59</v>
      </c>
      <c r="B309" s="53">
        <v>199</v>
      </c>
      <c r="C309" s="53">
        <v>0</v>
      </c>
      <c r="D309" s="53">
        <v>0</v>
      </c>
      <c r="E309" s="100">
        <v>0</v>
      </c>
      <c r="F309" s="54">
        <v>0</v>
      </c>
      <c r="M309" s="2"/>
      <c r="N309" s="2"/>
      <c r="O309" s="2"/>
      <c r="P309" s="2"/>
    </row>
    <row r="310" spans="1:16" ht="12.75" customHeight="1">
      <c r="A310" s="33" t="s">
        <v>60</v>
      </c>
      <c r="B310" s="53">
        <v>0</v>
      </c>
      <c r="C310" s="53">
        <v>0</v>
      </c>
      <c r="D310" s="53">
        <v>0</v>
      </c>
      <c r="E310" s="100">
        <v>0</v>
      </c>
      <c r="F310" s="54">
        <v>0</v>
      </c>
      <c r="M310" s="2"/>
      <c r="N310" s="2"/>
      <c r="O310" s="2"/>
      <c r="P310" s="2"/>
    </row>
    <row r="311" spans="1:16" ht="12.75" customHeight="1">
      <c r="A311" s="34" t="s">
        <v>61</v>
      </c>
      <c r="B311" s="55">
        <v>0</v>
      </c>
      <c r="C311" s="55">
        <v>0</v>
      </c>
      <c r="D311" s="55">
        <v>125</v>
      </c>
      <c r="E311" s="101">
        <v>0</v>
      </c>
      <c r="F311" s="56">
        <v>0</v>
      </c>
      <c r="M311" s="2"/>
      <c r="N311" s="2"/>
      <c r="O311" s="2"/>
      <c r="P311" s="2"/>
    </row>
    <row r="312" spans="1:16" ht="12.75" customHeight="1">
      <c r="A312" s="33" t="s">
        <v>62</v>
      </c>
      <c r="B312" s="53">
        <v>0</v>
      </c>
      <c r="C312" s="53">
        <v>0</v>
      </c>
      <c r="D312" s="53">
        <v>0</v>
      </c>
      <c r="E312" s="100">
        <v>0</v>
      </c>
      <c r="F312" s="54">
        <v>0</v>
      </c>
      <c r="M312" s="2"/>
      <c r="N312" s="2"/>
      <c r="O312" s="2"/>
      <c r="P312" s="2"/>
    </row>
    <row r="313" spans="1:16" ht="12.75" customHeight="1">
      <c r="A313" s="37" t="s">
        <v>63</v>
      </c>
      <c r="B313" s="57">
        <v>0</v>
      </c>
      <c r="C313" s="57">
        <v>0</v>
      </c>
      <c r="D313" s="57">
        <v>0</v>
      </c>
      <c r="E313" s="102">
        <v>0</v>
      </c>
      <c r="F313" s="58">
        <v>0</v>
      </c>
      <c r="M313" s="2"/>
      <c r="N313" s="2"/>
      <c r="O313" s="2"/>
      <c r="P313" s="2"/>
    </row>
    <row r="319" ht="12.75" customHeight="1">
      <c r="A319" s="60" t="s">
        <v>64</v>
      </c>
    </row>
    <row r="320" ht="12.75" customHeight="1">
      <c r="B320" s="2" t="s">
        <v>106</v>
      </c>
    </row>
    <row r="322" spans="1:7" ht="12.75" customHeight="1">
      <c r="A322" s="9"/>
      <c r="B322" s="46"/>
      <c r="C322" s="46"/>
      <c r="D322" s="65"/>
      <c r="E322" s="65"/>
      <c r="F322" s="65"/>
      <c r="G322" s="66"/>
    </row>
    <row r="323" spans="1:7" ht="12.75" customHeight="1">
      <c r="A323" s="14" t="s">
        <v>1</v>
      </c>
      <c r="B323" s="47"/>
      <c r="C323" s="47"/>
      <c r="D323" s="42"/>
      <c r="E323" s="42"/>
      <c r="F323" s="42"/>
      <c r="G323" s="67"/>
    </row>
    <row r="324" spans="1:7" ht="12.75" customHeight="1">
      <c r="A324" s="18"/>
      <c r="B324" s="15" t="s">
        <v>107</v>
      </c>
      <c r="C324" s="47"/>
      <c r="D324" s="42"/>
      <c r="E324" s="42" t="s">
        <v>108</v>
      </c>
      <c r="F324" s="42"/>
      <c r="G324" s="67"/>
    </row>
    <row r="325" spans="1:7" ht="12.75" customHeight="1">
      <c r="A325" s="19" t="s">
        <v>14</v>
      </c>
      <c r="B325" s="47"/>
      <c r="C325" s="47"/>
      <c r="D325" s="42"/>
      <c r="E325" s="42"/>
      <c r="F325" s="42"/>
      <c r="G325" s="67"/>
    </row>
    <row r="326" spans="1:7" ht="12.75" customHeight="1">
      <c r="A326" s="19" t="s">
        <v>16</v>
      </c>
      <c r="B326" s="48"/>
      <c r="C326" s="48"/>
      <c r="D326" s="68"/>
      <c r="E326" s="68"/>
      <c r="F326" s="68"/>
      <c r="G326" s="69"/>
    </row>
    <row r="327" spans="1:7" ht="12.75" customHeight="1">
      <c r="A327" s="26" t="s">
        <v>117</v>
      </c>
      <c r="B327" s="51">
        <v>5</v>
      </c>
      <c r="C327" s="47"/>
      <c r="D327" s="42" t="s">
        <v>109</v>
      </c>
      <c r="E327" s="42" t="s">
        <v>110</v>
      </c>
      <c r="F327" s="42">
        <v>1</v>
      </c>
      <c r="G327" s="67"/>
    </row>
    <row r="328" spans="1:7" ht="12.75" customHeight="1">
      <c r="A328" s="26" t="s">
        <v>118</v>
      </c>
      <c r="B328" s="49">
        <v>2</v>
      </c>
      <c r="C328" s="47"/>
      <c r="D328" s="42" t="s">
        <v>111</v>
      </c>
      <c r="E328" s="42" t="s">
        <v>112</v>
      </c>
      <c r="F328" s="42">
        <v>1</v>
      </c>
      <c r="G328" s="67"/>
    </row>
    <row r="329" spans="1:7" ht="12.75" customHeight="1">
      <c r="A329" s="26" t="s">
        <v>119</v>
      </c>
      <c r="B329" s="49">
        <f>SUM(B330:B376)</f>
        <v>4</v>
      </c>
      <c r="C329" s="47"/>
      <c r="D329" s="42" t="s">
        <v>113</v>
      </c>
      <c r="E329" s="42" t="s">
        <v>114</v>
      </c>
      <c r="F329" s="42">
        <v>1</v>
      </c>
      <c r="G329" s="67"/>
    </row>
    <row r="330" spans="1:7" ht="12.75" customHeight="1">
      <c r="A330" s="30" t="s">
        <v>17</v>
      </c>
      <c r="B330" s="53">
        <v>0</v>
      </c>
      <c r="C330" s="47"/>
      <c r="D330" s="42" t="s">
        <v>115</v>
      </c>
      <c r="E330" s="42" t="s">
        <v>112</v>
      </c>
      <c r="F330" s="42">
        <v>1</v>
      </c>
      <c r="G330" s="67"/>
    </row>
    <row r="331" spans="1:7" ht="12.75" customHeight="1">
      <c r="A331" s="33" t="s">
        <v>18</v>
      </c>
      <c r="B331" s="53">
        <v>0</v>
      </c>
      <c r="C331" s="47"/>
      <c r="D331" s="42"/>
      <c r="E331" s="42"/>
      <c r="F331" s="42"/>
      <c r="G331" s="67"/>
    </row>
    <row r="332" spans="1:7" ht="12.75" customHeight="1">
      <c r="A332" s="33" t="s">
        <v>19</v>
      </c>
      <c r="B332" s="53">
        <v>0</v>
      </c>
      <c r="C332" s="47"/>
      <c r="D332" s="42"/>
      <c r="E332" s="42"/>
      <c r="F332" s="42"/>
      <c r="G332" s="67"/>
    </row>
    <row r="333" spans="1:7" ht="12.75" customHeight="1">
      <c r="A333" s="33" t="s">
        <v>20</v>
      </c>
      <c r="B333" s="53">
        <v>0</v>
      </c>
      <c r="C333" s="47"/>
      <c r="D333" s="42"/>
      <c r="E333" s="42"/>
      <c r="F333" s="42"/>
      <c r="G333" s="67"/>
    </row>
    <row r="334" spans="1:7" ht="12.75" customHeight="1">
      <c r="A334" s="34" t="s">
        <v>21</v>
      </c>
      <c r="B334" s="55">
        <v>0</v>
      </c>
      <c r="C334" s="47"/>
      <c r="D334" s="42"/>
      <c r="E334" s="42"/>
      <c r="F334" s="42"/>
      <c r="G334" s="67"/>
    </row>
    <row r="335" spans="1:7" ht="12.75" customHeight="1">
      <c r="A335" s="30" t="s">
        <v>22</v>
      </c>
      <c r="B335" s="53">
        <v>0</v>
      </c>
      <c r="C335" s="47"/>
      <c r="D335" s="42"/>
      <c r="E335" s="42"/>
      <c r="F335" s="42"/>
      <c r="G335" s="67"/>
    </row>
    <row r="336" spans="1:7" ht="12.75" customHeight="1">
      <c r="A336" s="33" t="s">
        <v>23</v>
      </c>
      <c r="B336" s="53">
        <v>0</v>
      </c>
      <c r="C336" s="47"/>
      <c r="D336" s="42"/>
      <c r="E336" s="42"/>
      <c r="F336" s="42"/>
      <c r="G336" s="67"/>
    </row>
    <row r="337" spans="1:7" ht="12.75" customHeight="1">
      <c r="A337" s="33" t="s">
        <v>24</v>
      </c>
      <c r="B337" s="53">
        <v>0</v>
      </c>
      <c r="C337" s="47"/>
      <c r="D337" s="42"/>
      <c r="E337" s="42"/>
      <c r="F337" s="42"/>
      <c r="G337" s="67"/>
    </row>
    <row r="338" spans="1:7" ht="12.75" customHeight="1">
      <c r="A338" s="33" t="s">
        <v>25</v>
      </c>
      <c r="B338" s="53">
        <v>0</v>
      </c>
      <c r="C338" s="47"/>
      <c r="D338" s="42"/>
      <c r="E338" s="42"/>
      <c r="F338" s="42"/>
      <c r="G338" s="67"/>
    </row>
    <row r="339" spans="1:7" ht="12.75" customHeight="1">
      <c r="A339" s="34" t="s">
        <v>26</v>
      </c>
      <c r="B339" s="55">
        <v>0</v>
      </c>
      <c r="C339" s="47"/>
      <c r="D339" s="42"/>
      <c r="E339" s="42"/>
      <c r="F339" s="42"/>
      <c r="G339" s="67"/>
    </row>
    <row r="340" spans="1:7" ht="12.75" customHeight="1">
      <c r="A340" s="30" t="s">
        <v>27</v>
      </c>
      <c r="B340" s="53">
        <v>0</v>
      </c>
      <c r="C340" s="47"/>
      <c r="D340" s="42"/>
      <c r="E340" s="42"/>
      <c r="F340" s="42"/>
      <c r="G340" s="67"/>
    </row>
    <row r="341" spans="1:7" ht="12.75" customHeight="1">
      <c r="A341" s="33" t="s">
        <v>28</v>
      </c>
      <c r="B341" s="53">
        <v>0</v>
      </c>
      <c r="C341" s="47"/>
      <c r="D341" s="42"/>
      <c r="E341" s="42"/>
      <c r="F341" s="42"/>
      <c r="G341" s="67"/>
    </row>
    <row r="342" spans="1:7" ht="12.75" customHeight="1">
      <c r="A342" s="33" t="s">
        <v>29</v>
      </c>
      <c r="B342" s="53">
        <v>0</v>
      </c>
      <c r="C342" s="47"/>
      <c r="D342" s="42"/>
      <c r="E342" s="42"/>
      <c r="F342" s="42"/>
      <c r="G342" s="67"/>
    </row>
    <row r="343" spans="1:7" ht="12.75" customHeight="1">
      <c r="A343" s="33" t="s">
        <v>30</v>
      </c>
      <c r="B343" s="53">
        <v>0</v>
      </c>
      <c r="C343" s="47"/>
      <c r="D343" s="42"/>
      <c r="E343" s="42"/>
      <c r="F343" s="42"/>
      <c r="G343" s="67"/>
    </row>
    <row r="344" spans="1:7" ht="12.75" customHeight="1">
      <c r="A344" s="34" t="s">
        <v>31</v>
      </c>
      <c r="B344" s="55">
        <v>0</v>
      </c>
      <c r="C344" s="47"/>
      <c r="D344" s="42"/>
      <c r="E344" s="42"/>
      <c r="F344" s="42"/>
      <c r="G344" s="67"/>
    </row>
    <row r="345" spans="1:7" ht="12.75" customHeight="1">
      <c r="A345" s="30" t="s">
        <v>32</v>
      </c>
      <c r="B345" s="53">
        <v>0</v>
      </c>
      <c r="C345" s="47"/>
      <c r="D345" s="42"/>
      <c r="E345" s="42"/>
      <c r="F345" s="42"/>
      <c r="G345" s="67"/>
    </row>
    <row r="346" spans="1:7" ht="12.75" customHeight="1">
      <c r="A346" s="33" t="s">
        <v>33</v>
      </c>
      <c r="B346" s="53">
        <v>1</v>
      </c>
      <c r="C346" s="47"/>
      <c r="D346" s="42"/>
      <c r="E346" s="42"/>
      <c r="F346" s="42"/>
      <c r="G346" s="67"/>
    </row>
    <row r="347" spans="1:7" ht="12.75" customHeight="1">
      <c r="A347" s="33" t="s">
        <v>34</v>
      </c>
      <c r="B347" s="53">
        <v>0</v>
      </c>
      <c r="C347" s="47"/>
      <c r="D347" s="42"/>
      <c r="E347" s="42"/>
      <c r="F347" s="42"/>
      <c r="G347" s="67"/>
    </row>
    <row r="348" spans="1:7" ht="12.75" customHeight="1">
      <c r="A348" s="33" t="s">
        <v>35</v>
      </c>
      <c r="B348" s="53">
        <v>0</v>
      </c>
      <c r="C348" s="47"/>
      <c r="D348" s="42"/>
      <c r="E348" s="42"/>
      <c r="F348" s="42"/>
      <c r="G348" s="67"/>
    </row>
    <row r="349" spans="1:7" ht="12.75" customHeight="1">
      <c r="A349" s="34" t="s">
        <v>36</v>
      </c>
      <c r="B349" s="55">
        <v>0</v>
      </c>
      <c r="C349" s="47"/>
      <c r="D349" s="42"/>
      <c r="E349" s="42"/>
      <c r="F349" s="42"/>
      <c r="G349" s="67"/>
    </row>
    <row r="350" spans="1:7" ht="12.75" customHeight="1">
      <c r="A350" s="30" t="s">
        <v>37</v>
      </c>
      <c r="B350" s="53">
        <v>0</v>
      </c>
      <c r="C350" s="47"/>
      <c r="D350" s="42"/>
      <c r="E350" s="42"/>
      <c r="F350" s="42"/>
      <c r="G350" s="67"/>
    </row>
    <row r="351" spans="1:7" ht="12.75" customHeight="1">
      <c r="A351" s="33" t="s">
        <v>38</v>
      </c>
      <c r="B351" s="53">
        <v>0</v>
      </c>
      <c r="C351" s="47"/>
      <c r="D351" s="42"/>
      <c r="E351" s="42"/>
      <c r="F351" s="42"/>
      <c r="G351" s="67"/>
    </row>
    <row r="352" spans="1:7" ht="12.75" customHeight="1">
      <c r="A352" s="33" t="s">
        <v>39</v>
      </c>
      <c r="B352" s="53">
        <v>0</v>
      </c>
      <c r="C352" s="47"/>
      <c r="D352" s="42"/>
      <c r="E352" s="42"/>
      <c r="F352" s="42"/>
      <c r="G352" s="67"/>
    </row>
    <row r="353" spans="1:7" ht="12.75" customHeight="1">
      <c r="A353" s="33" t="s">
        <v>40</v>
      </c>
      <c r="B353" s="53">
        <v>0</v>
      </c>
      <c r="C353" s="47"/>
      <c r="D353" s="42"/>
      <c r="E353" s="42"/>
      <c r="F353" s="42"/>
      <c r="G353" s="67"/>
    </row>
    <row r="354" spans="1:7" ht="12.75" customHeight="1">
      <c r="A354" s="34" t="s">
        <v>41</v>
      </c>
      <c r="B354" s="55">
        <v>0</v>
      </c>
      <c r="C354" s="47"/>
      <c r="D354" s="42"/>
      <c r="E354" s="42"/>
      <c r="F354" s="42"/>
      <c r="G354" s="67"/>
    </row>
    <row r="355" spans="1:7" ht="12.75" customHeight="1">
      <c r="A355" s="30" t="s">
        <v>42</v>
      </c>
      <c r="B355" s="53">
        <v>0</v>
      </c>
      <c r="C355" s="47"/>
      <c r="D355" s="42"/>
      <c r="E355" s="42"/>
      <c r="F355" s="42"/>
      <c r="G355" s="67"/>
    </row>
    <row r="356" spans="1:7" ht="12.75" customHeight="1">
      <c r="A356" s="33" t="s">
        <v>43</v>
      </c>
      <c r="B356" s="53">
        <v>0</v>
      </c>
      <c r="C356" s="47"/>
      <c r="D356" s="42"/>
      <c r="E356" s="42"/>
      <c r="F356" s="42"/>
      <c r="G356" s="67"/>
    </row>
    <row r="357" spans="1:7" ht="12.75" customHeight="1">
      <c r="A357" s="33" t="s">
        <v>44</v>
      </c>
      <c r="B357" s="53">
        <v>0</v>
      </c>
      <c r="C357" s="47"/>
      <c r="D357" s="42"/>
      <c r="E357" s="42"/>
      <c r="F357" s="42"/>
      <c r="G357" s="67"/>
    </row>
    <row r="358" spans="1:7" ht="12.75" customHeight="1">
      <c r="A358" s="33" t="s">
        <v>45</v>
      </c>
      <c r="B358" s="53">
        <v>0</v>
      </c>
      <c r="C358" s="47"/>
      <c r="D358" s="42"/>
      <c r="E358" s="42"/>
      <c r="F358" s="42"/>
      <c r="G358" s="67"/>
    </row>
    <row r="359" spans="1:7" ht="12.75" customHeight="1">
      <c r="A359" s="34" t="s">
        <v>46</v>
      </c>
      <c r="B359" s="55">
        <v>0</v>
      </c>
      <c r="C359" s="47"/>
      <c r="D359" s="42"/>
      <c r="E359" s="42"/>
      <c r="F359" s="42"/>
      <c r="G359" s="67"/>
    </row>
    <row r="360" spans="1:7" ht="12.75" customHeight="1">
      <c r="A360" s="30" t="s">
        <v>47</v>
      </c>
      <c r="B360" s="53">
        <v>0</v>
      </c>
      <c r="C360" s="47"/>
      <c r="D360" s="42"/>
      <c r="E360" s="42"/>
      <c r="F360" s="42"/>
      <c r="G360" s="67"/>
    </row>
    <row r="361" spans="1:7" ht="12.75" customHeight="1">
      <c r="A361" s="33" t="s">
        <v>48</v>
      </c>
      <c r="B361" s="53">
        <v>0</v>
      </c>
      <c r="C361" s="47"/>
      <c r="D361" s="42"/>
      <c r="E361" s="42"/>
      <c r="F361" s="42"/>
      <c r="G361" s="67"/>
    </row>
    <row r="362" spans="1:7" ht="12.75" customHeight="1">
      <c r="A362" s="33" t="s">
        <v>49</v>
      </c>
      <c r="B362" s="53">
        <v>0</v>
      </c>
      <c r="C362" s="47"/>
      <c r="D362" s="42"/>
      <c r="E362" s="42"/>
      <c r="F362" s="42"/>
      <c r="G362" s="67"/>
    </row>
    <row r="363" spans="1:7" ht="12.75" customHeight="1">
      <c r="A363" s="33" t="s">
        <v>50</v>
      </c>
      <c r="B363" s="53">
        <v>0</v>
      </c>
      <c r="C363" s="47"/>
      <c r="D363" s="42"/>
      <c r="E363" s="42"/>
      <c r="F363" s="42"/>
      <c r="G363" s="67"/>
    </row>
    <row r="364" spans="1:7" ht="12.75" customHeight="1">
      <c r="A364" s="34" t="s">
        <v>51</v>
      </c>
      <c r="B364" s="55">
        <v>0</v>
      </c>
      <c r="C364" s="47"/>
      <c r="D364" s="42"/>
      <c r="E364" s="42"/>
      <c r="F364" s="42"/>
      <c r="G364" s="67"/>
    </row>
    <row r="365" spans="1:7" ht="12.75" customHeight="1">
      <c r="A365" s="30" t="s">
        <v>52</v>
      </c>
      <c r="B365" s="53">
        <v>0</v>
      </c>
      <c r="C365" s="47"/>
      <c r="D365" s="42"/>
      <c r="E365" s="42"/>
      <c r="F365" s="42"/>
      <c r="G365" s="67"/>
    </row>
    <row r="366" spans="1:7" ht="12.75" customHeight="1">
      <c r="A366" s="33" t="s">
        <v>53</v>
      </c>
      <c r="B366" s="53">
        <v>1</v>
      </c>
      <c r="C366" s="47"/>
      <c r="D366" s="42"/>
      <c r="E366" s="42"/>
      <c r="F366" s="42"/>
      <c r="G366" s="67"/>
    </row>
    <row r="367" spans="1:7" ht="12.75" customHeight="1">
      <c r="A367" s="33" t="s">
        <v>54</v>
      </c>
      <c r="B367" s="53">
        <v>2</v>
      </c>
      <c r="C367" s="47"/>
      <c r="D367" s="42"/>
      <c r="E367" s="42"/>
      <c r="F367" s="42"/>
      <c r="G367" s="67"/>
    </row>
    <row r="368" spans="1:7" ht="12.75" customHeight="1">
      <c r="A368" s="33" t="s">
        <v>55</v>
      </c>
      <c r="B368" s="53">
        <v>0</v>
      </c>
      <c r="C368" s="47"/>
      <c r="D368" s="42"/>
      <c r="E368" s="42"/>
      <c r="F368" s="42"/>
      <c r="G368" s="67"/>
    </row>
    <row r="369" spans="1:7" ht="12.75" customHeight="1">
      <c r="A369" s="34" t="s">
        <v>56</v>
      </c>
      <c r="B369" s="55">
        <v>0</v>
      </c>
      <c r="C369" s="47"/>
      <c r="D369" s="42"/>
      <c r="E369" s="42"/>
      <c r="F369" s="42"/>
      <c r="G369" s="67"/>
    </row>
    <row r="370" spans="1:7" ht="12.75" customHeight="1">
      <c r="A370" s="30" t="s">
        <v>57</v>
      </c>
      <c r="B370" s="53">
        <v>0</v>
      </c>
      <c r="C370" s="47"/>
      <c r="D370" s="42"/>
      <c r="E370" s="42"/>
      <c r="F370" s="42"/>
      <c r="G370" s="67"/>
    </row>
    <row r="371" spans="1:7" ht="12.75" customHeight="1">
      <c r="A371" s="33" t="s">
        <v>58</v>
      </c>
      <c r="B371" s="53">
        <v>0</v>
      </c>
      <c r="C371" s="47"/>
      <c r="D371" s="42"/>
      <c r="E371" s="42"/>
      <c r="F371" s="42"/>
      <c r="G371" s="67"/>
    </row>
    <row r="372" spans="1:7" ht="12.75" customHeight="1">
      <c r="A372" s="33" t="s">
        <v>59</v>
      </c>
      <c r="B372" s="53">
        <v>0</v>
      </c>
      <c r="C372" s="47"/>
      <c r="D372" s="42"/>
      <c r="E372" s="42"/>
      <c r="F372" s="42"/>
      <c r="G372" s="67"/>
    </row>
    <row r="373" spans="1:7" ht="12.75" customHeight="1">
      <c r="A373" s="33" t="s">
        <v>60</v>
      </c>
      <c r="B373" s="53">
        <v>0</v>
      </c>
      <c r="C373" s="47"/>
      <c r="D373" s="42"/>
      <c r="E373" s="42"/>
      <c r="F373" s="42"/>
      <c r="G373" s="67"/>
    </row>
    <row r="374" spans="1:7" ht="12.75" customHeight="1">
      <c r="A374" s="34" t="s">
        <v>61</v>
      </c>
      <c r="B374" s="55">
        <v>0</v>
      </c>
      <c r="C374" s="47"/>
      <c r="D374" s="42"/>
      <c r="E374" s="42"/>
      <c r="F374" s="42"/>
      <c r="G374" s="67"/>
    </row>
    <row r="375" spans="1:7" ht="12.75" customHeight="1">
      <c r="A375" s="33" t="s">
        <v>62</v>
      </c>
      <c r="B375" s="53">
        <v>0</v>
      </c>
      <c r="C375" s="47"/>
      <c r="D375" s="42"/>
      <c r="E375" s="42"/>
      <c r="F375" s="42"/>
      <c r="G375" s="67"/>
    </row>
    <row r="376" spans="1:7" ht="12.75" customHeight="1">
      <c r="A376" s="37" t="s">
        <v>63</v>
      </c>
      <c r="B376" s="57">
        <v>0</v>
      </c>
      <c r="C376" s="70"/>
      <c r="D376" s="71"/>
      <c r="E376" s="71"/>
      <c r="F376" s="71"/>
      <c r="G376" s="72"/>
    </row>
    <row r="379" s="2" customFormat="1" ht="12.75" customHeight="1"/>
    <row r="380" s="2" customFormat="1" ht="12.75" customHeight="1"/>
    <row r="381" s="2" customFormat="1" ht="12.75" customHeight="1"/>
    <row r="382" s="2" customFormat="1" ht="12.75" customHeight="1">
      <c r="A382" s="73" t="s">
        <v>64</v>
      </c>
    </row>
    <row r="383" spans="1:18" s="2" customFormat="1" ht="12.75" customHeight="1">
      <c r="A383" s="6"/>
      <c r="B383" s="5" t="s">
        <v>123</v>
      </c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</row>
    <row r="384" spans="1:18" s="2" customFormat="1" ht="12.75" customHeight="1">
      <c r="A384" s="7"/>
      <c r="B384" s="7"/>
      <c r="C384" s="7"/>
      <c r="D384" s="7"/>
      <c r="E384" s="7"/>
      <c r="F384" s="7"/>
      <c r="G384" s="7"/>
      <c r="H384" s="8"/>
      <c r="I384" s="7"/>
      <c r="J384" s="6"/>
      <c r="L384" s="6" t="s">
        <v>120</v>
      </c>
      <c r="M384" s="6"/>
      <c r="N384" s="6"/>
      <c r="O384" s="6"/>
      <c r="P384" s="6"/>
      <c r="Q384" s="6"/>
      <c r="R384" s="6"/>
    </row>
    <row r="385" spans="1:13" s="2" customFormat="1" ht="12.75" customHeight="1">
      <c r="A385" s="9"/>
      <c r="B385" s="10"/>
      <c r="C385" s="10"/>
      <c r="D385" s="10"/>
      <c r="E385" s="11"/>
      <c r="F385" s="10"/>
      <c r="G385" s="46"/>
      <c r="H385" s="11"/>
      <c r="I385" s="10"/>
      <c r="J385" s="46"/>
      <c r="K385" s="46"/>
      <c r="L385" s="46"/>
      <c r="M385" s="61"/>
    </row>
    <row r="386" spans="1:13" s="2" customFormat="1" ht="12.75" customHeight="1">
      <c r="A386" s="14" t="s">
        <v>1</v>
      </c>
      <c r="B386" s="15" t="s">
        <v>2</v>
      </c>
      <c r="C386" s="15"/>
      <c r="D386" s="15"/>
      <c r="E386" s="16"/>
      <c r="F386" s="15"/>
      <c r="G386" s="47"/>
      <c r="H386" s="16"/>
      <c r="I386" s="15"/>
      <c r="J386" s="47"/>
      <c r="K386" s="47"/>
      <c r="L386" s="47"/>
      <c r="M386" s="62"/>
    </row>
    <row r="387" spans="1:13" s="2" customFormat="1" ht="12.75" customHeight="1">
      <c r="A387" s="18"/>
      <c r="B387" s="15"/>
      <c r="C387" s="16" t="s">
        <v>121</v>
      </c>
      <c r="D387" s="15" t="s">
        <v>7</v>
      </c>
      <c r="E387" s="16" t="s">
        <v>13</v>
      </c>
      <c r="F387" s="15" t="s">
        <v>67</v>
      </c>
      <c r="G387" s="15" t="s">
        <v>68</v>
      </c>
      <c r="H387" s="16" t="s">
        <v>72</v>
      </c>
      <c r="I387" s="15" t="s">
        <v>73</v>
      </c>
      <c r="J387" s="15" t="s">
        <v>81</v>
      </c>
      <c r="K387" s="15" t="s">
        <v>89</v>
      </c>
      <c r="L387" s="15" t="s">
        <v>94</v>
      </c>
      <c r="M387" s="63" t="s">
        <v>95</v>
      </c>
    </row>
    <row r="388" spans="1:13" s="2" customFormat="1" ht="12.75" customHeight="1">
      <c r="A388" s="19" t="s">
        <v>14</v>
      </c>
      <c r="B388" s="20" t="s">
        <v>15</v>
      </c>
      <c r="C388" s="20"/>
      <c r="D388" s="20" t="s">
        <v>122</v>
      </c>
      <c r="E388" s="21" t="s">
        <v>122</v>
      </c>
      <c r="F388" s="20" t="s">
        <v>122</v>
      </c>
      <c r="G388" s="15" t="s">
        <v>122</v>
      </c>
      <c r="H388" s="21" t="s">
        <v>122</v>
      </c>
      <c r="I388" s="20" t="s">
        <v>122</v>
      </c>
      <c r="J388" s="15" t="s">
        <v>122</v>
      </c>
      <c r="K388" s="15" t="s">
        <v>122</v>
      </c>
      <c r="L388" s="15" t="s">
        <v>122</v>
      </c>
      <c r="M388" s="63" t="s">
        <v>122</v>
      </c>
    </row>
    <row r="389" spans="1:13" s="2" customFormat="1" ht="12.75" customHeight="1">
      <c r="A389" s="19" t="s">
        <v>16</v>
      </c>
      <c r="B389" s="23"/>
      <c r="C389" s="23"/>
      <c r="D389" s="23"/>
      <c r="E389" s="24"/>
      <c r="F389" s="23"/>
      <c r="G389" s="48"/>
      <c r="H389" s="24"/>
      <c r="I389" s="23"/>
      <c r="J389" s="48"/>
      <c r="K389" s="48"/>
      <c r="L389" s="48"/>
      <c r="M389" s="64"/>
    </row>
    <row r="390" spans="1:13" s="2" customFormat="1" ht="12.75" customHeight="1">
      <c r="A390" s="26" t="s">
        <v>117</v>
      </c>
      <c r="B390" s="29">
        <v>1471</v>
      </c>
      <c r="C390" s="29">
        <v>8287</v>
      </c>
      <c r="D390" s="29">
        <v>15</v>
      </c>
      <c r="E390" s="29">
        <v>0</v>
      </c>
      <c r="F390" s="27">
        <v>0</v>
      </c>
      <c r="G390" s="29">
        <v>17</v>
      </c>
      <c r="H390" s="84">
        <v>0</v>
      </c>
      <c r="I390" s="27">
        <v>0</v>
      </c>
      <c r="J390" s="29">
        <v>3</v>
      </c>
      <c r="K390" s="51">
        <v>533</v>
      </c>
      <c r="L390" s="51">
        <v>2851</v>
      </c>
      <c r="M390" s="88">
        <v>2305</v>
      </c>
    </row>
    <row r="391" spans="1:13" s="2" customFormat="1" ht="12.75" customHeight="1">
      <c r="A391" s="26" t="s">
        <v>118</v>
      </c>
      <c r="B391" s="27">
        <v>1983</v>
      </c>
      <c r="C391" s="27">
        <v>8564</v>
      </c>
      <c r="D391" s="27">
        <v>13</v>
      </c>
      <c r="E391" s="27">
        <v>2490</v>
      </c>
      <c r="F391" s="29">
        <v>0</v>
      </c>
      <c r="G391" s="27">
        <v>43</v>
      </c>
      <c r="H391" s="85">
        <v>20</v>
      </c>
      <c r="I391" s="29">
        <v>0</v>
      </c>
      <c r="J391" s="27">
        <v>10</v>
      </c>
      <c r="K391" s="49">
        <v>434</v>
      </c>
      <c r="L391" s="49">
        <v>2798</v>
      </c>
      <c r="M391" s="50">
        <v>2733</v>
      </c>
    </row>
    <row r="392" spans="1:13" s="2" customFormat="1" ht="12.75" customHeight="1">
      <c r="A392" s="26" t="s">
        <v>119</v>
      </c>
      <c r="B392" s="49">
        <f>SUM(B393:B439)</f>
        <v>2675</v>
      </c>
      <c r="C392" s="49">
        <f aca="true" t="shared" si="5" ref="C392:M392">SUM(C393:C439)</f>
        <v>11144</v>
      </c>
      <c r="D392" s="49">
        <f t="shared" si="5"/>
        <v>18</v>
      </c>
      <c r="E392" s="49">
        <f t="shared" si="5"/>
        <v>3874</v>
      </c>
      <c r="F392" s="49">
        <f t="shared" si="5"/>
        <v>658</v>
      </c>
      <c r="G392" s="49">
        <f t="shared" si="5"/>
        <v>12</v>
      </c>
      <c r="H392" s="49">
        <f t="shared" si="5"/>
        <v>24</v>
      </c>
      <c r="I392" s="49">
        <f t="shared" si="5"/>
        <v>11</v>
      </c>
      <c r="J392" s="49">
        <f t="shared" si="5"/>
        <v>23</v>
      </c>
      <c r="K392" s="49">
        <f t="shared" si="5"/>
        <v>465</v>
      </c>
      <c r="L392" s="49">
        <f t="shared" si="5"/>
        <v>3914</v>
      </c>
      <c r="M392" s="50">
        <f t="shared" si="5"/>
        <v>2145</v>
      </c>
    </row>
    <row r="393" spans="1:13" s="2" customFormat="1" ht="12.75" customHeight="1">
      <c r="A393" s="30" t="s">
        <v>17</v>
      </c>
      <c r="B393" s="31">
        <v>305</v>
      </c>
      <c r="C393" s="89">
        <f>SUM(D393:M393)</f>
        <v>1246</v>
      </c>
      <c r="D393" s="31">
        <v>18</v>
      </c>
      <c r="E393" s="31">
        <v>0</v>
      </c>
      <c r="F393" s="31">
        <v>0</v>
      </c>
      <c r="G393" s="53">
        <v>0</v>
      </c>
      <c r="H393" s="31">
        <v>0</v>
      </c>
      <c r="I393" s="31">
        <v>0</v>
      </c>
      <c r="J393" s="53">
        <v>0</v>
      </c>
      <c r="K393" s="53">
        <v>4</v>
      </c>
      <c r="L393" s="53">
        <v>842</v>
      </c>
      <c r="M393" s="74">
        <v>382</v>
      </c>
    </row>
    <row r="394" spans="1:13" s="2" customFormat="1" ht="12.75" customHeight="1">
      <c r="A394" s="33" t="s">
        <v>18</v>
      </c>
      <c r="B394" s="31">
        <v>0</v>
      </c>
      <c r="C394" s="90">
        <f aca="true" t="shared" si="6" ref="C394:C439">SUM(D394:M394)</f>
        <v>0</v>
      </c>
      <c r="D394" s="31">
        <v>0</v>
      </c>
      <c r="E394" s="31">
        <v>0</v>
      </c>
      <c r="F394" s="31">
        <v>0</v>
      </c>
      <c r="G394" s="53">
        <v>0</v>
      </c>
      <c r="H394" s="31">
        <v>0</v>
      </c>
      <c r="I394" s="31">
        <v>0</v>
      </c>
      <c r="J394" s="53">
        <v>0</v>
      </c>
      <c r="K394" s="75">
        <v>0</v>
      </c>
      <c r="L394" s="53">
        <v>0</v>
      </c>
      <c r="M394" s="74">
        <v>0</v>
      </c>
    </row>
    <row r="395" spans="1:13" s="2" customFormat="1" ht="12.75" customHeight="1">
      <c r="A395" s="33" t="s">
        <v>19</v>
      </c>
      <c r="B395" s="31">
        <v>0</v>
      </c>
      <c r="C395" s="90">
        <f t="shared" si="6"/>
        <v>0</v>
      </c>
      <c r="D395" s="31">
        <v>0</v>
      </c>
      <c r="E395" s="31">
        <v>0</v>
      </c>
      <c r="F395" s="31">
        <v>0</v>
      </c>
      <c r="G395" s="53">
        <v>0</v>
      </c>
      <c r="H395" s="31">
        <v>0</v>
      </c>
      <c r="I395" s="31">
        <v>0</v>
      </c>
      <c r="J395" s="53">
        <v>0</v>
      </c>
      <c r="K395" s="75">
        <v>0</v>
      </c>
      <c r="L395" s="53">
        <v>0</v>
      </c>
      <c r="M395" s="74">
        <v>0</v>
      </c>
    </row>
    <row r="396" spans="1:13" s="2" customFormat="1" ht="12.75" customHeight="1">
      <c r="A396" s="33" t="s">
        <v>20</v>
      </c>
      <c r="B396" s="31">
        <v>111</v>
      </c>
      <c r="C396" s="90">
        <f t="shared" si="6"/>
        <v>280</v>
      </c>
      <c r="D396" s="31">
        <v>0</v>
      </c>
      <c r="E396" s="31">
        <v>272</v>
      </c>
      <c r="F396" s="31">
        <v>0</v>
      </c>
      <c r="G396" s="53">
        <v>0</v>
      </c>
      <c r="H396" s="31">
        <v>0</v>
      </c>
      <c r="I396" s="31">
        <v>0</v>
      </c>
      <c r="J396" s="53">
        <v>8</v>
      </c>
      <c r="K396" s="75">
        <v>0</v>
      </c>
      <c r="L396" s="53">
        <v>0</v>
      </c>
      <c r="M396" s="74">
        <v>0</v>
      </c>
    </row>
    <row r="397" spans="1:13" s="2" customFormat="1" ht="12.75" customHeight="1">
      <c r="A397" s="34" t="s">
        <v>21</v>
      </c>
      <c r="B397" s="35">
        <v>8</v>
      </c>
      <c r="C397" s="91">
        <f t="shared" si="6"/>
        <v>40</v>
      </c>
      <c r="D397" s="35">
        <v>0</v>
      </c>
      <c r="E397" s="35">
        <v>0</v>
      </c>
      <c r="F397" s="35">
        <v>0</v>
      </c>
      <c r="G397" s="55">
        <v>0</v>
      </c>
      <c r="H397" s="35">
        <v>0</v>
      </c>
      <c r="I397" s="35">
        <v>0</v>
      </c>
      <c r="J397" s="55">
        <v>0</v>
      </c>
      <c r="K397" s="55">
        <v>0</v>
      </c>
      <c r="L397" s="55">
        <v>40</v>
      </c>
      <c r="M397" s="76">
        <v>0</v>
      </c>
    </row>
    <row r="398" spans="1:13" s="2" customFormat="1" ht="12.75" customHeight="1">
      <c r="A398" s="30" t="s">
        <v>22</v>
      </c>
      <c r="B398" s="31">
        <v>106</v>
      </c>
      <c r="C398" s="90">
        <f t="shared" si="6"/>
        <v>76</v>
      </c>
      <c r="D398" s="31">
        <v>0</v>
      </c>
      <c r="E398" s="31">
        <v>0</v>
      </c>
      <c r="F398" s="31">
        <v>0</v>
      </c>
      <c r="G398" s="53">
        <v>0</v>
      </c>
      <c r="H398" s="31">
        <v>0</v>
      </c>
      <c r="I398" s="31">
        <v>0</v>
      </c>
      <c r="J398" s="53">
        <v>0</v>
      </c>
      <c r="K398" s="75">
        <v>0</v>
      </c>
      <c r="L398" s="53">
        <v>38</v>
      </c>
      <c r="M398" s="74">
        <v>38</v>
      </c>
    </row>
    <row r="399" spans="1:13" s="2" customFormat="1" ht="12.75" customHeight="1">
      <c r="A399" s="33" t="s">
        <v>23</v>
      </c>
      <c r="B399" s="31">
        <v>21</v>
      </c>
      <c r="C399" s="90">
        <f t="shared" si="6"/>
        <v>71</v>
      </c>
      <c r="D399" s="31">
        <v>0</v>
      </c>
      <c r="E399" s="31">
        <v>0</v>
      </c>
      <c r="F399" s="31">
        <v>0</v>
      </c>
      <c r="G399" s="53">
        <v>0</v>
      </c>
      <c r="H399" s="31">
        <v>0</v>
      </c>
      <c r="I399" s="31">
        <v>0</v>
      </c>
      <c r="J399" s="53">
        <v>0</v>
      </c>
      <c r="K399" s="75">
        <v>0</v>
      </c>
      <c r="L399" s="53">
        <v>71</v>
      </c>
      <c r="M399" s="74">
        <v>0</v>
      </c>
    </row>
    <row r="400" spans="1:13" s="2" customFormat="1" ht="12.75" customHeight="1">
      <c r="A400" s="33" t="s">
        <v>24</v>
      </c>
      <c r="B400" s="31">
        <v>107</v>
      </c>
      <c r="C400" s="90">
        <f t="shared" si="6"/>
        <v>66</v>
      </c>
      <c r="D400" s="31">
        <v>0</v>
      </c>
      <c r="E400" s="31">
        <v>66</v>
      </c>
      <c r="F400" s="31">
        <v>0</v>
      </c>
      <c r="G400" s="53">
        <v>0</v>
      </c>
      <c r="H400" s="31">
        <v>0</v>
      </c>
      <c r="I400" s="31">
        <v>0</v>
      </c>
      <c r="J400" s="53">
        <v>0</v>
      </c>
      <c r="K400" s="75">
        <v>0</v>
      </c>
      <c r="L400" s="53">
        <v>0</v>
      </c>
      <c r="M400" s="74">
        <v>0</v>
      </c>
    </row>
    <row r="401" spans="1:13" s="2" customFormat="1" ht="12.75" customHeight="1">
      <c r="A401" s="33" t="s">
        <v>25</v>
      </c>
      <c r="B401" s="31">
        <v>79</v>
      </c>
      <c r="C401" s="90">
        <f t="shared" si="6"/>
        <v>75</v>
      </c>
      <c r="D401" s="31">
        <v>0</v>
      </c>
      <c r="E401" s="31">
        <v>0</v>
      </c>
      <c r="F401" s="31">
        <v>0</v>
      </c>
      <c r="G401" s="53">
        <v>0</v>
      </c>
      <c r="H401" s="31">
        <v>0</v>
      </c>
      <c r="I401" s="31">
        <v>11</v>
      </c>
      <c r="J401" s="53">
        <v>0</v>
      </c>
      <c r="K401" s="75">
        <v>0</v>
      </c>
      <c r="L401" s="53">
        <v>43</v>
      </c>
      <c r="M401" s="74">
        <v>21</v>
      </c>
    </row>
    <row r="402" spans="1:13" s="2" customFormat="1" ht="12.75" customHeight="1">
      <c r="A402" s="34" t="s">
        <v>26</v>
      </c>
      <c r="B402" s="35">
        <v>0</v>
      </c>
      <c r="C402" s="91">
        <f t="shared" si="6"/>
        <v>0</v>
      </c>
      <c r="D402" s="35">
        <v>0</v>
      </c>
      <c r="E402" s="35">
        <v>0</v>
      </c>
      <c r="F402" s="35">
        <v>0</v>
      </c>
      <c r="G402" s="55">
        <v>0</v>
      </c>
      <c r="H402" s="35">
        <v>0</v>
      </c>
      <c r="I402" s="35">
        <v>0</v>
      </c>
      <c r="J402" s="55">
        <v>0</v>
      </c>
      <c r="K402" s="77">
        <v>0</v>
      </c>
      <c r="L402" s="55">
        <v>0</v>
      </c>
      <c r="M402" s="76">
        <v>0</v>
      </c>
    </row>
    <row r="403" spans="1:13" s="2" customFormat="1" ht="12.75" customHeight="1">
      <c r="A403" s="30" t="s">
        <v>27</v>
      </c>
      <c r="B403" s="31">
        <v>276</v>
      </c>
      <c r="C403" s="90">
        <f t="shared" si="6"/>
        <v>271</v>
      </c>
      <c r="D403" s="31">
        <v>0</v>
      </c>
      <c r="E403" s="31">
        <v>248</v>
      </c>
      <c r="F403" s="31">
        <v>0</v>
      </c>
      <c r="G403" s="53">
        <v>0</v>
      </c>
      <c r="H403" s="31">
        <v>0</v>
      </c>
      <c r="I403" s="31">
        <v>0</v>
      </c>
      <c r="J403" s="53">
        <v>0</v>
      </c>
      <c r="K403" s="75">
        <v>0</v>
      </c>
      <c r="L403" s="53">
        <v>0</v>
      </c>
      <c r="M403" s="74">
        <v>23</v>
      </c>
    </row>
    <row r="404" spans="1:13" s="2" customFormat="1" ht="12.75" customHeight="1">
      <c r="A404" s="33" t="s">
        <v>28</v>
      </c>
      <c r="B404" s="31">
        <v>2</v>
      </c>
      <c r="C404" s="90">
        <f t="shared" si="6"/>
        <v>12</v>
      </c>
      <c r="D404" s="31">
        <v>0</v>
      </c>
      <c r="E404" s="31">
        <v>12</v>
      </c>
      <c r="F404" s="31">
        <v>0</v>
      </c>
      <c r="G404" s="53">
        <v>0</v>
      </c>
      <c r="H404" s="31">
        <v>0</v>
      </c>
      <c r="I404" s="31">
        <v>0</v>
      </c>
      <c r="J404" s="53">
        <v>0</v>
      </c>
      <c r="K404" s="75">
        <v>0</v>
      </c>
      <c r="L404" s="53">
        <v>0</v>
      </c>
      <c r="M404" s="74">
        <v>0</v>
      </c>
    </row>
    <row r="405" spans="1:13" s="2" customFormat="1" ht="12.75" customHeight="1">
      <c r="A405" s="33" t="s">
        <v>29</v>
      </c>
      <c r="B405" s="31">
        <v>64</v>
      </c>
      <c r="C405" s="90">
        <f t="shared" si="6"/>
        <v>1094</v>
      </c>
      <c r="D405" s="31">
        <v>0</v>
      </c>
      <c r="E405" s="31">
        <v>1094</v>
      </c>
      <c r="F405" s="31">
        <v>0</v>
      </c>
      <c r="G405" s="75">
        <v>0</v>
      </c>
      <c r="H405" s="31">
        <v>0</v>
      </c>
      <c r="I405" s="31">
        <v>0</v>
      </c>
      <c r="J405" s="75">
        <v>0</v>
      </c>
      <c r="K405" s="75">
        <v>0</v>
      </c>
      <c r="L405" s="75">
        <v>0</v>
      </c>
      <c r="M405" s="74">
        <v>0</v>
      </c>
    </row>
    <row r="406" spans="1:13" s="2" customFormat="1" ht="12.75" customHeight="1">
      <c r="A406" s="33" t="s">
        <v>30</v>
      </c>
      <c r="B406" s="31">
        <v>1</v>
      </c>
      <c r="C406" s="90">
        <f t="shared" si="6"/>
        <v>10</v>
      </c>
      <c r="D406" s="31">
        <v>0</v>
      </c>
      <c r="E406" s="31">
        <v>10</v>
      </c>
      <c r="F406" s="31">
        <v>0</v>
      </c>
      <c r="G406" s="53">
        <v>0</v>
      </c>
      <c r="H406" s="31">
        <v>0</v>
      </c>
      <c r="I406" s="31">
        <v>0</v>
      </c>
      <c r="J406" s="53">
        <v>0</v>
      </c>
      <c r="K406" s="75">
        <v>0</v>
      </c>
      <c r="L406" s="53">
        <v>0</v>
      </c>
      <c r="M406" s="74">
        <v>0</v>
      </c>
    </row>
    <row r="407" spans="1:13" s="2" customFormat="1" ht="12.75" customHeight="1">
      <c r="A407" s="34" t="s">
        <v>31</v>
      </c>
      <c r="B407" s="35">
        <v>95</v>
      </c>
      <c r="C407" s="91">
        <f t="shared" si="6"/>
        <v>344</v>
      </c>
      <c r="D407" s="35">
        <v>0</v>
      </c>
      <c r="E407" s="35">
        <v>344</v>
      </c>
      <c r="F407" s="35">
        <v>0</v>
      </c>
      <c r="G407" s="55">
        <v>0</v>
      </c>
      <c r="H407" s="35">
        <v>0</v>
      </c>
      <c r="I407" s="35">
        <v>0</v>
      </c>
      <c r="J407" s="55">
        <v>0</v>
      </c>
      <c r="K407" s="77">
        <v>0</v>
      </c>
      <c r="L407" s="55">
        <v>0</v>
      </c>
      <c r="M407" s="76">
        <v>0</v>
      </c>
    </row>
    <row r="408" spans="1:13" s="2" customFormat="1" ht="12.75" customHeight="1">
      <c r="A408" s="30" t="s">
        <v>32</v>
      </c>
      <c r="B408" s="31">
        <v>2</v>
      </c>
      <c r="C408" s="90">
        <f t="shared" si="6"/>
        <v>304</v>
      </c>
      <c r="D408" s="31">
        <v>0</v>
      </c>
      <c r="E408" s="31">
        <v>0</v>
      </c>
      <c r="F408" s="31">
        <v>0</v>
      </c>
      <c r="G408" s="53">
        <v>0</v>
      </c>
      <c r="H408" s="31">
        <v>0</v>
      </c>
      <c r="I408" s="31">
        <v>0</v>
      </c>
      <c r="J408" s="53">
        <v>0</v>
      </c>
      <c r="K408" s="75">
        <v>0</v>
      </c>
      <c r="L408" s="53">
        <v>304</v>
      </c>
      <c r="M408" s="74">
        <v>0</v>
      </c>
    </row>
    <row r="409" spans="1:13" s="2" customFormat="1" ht="12.75" customHeight="1">
      <c r="A409" s="33" t="s">
        <v>33</v>
      </c>
      <c r="B409" s="31">
        <v>9</v>
      </c>
      <c r="C409" s="90">
        <f t="shared" si="6"/>
        <v>656</v>
      </c>
      <c r="D409" s="31">
        <v>0</v>
      </c>
      <c r="E409" s="31">
        <v>656</v>
      </c>
      <c r="F409" s="31">
        <v>0</v>
      </c>
      <c r="G409" s="53">
        <v>0</v>
      </c>
      <c r="H409" s="31">
        <v>0</v>
      </c>
      <c r="I409" s="31">
        <v>0</v>
      </c>
      <c r="J409" s="53">
        <v>0</v>
      </c>
      <c r="K409" s="53">
        <v>0</v>
      </c>
      <c r="L409" s="53">
        <v>0</v>
      </c>
      <c r="M409" s="74">
        <v>0</v>
      </c>
    </row>
    <row r="410" spans="1:13" s="2" customFormat="1" ht="12.75" customHeight="1">
      <c r="A410" s="33" t="s">
        <v>34</v>
      </c>
      <c r="B410" s="31">
        <v>114</v>
      </c>
      <c r="C410" s="90">
        <f t="shared" si="6"/>
        <v>878</v>
      </c>
      <c r="D410" s="31">
        <v>0</v>
      </c>
      <c r="E410" s="31">
        <v>0</v>
      </c>
      <c r="F410" s="31">
        <v>0</v>
      </c>
      <c r="G410" s="53">
        <v>0</v>
      </c>
      <c r="H410" s="31">
        <v>0</v>
      </c>
      <c r="I410" s="31">
        <v>0</v>
      </c>
      <c r="J410" s="53">
        <v>0</v>
      </c>
      <c r="K410" s="75">
        <v>0</v>
      </c>
      <c r="L410" s="53">
        <v>712</v>
      </c>
      <c r="M410" s="74">
        <v>166</v>
      </c>
    </row>
    <row r="411" spans="1:13" s="2" customFormat="1" ht="12.75" customHeight="1">
      <c r="A411" s="33" t="s">
        <v>35</v>
      </c>
      <c r="B411" s="31">
        <v>0</v>
      </c>
      <c r="C411" s="90">
        <f t="shared" si="6"/>
        <v>0</v>
      </c>
      <c r="D411" s="31">
        <v>0</v>
      </c>
      <c r="E411" s="31">
        <v>0</v>
      </c>
      <c r="F411" s="31">
        <v>0</v>
      </c>
      <c r="G411" s="53">
        <v>0</v>
      </c>
      <c r="H411" s="31">
        <v>0</v>
      </c>
      <c r="I411" s="31">
        <v>0</v>
      </c>
      <c r="J411" s="53">
        <v>0</v>
      </c>
      <c r="K411" s="75">
        <v>0</v>
      </c>
      <c r="L411" s="53">
        <v>0</v>
      </c>
      <c r="M411" s="74">
        <v>0</v>
      </c>
    </row>
    <row r="412" spans="1:13" s="2" customFormat="1" ht="12.75" customHeight="1">
      <c r="A412" s="34" t="s">
        <v>36</v>
      </c>
      <c r="B412" s="35">
        <v>312</v>
      </c>
      <c r="C412" s="91">
        <f t="shared" si="6"/>
        <v>461</v>
      </c>
      <c r="D412" s="35">
        <v>0</v>
      </c>
      <c r="E412" s="35">
        <v>0</v>
      </c>
      <c r="F412" s="35">
        <v>0</v>
      </c>
      <c r="G412" s="55">
        <v>0</v>
      </c>
      <c r="H412" s="35">
        <v>0</v>
      </c>
      <c r="I412" s="35">
        <v>0</v>
      </c>
      <c r="J412" s="55">
        <v>0</v>
      </c>
      <c r="K412" s="77">
        <v>0</v>
      </c>
      <c r="L412" s="55">
        <v>303</v>
      </c>
      <c r="M412" s="76">
        <v>158</v>
      </c>
    </row>
    <row r="413" spans="1:13" s="2" customFormat="1" ht="12.75" customHeight="1">
      <c r="A413" s="30" t="s">
        <v>37</v>
      </c>
      <c r="B413" s="31">
        <v>37</v>
      </c>
      <c r="C413" s="90">
        <f t="shared" si="6"/>
        <v>68</v>
      </c>
      <c r="D413" s="31">
        <v>0</v>
      </c>
      <c r="E413" s="31">
        <v>0</v>
      </c>
      <c r="F413" s="31">
        <v>0</v>
      </c>
      <c r="G413" s="53">
        <v>0</v>
      </c>
      <c r="H413" s="31">
        <v>0</v>
      </c>
      <c r="I413" s="31">
        <v>0</v>
      </c>
      <c r="J413" s="53">
        <v>0</v>
      </c>
      <c r="K413" s="53">
        <v>0</v>
      </c>
      <c r="L413" s="53">
        <v>57</v>
      </c>
      <c r="M413" s="74">
        <v>11</v>
      </c>
    </row>
    <row r="414" spans="1:13" s="2" customFormat="1" ht="12.75" customHeight="1">
      <c r="A414" s="33" t="s">
        <v>38</v>
      </c>
      <c r="B414" s="31">
        <v>141</v>
      </c>
      <c r="C414" s="90">
        <f t="shared" si="6"/>
        <v>1342</v>
      </c>
      <c r="D414" s="31">
        <v>0</v>
      </c>
      <c r="E414" s="31">
        <v>0</v>
      </c>
      <c r="F414" s="31">
        <v>0</v>
      </c>
      <c r="G414" s="53">
        <v>12</v>
      </c>
      <c r="H414" s="31">
        <v>24</v>
      </c>
      <c r="I414" s="31">
        <v>0</v>
      </c>
      <c r="J414" s="53">
        <v>0</v>
      </c>
      <c r="K414" s="53">
        <v>0</v>
      </c>
      <c r="L414" s="53">
        <v>653</v>
      </c>
      <c r="M414" s="74">
        <v>653</v>
      </c>
    </row>
    <row r="415" spans="1:13" s="2" customFormat="1" ht="12.75" customHeight="1">
      <c r="A415" s="33" t="s">
        <v>39</v>
      </c>
      <c r="B415" s="31">
        <v>178</v>
      </c>
      <c r="C415" s="90">
        <f t="shared" si="6"/>
        <v>1335</v>
      </c>
      <c r="D415" s="31">
        <v>0</v>
      </c>
      <c r="E415" s="31">
        <v>0</v>
      </c>
      <c r="F415" s="31">
        <v>0</v>
      </c>
      <c r="G415" s="53">
        <v>0</v>
      </c>
      <c r="H415" s="31">
        <v>0</v>
      </c>
      <c r="I415" s="31">
        <v>0</v>
      </c>
      <c r="J415" s="53">
        <v>0</v>
      </c>
      <c r="K415" s="53">
        <v>0</v>
      </c>
      <c r="L415" s="53">
        <v>667</v>
      </c>
      <c r="M415" s="74">
        <v>668</v>
      </c>
    </row>
    <row r="416" spans="1:13" s="2" customFormat="1" ht="12.75" customHeight="1">
      <c r="A416" s="33" t="s">
        <v>40</v>
      </c>
      <c r="B416" s="31">
        <v>382</v>
      </c>
      <c r="C416" s="90">
        <f t="shared" si="6"/>
        <v>127</v>
      </c>
      <c r="D416" s="31">
        <v>0</v>
      </c>
      <c r="E416" s="31">
        <v>0</v>
      </c>
      <c r="F416" s="31">
        <v>0</v>
      </c>
      <c r="G416" s="53">
        <v>0</v>
      </c>
      <c r="H416" s="31">
        <v>0</v>
      </c>
      <c r="I416" s="31">
        <v>0</v>
      </c>
      <c r="J416" s="53">
        <v>0</v>
      </c>
      <c r="K416" s="53">
        <v>0</v>
      </c>
      <c r="L416" s="53">
        <v>121</v>
      </c>
      <c r="M416" s="74">
        <v>6</v>
      </c>
    </row>
    <row r="417" spans="1:13" s="2" customFormat="1" ht="12.75" customHeight="1">
      <c r="A417" s="34" t="s">
        <v>41</v>
      </c>
      <c r="B417" s="35">
        <v>7</v>
      </c>
      <c r="C417" s="91">
        <f t="shared" si="6"/>
        <v>1830</v>
      </c>
      <c r="D417" s="35">
        <v>0</v>
      </c>
      <c r="E417" s="35">
        <v>1172</v>
      </c>
      <c r="F417" s="35">
        <v>658</v>
      </c>
      <c r="G417" s="55">
        <v>0</v>
      </c>
      <c r="H417" s="35">
        <v>0</v>
      </c>
      <c r="I417" s="35">
        <v>0</v>
      </c>
      <c r="J417" s="55">
        <v>0</v>
      </c>
      <c r="K417" s="55">
        <v>0</v>
      </c>
      <c r="L417" s="55">
        <v>0</v>
      </c>
      <c r="M417" s="76">
        <v>0</v>
      </c>
    </row>
    <row r="418" spans="1:13" s="2" customFormat="1" ht="12.75" customHeight="1">
      <c r="A418" s="30" t="s">
        <v>42</v>
      </c>
      <c r="B418" s="31">
        <v>250</v>
      </c>
      <c r="C418" s="90">
        <f t="shared" si="6"/>
        <v>57</v>
      </c>
      <c r="D418" s="31">
        <v>0</v>
      </c>
      <c r="E418" s="31">
        <v>0</v>
      </c>
      <c r="F418" s="31">
        <v>0</v>
      </c>
      <c r="G418" s="53">
        <v>0</v>
      </c>
      <c r="H418" s="31">
        <v>0</v>
      </c>
      <c r="I418" s="31">
        <v>0</v>
      </c>
      <c r="J418" s="53">
        <v>0</v>
      </c>
      <c r="K418" s="75">
        <v>0</v>
      </c>
      <c r="L418" s="53">
        <v>38</v>
      </c>
      <c r="M418" s="74">
        <v>19</v>
      </c>
    </row>
    <row r="419" spans="1:13" s="2" customFormat="1" ht="12.75" customHeight="1">
      <c r="A419" s="33" t="s">
        <v>43</v>
      </c>
      <c r="B419" s="31">
        <v>46</v>
      </c>
      <c r="C419" s="90">
        <f t="shared" si="6"/>
        <v>461</v>
      </c>
      <c r="D419" s="31">
        <v>0</v>
      </c>
      <c r="E419" s="31">
        <v>0</v>
      </c>
      <c r="F419" s="31">
        <v>0</v>
      </c>
      <c r="G419" s="53">
        <v>0</v>
      </c>
      <c r="H419" s="31">
        <v>0</v>
      </c>
      <c r="I419" s="31">
        <v>0</v>
      </c>
      <c r="J419" s="53">
        <v>0</v>
      </c>
      <c r="K419" s="53">
        <v>461</v>
      </c>
      <c r="L419" s="53">
        <v>0</v>
      </c>
      <c r="M419" s="74">
        <v>0</v>
      </c>
    </row>
    <row r="420" spans="1:13" s="2" customFormat="1" ht="12.75" customHeight="1">
      <c r="A420" s="33" t="s">
        <v>44</v>
      </c>
      <c r="B420" s="31">
        <v>0</v>
      </c>
      <c r="C420" s="90">
        <f t="shared" si="6"/>
        <v>0</v>
      </c>
      <c r="D420" s="31">
        <v>0</v>
      </c>
      <c r="E420" s="31">
        <v>0</v>
      </c>
      <c r="F420" s="31">
        <v>0</v>
      </c>
      <c r="G420" s="53">
        <v>0</v>
      </c>
      <c r="H420" s="31">
        <v>0</v>
      </c>
      <c r="I420" s="31">
        <v>0</v>
      </c>
      <c r="J420" s="53">
        <v>0</v>
      </c>
      <c r="K420" s="75">
        <v>0</v>
      </c>
      <c r="L420" s="53">
        <v>0</v>
      </c>
      <c r="M420" s="74">
        <v>0</v>
      </c>
    </row>
    <row r="421" spans="1:13" s="2" customFormat="1" ht="12.75" customHeight="1">
      <c r="A421" s="33" t="s">
        <v>45</v>
      </c>
      <c r="B421" s="31">
        <v>0</v>
      </c>
      <c r="C421" s="90">
        <f t="shared" si="6"/>
        <v>0</v>
      </c>
      <c r="D421" s="31">
        <v>0</v>
      </c>
      <c r="E421" s="31">
        <v>0</v>
      </c>
      <c r="F421" s="31">
        <v>0</v>
      </c>
      <c r="G421" s="53">
        <v>0</v>
      </c>
      <c r="H421" s="31">
        <v>0</v>
      </c>
      <c r="I421" s="31">
        <v>0</v>
      </c>
      <c r="J421" s="53">
        <v>0</v>
      </c>
      <c r="K421" s="75">
        <v>0</v>
      </c>
      <c r="L421" s="53">
        <v>0</v>
      </c>
      <c r="M421" s="74">
        <v>0</v>
      </c>
    </row>
    <row r="422" spans="1:13" s="2" customFormat="1" ht="12.75" customHeight="1">
      <c r="A422" s="34" t="s">
        <v>46</v>
      </c>
      <c r="B422" s="35">
        <v>1</v>
      </c>
      <c r="C422" s="91">
        <f t="shared" si="6"/>
        <v>15</v>
      </c>
      <c r="D422" s="35">
        <v>0</v>
      </c>
      <c r="E422" s="35">
        <v>0</v>
      </c>
      <c r="F422" s="35">
        <v>0</v>
      </c>
      <c r="G422" s="55">
        <v>0</v>
      </c>
      <c r="H422" s="35">
        <v>0</v>
      </c>
      <c r="I422" s="35">
        <v>0</v>
      </c>
      <c r="J422" s="55">
        <v>15</v>
      </c>
      <c r="K422" s="77">
        <v>0</v>
      </c>
      <c r="L422" s="55">
        <v>0</v>
      </c>
      <c r="M422" s="76">
        <v>0</v>
      </c>
    </row>
    <row r="423" spans="1:13" s="2" customFormat="1" ht="12.75" customHeight="1">
      <c r="A423" s="30" t="s">
        <v>47</v>
      </c>
      <c r="B423" s="31">
        <v>0</v>
      </c>
      <c r="C423" s="90">
        <f t="shared" si="6"/>
        <v>0</v>
      </c>
      <c r="D423" s="31">
        <v>0</v>
      </c>
      <c r="E423" s="31">
        <v>0</v>
      </c>
      <c r="F423" s="31">
        <v>0</v>
      </c>
      <c r="G423" s="53">
        <v>0</v>
      </c>
      <c r="H423" s="31">
        <v>0</v>
      </c>
      <c r="I423" s="31">
        <v>0</v>
      </c>
      <c r="J423" s="53">
        <v>0</v>
      </c>
      <c r="K423" s="75">
        <v>0</v>
      </c>
      <c r="L423" s="53">
        <v>0</v>
      </c>
      <c r="M423" s="74">
        <v>0</v>
      </c>
    </row>
    <row r="424" spans="1:13" s="2" customFormat="1" ht="12.75" customHeight="1">
      <c r="A424" s="33" t="s">
        <v>48</v>
      </c>
      <c r="B424" s="31">
        <v>0</v>
      </c>
      <c r="C424" s="90">
        <f t="shared" si="6"/>
        <v>0</v>
      </c>
      <c r="D424" s="31">
        <v>0</v>
      </c>
      <c r="E424" s="31">
        <v>0</v>
      </c>
      <c r="F424" s="31">
        <v>0</v>
      </c>
      <c r="G424" s="53">
        <v>0</v>
      </c>
      <c r="H424" s="31">
        <v>0</v>
      </c>
      <c r="I424" s="31">
        <v>0</v>
      </c>
      <c r="J424" s="53">
        <v>0</v>
      </c>
      <c r="K424" s="75">
        <v>0</v>
      </c>
      <c r="L424" s="53">
        <v>0</v>
      </c>
      <c r="M424" s="74">
        <v>0</v>
      </c>
    </row>
    <row r="425" spans="1:13" s="2" customFormat="1" ht="12.75" customHeight="1">
      <c r="A425" s="33" t="s">
        <v>49</v>
      </c>
      <c r="B425" s="31">
        <v>0</v>
      </c>
      <c r="C425" s="90">
        <f t="shared" si="6"/>
        <v>0</v>
      </c>
      <c r="D425" s="31">
        <v>0</v>
      </c>
      <c r="E425" s="31">
        <v>0</v>
      </c>
      <c r="F425" s="31">
        <v>0</v>
      </c>
      <c r="G425" s="53">
        <v>0</v>
      </c>
      <c r="H425" s="31">
        <v>0</v>
      </c>
      <c r="I425" s="31">
        <v>0</v>
      </c>
      <c r="J425" s="53">
        <v>0</v>
      </c>
      <c r="K425" s="75">
        <v>0</v>
      </c>
      <c r="L425" s="53">
        <v>0</v>
      </c>
      <c r="M425" s="74">
        <v>0</v>
      </c>
    </row>
    <row r="426" spans="1:13" s="2" customFormat="1" ht="12.75" customHeight="1">
      <c r="A426" s="33" t="s">
        <v>50</v>
      </c>
      <c r="B426" s="31">
        <v>21</v>
      </c>
      <c r="C426" s="90">
        <f t="shared" si="6"/>
        <v>25</v>
      </c>
      <c r="D426" s="31">
        <v>0</v>
      </c>
      <c r="E426" s="31">
        <v>0</v>
      </c>
      <c r="F426" s="31">
        <v>0</v>
      </c>
      <c r="G426" s="53">
        <v>0</v>
      </c>
      <c r="H426" s="31">
        <v>0</v>
      </c>
      <c r="I426" s="31">
        <v>0</v>
      </c>
      <c r="J426" s="53">
        <v>0</v>
      </c>
      <c r="K426" s="75">
        <v>0</v>
      </c>
      <c r="L426" s="53">
        <v>25</v>
      </c>
      <c r="M426" s="74">
        <v>0</v>
      </c>
    </row>
    <row r="427" spans="1:13" s="2" customFormat="1" ht="12.75" customHeight="1">
      <c r="A427" s="34" t="s">
        <v>51</v>
      </c>
      <c r="B427" s="35">
        <v>0</v>
      </c>
      <c r="C427" s="91">
        <f t="shared" si="6"/>
        <v>0</v>
      </c>
      <c r="D427" s="35">
        <v>0</v>
      </c>
      <c r="E427" s="35">
        <v>0</v>
      </c>
      <c r="F427" s="35">
        <v>0</v>
      </c>
      <c r="G427" s="55">
        <v>0</v>
      </c>
      <c r="H427" s="35">
        <v>0</v>
      </c>
      <c r="I427" s="35">
        <v>0</v>
      </c>
      <c r="J427" s="55">
        <v>0</v>
      </c>
      <c r="K427" s="77">
        <v>0</v>
      </c>
      <c r="L427" s="55">
        <v>0</v>
      </c>
      <c r="M427" s="76">
        <v>0</v>
      </c>
    </row>
    <row r="428" spans="1:13" s="2" customFormat="1" ht="12.75" customHeight="1">
      <c r="A428" s="30" t="s">
        <v>52</v>
      </c>
      <c r="B428" s="31">
        <v>0</v>
      </c>
      <c r="C428" s="90">
        <f t="shared" si="6"/>
        <v>0</v>
      </c>
      <c r="D428" s="31">
        <v>0</v>
      </c>
      <c r="E428" s="31">
        <v>0</v>
      </c>
      <c r="F428" s="31">
        <v>0</v>
      </c>
      <c r="G428" s="53">
        <v>0</v>
      </c>
      <c r="H428" s="31">
        <v>0</v>
      </c>
      <c r="I428" s="31">
        <v>0</v>
      </c>
      <c r="J428" s="53">
        <v>0</v>
      </c>
      <c r="K428" s="75">
        <v>0</v>
      </c>
      <c r="L428" s="53">
        <v>0</v>
      </c>
      <c r="M428" s="74">
        <v>0</v>
      </c>
    </row>
    <row r="429" spans="1:13" s="2" customFormat="1" ht="12.75" customHeight="1">
      <c r="A429" s="33" t="s">
        <v>53</v>
      </c>
      <c r="B429" s="31">
        <v>0</v>
      </c>
      <c r="C429" s="90">
        <f t="shared" si="6"/>
        <v>0</v>
      </c>
      <c r="D429" s="31">
        <v>0</v>
      </c>
      <c r="E429" s="31">
        <v>0</v>
      </c>
      <c r="F429" s="31">
        <v>0</v>
      </c>
      <c r="G429" s="53">
        <v>0</v>
      </c>
      <c r="H429" s="31">
        <v>0</v>
      </c>
      <c r="I429" s="31">
        <v>0</v>
      </c>
      <c r="J429" s="53">
        <v>0</v>
      </c>
      <c r="K429" s="75">
        <v>0</v>
      </c>
      <c r="L429" s="53">
        <v>0</v>
      </c>
      <c r="M429" s="74">
        <v>0</v>
      </c>
    </row>
    <row r="430" spans="1:13" s="2" customFormat="1" ht="12.75" customHeight="1">
      <c r="A430" s="33" t="s">
        <v>54</v>
      </c>
      <c r="B430" s="31">
        <v>0</v>
      </c>
      <c r="C430" s="90">
        <f t="shared" si="6"/>
        <v>0</v>
      </c>
      <c r="D430" s="31">
        <v>0</v>
      </c>
      <c r="E430" s="31">
        <v>0</v>
      </c>
      <c r="F430" s="31">
        <v>0</v>
      </c>
      <c r="G430" s="53">
        <v>0</v>
      </c>
      <c r="H430" s="31">
        <v>0</v>
      </c>
      <c r="I430" s="31">
        <v>0</v>
      </c>
      <c r="J430" s="53">
        <v>0</v>
      </c>
      <c r="K430" s="75">
        <v>0</v>
      </c>
      <c r="L430" s="53">
        <v>0</v>
      </c>
      <c r="M430" s="74">
        <v>0</v>
      </c>
    </row>
    <row r="431" spans="1:13" s="2" customFormat="1" ht="12.75" customHeight="1">
      <c r="A431" s="33" t="s">
        <v>55</v>
      </c>
      <c r="B431" s="31">
        <v>0</v>
      </c>
      <c r="C431" s="90">
        <f t="shared" si="6"/>
        <v>0</v>
      </c>
      <c r="D431" s="31">
        <v>0</v>
      </c>
      <c r="E431" s="31">
        <v>0</v>
      </c>
      <c r="F431" s="31">
        <v>0</v>
      </c>
      <c r="G431" s="53">
        <v>0</v>
      </c>
      <c r="H431" s="31">
        <v>0</v>
      </c>
      <c r="I431" s="31">
        <v>0</v>
      </c>
      <c r="J431" s="53">
        <v>0</v>
      </c>
      <c r="K431" s="75">
        <v>0</v>
      </c>
      <c r="L431" s="53">
        <v>0</v>
      </c>
      <c r="M431" s="74">
        <v>0</v>
      </c>
    </row>
    <row r="432" spans="1:13" s="2" customFormat="1" ht="12.75" customHeight="1">
      <c r="A432" s="34" t="s">
        <v>56</v>
      </c>
      <c r="B432" s="35">
        <v>0</v>
      </c>
      <c r="C432" s="91">
        <f t="shared" si="6"/>
        <v>0</v>
      </c>
      <c r="D432" s="35">
        <v>0</v>
      </c>
      <c r="E432" s="35">
        <v>0</v>
      </c>
      <c r="F432" s="35">
        <v>0</v>
      </c>
      <c r="G432" s="55">
        <v>0</v>
      </c>
      <c r="H432" s="35">
        <v>0</v>
      </c>
      <c r="I432" s="35">
        <v>0</v>
      </c>
      <c r="J432" s="55">
        <v>0</v>
      </c>
      <c r="K432" s="77">
        <v>0</v>
      </c>
      <c r="L432" s="55">
        <v>0</v>
      </c>
      <c r="M432" s="76">
        <v>0</v>
      </c>
    </row>
    <row r="433" spans="1:13" s="2" customFormat="1" ht="12.75" customHeight="1">
      <c r="A433" s="30" t="s">
        <v>57</v>
      </c>
      <c r="B433" s="31">
        <v>0</v>
      </c>
      <c r="C433" s="90">
        <f t="shared" si="6"/>
        <v>0</v>
      </c>
      <c r="D433" s="31">
        <v>0</v>
      </c>
      <c r="E433" s="31">
        <v>0</v>
      </c>
      <c r="F433" s="31">
        <v>0</v>
      </c>
      <c r="G433" s="53">
        <v>0</v>
      </c>
      <c r="H433" s="31">
        <v>0</v>
      </c>
      <c r="I433" s="31">
        <v>0</v>
      </c>
      <c r="J433" s="53">
        <v>0</v>
      </c>
      <c r="K433" s="75">
        <v>0</v>
      </c>
      <c r="L433" s="53">
        <v>0</v>
      </c>
      <c r="M433" s="74">
        <v>0</v>
      </c>
    </row>
    <row r="434" spans="1:13" s="2" customFormat="1" ht="12.75" customHeight="1">
      <c r="A434" s="33" t="s">
        <v>58</v>
      </c>
      <c r="B434" s="31">
        <v>0</v>
      </c>
      <c r="C434" s="90">
        <f t="shared" si="6"/>
        <v>0</v>
      </c>
      <c r="D434" s="31">
        <v>0</v>
      </c>
      <c r="E434" s="31">
        <v>0</v>
      </c>
      <c r="F434" s="31">
        <v>0</v>
      </c>
      <c r="G434" s="53">
        <v>0</v>
      </c>
      <c r="H434" s="31">
        <v>0</v>
      </c>
      <c r="I434" s="31">
        <v>0</v>
      </c>
      <c r="J434" s="53">
        <v>0</v>
      </c>
      <c r="K434" s="75">
        <v>0</v>
      </c>
      <c r="L434" s="53">
        <v>0</v>
      </c>
      <c r="M434" s="74">
        <v>0</v>
      </c>
    </row>
    <row r="435" spans="1:13" s="2" customFormat="1" ht="12.75" customHeight="1">
      <c r="A435" s="33" t="s">
        <v>59</v>
      </c>
      <c r="B435" s="31">
        <v>0</v>
      </c>
      <c r="C435" s="90">
        <f t="shared" si="6"/>
        <v>0</v>
      </c>
      <c r="D435" s="31">
        <v>0</v>
      </c>
      <c r="E435" s="31">
        <v>0</v>
      </c>
      <c r="F435" s="31">
        <v>0</v>
      </c>
      <c r="G435" s="53">
        <v>0</v>
      </c>
      <c r="H435" s="31">
        <v>0</v>
      </c>
      <c r="I435" s="31">
        <v>0</v>
      </c>
      <c r="J435" s="53">
        <v>0</v>
      </c>
      <c r="K435" s="75">
        <v>0</v>
      </c>
      <c r="L435" s="53">
        <v>0</v>
      </c>
      <c r="M435" s="74">
        <v>0</v>
      </c>
    </row>
    <row r="436" spans="1:13" s="2" customFormat="1" ht="12.75" customHeight="1">
      <c r="A436" s="33" t="s">
        <v>60</v>
      </c>
      <c r="B436" s="31">
        <v>0</v>
      </c>
      <c r="C436" s="90">
        <f t="shared" si="6"/>
        <v>0</v>
      </c>
      <c r="D436" s="31">
        <v>0</v>
      </c>
      <c r="E436" s="31">
        <v>0</v>
      </c>
      <c r="F436" s="31">
        <v>0</v>
      </c>
      <c r="G436" s="53">
        <v>0</v>
      </c>
      <c r="H436" s="31">
        <v>0</v>
      </c>
      <c r="I436" s="31">
        <v>0</v>
      </c>
      <c r="J436" s="53">
        <v>0</v>
      </c>
      <c r="K436" s="75">
        <v>0</v>
      </c>
      <c r="L436" s="53">
        <v>0</v>
      </c>
      <c r="M436" s="74">
        <v>0</v>
      </c>
    </row>
    <row r="437" spans="1:13" s="2" customFormat="1" ht="12.75" customHeight="1">
      <c r="A437" s="34" t="s">
        <v>61</v>
      </c>
      <c r="B437" s="35">
        <v>0</v>
      </c>
      <c r="C437" s="91">
        <f t="shared" si="6"/>
        <v>0</v>
      </c>
      <c r="D437" s="35">
        <v>0</v>
      </c>
      <c r="E437" s="35">
        <v>0</v>
      </c>
      <c r="F437" s="35">
        <v>0</v>
      </c>
      <c r="G437" s="55">
        <v>0</v>
      </c>
      <c r="H437" s="35">
        <v>0</v>
      </c>
      <c r="I437" s="35">
        <v>0</v>
      </c>
      <c r="J437" s="55">
        <v>0</v>
      </c>
      <c r="K437" s="77">
        <v>0</v>
      </c>
      <c r="L437" s="55">
        <v>0</v>
      </c>
      <c r="M437" s="76">
        <v>0</v>
      </c>
    </row>
    <row r="438" spans="1:13" s="2" customFormat="1" ht="12.75" customHeight="1">
      <c r="A438" s="33" t="s">
        <v>62</v>
      </c>
      <c r="B438" s="31">
        <v>0</v>
      </c>
      <c r="C438" s="90">
        <f t="shared" si="6"/>
        <v>0</v>
      </c>
      <c r="D438" s="31">
        <v>0</v>
      </c>
      <c r="E438" s="31">
        <v>0</v>
      </c>
      <c r="F438" s="31">
        <v>0</v>
      </c>
      <c r="G438" s="53">
        <v>0</v>
      </c>
      <c r="H438" s="31">
        <v>0</v>
      </c>
      <c r="I438" s="31">
        <v>0</v>
      </c>
      <c r="J438" s="53">
        <v>0</v>
      </c>
      <c r="K438" s="75">
        <v>0</v>
      </c>
      <c r="L438" s="53">
        <v>0</v>
      </c>
      <c r="M438" s="74">
        <v>0</v>
      </c>
    </row>
    <row r="439" spans="1:13" s="2" customFormat="1" ht="12.75" customHeight="1">
      <c r="A439" s="37" t="s">
        <v>63</v>
      </c>
      <c r="B439" s="38">
        <v>0</v>
      </c>
      <c r="C439" s="92">
        <f t="shared" si="6"/>
        <v>0</v>
      </c>
      <c r="D439" s="38">
        <v>0</v>
      </c>
      <c r="E439" s="38">
        <v>0</v>
      </c>
      <c r="F439" s="38">
        <v>0</v>
      </c>
      <c r="G439" s="57">
        <v>0</v>
      </c>
      <c r="H439" s="38">
        <v>0</v>
      </c>
      <c r="I439" s="38">
        <v>0</v>
      </c>
      <c r="J439" s="57">
        <v>0</v>
      </c>
      <c r="K439" s="78">
        <v>0</v>
      </c>
      <c r="L439" s="57">
        <v>0</v>
      </c>
      <c r="M439" s="79">
        <v>0</v>
      </c>
    </row>
    <row r="442" s="2" customFormat="1" ht="12.75" customHeight="1"/>
    <row r="443" s="2" customFormat="1" ht="12.75" customHeight="1"/>
    <row r="444" s="2" customFormat="1" ht="12.75" customHeight="1">
      <c r="G444" s="93"/>
    </row>
    <row r="445" spans="1:7" s="2" customFormat="1" ht="12.75" customHeight="1">
      <c r="A445" s="73" t="s">
        <v>64</v>
      </c>
      <c r="G445" s="93"/>
    </row>
    <row r="446" spans="1:19" s="2" customFormat="1" ht="12.75" customHeight="1">
      <c r="A446" s="6"/>
      <c r="B446" s="5" t="s">
        <v>154</v>
      </c>
      <c r="C446" s="6"/>
      <c r="D446" s="6"/>
      <c r="E446" s="6"/>
      <c r="F446" s="6"/>
      <c r="G446" s="94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1:19" s="2" customFormat="1" ht="12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 t="s">
        <v>124</v>
      </c>
      <c r="M447" s="8"/>
      <c r="N447" s="6"/>
      <c r="O447" s="6"/>
      <c r="P447" s="6"/>
      <c r="Q447" s="6"/>
      <c r="R447" s="6"/>
      <c r="S447" s="6"/>
    </row>
    <row r="448" spans="1:14" s="2" customFormat="1" ht="12.75" customHeight="1">
      <c r="A448" s="9"/>
      <c r="B448" s="10"/>
      <c r="C448" s="11"/>
      <c r="D448" s="10"/>
      <c r="E448" s="10"/>
      <c r="F448" s="11"/>
      <c r="G448" s="10"/>
      <c r="H448" s="11"/>
      <c r="I448" s="11"/>
      <c r="J448" s="10"/>
      <c r="K448" s="11"/>
      <c r="L448" s="11"/>
      <c r="M448" s="12"/>
      <c r="N448" s="42"/>
    </row>
    <row r="449" spans="1:14" s="2" customFormat="1" ht="12.75" customHeight="1">
      <c r="A449" s="14" t="s">
        <v>1</v>
      </c>
      <c r="B449" s="15" t="s">
        <v>2</v>
      </c>
      <c r="C449" s="15" t="s">
        <v>125</v>
      </c>
      <c r="D449" s="15"/>
      <c r="E449" s="15"/>
      <c r="F449" s="16"/>
      <c r="G449" s="15"/>
      <c r="H449" s="16"/>
      <c r="I449" s="16"/>
      <c r="J449" s="15"/>
      <c r="K449" s="16"/>
      <c r="L449" s="16"/>
      <c r="M449" s="17"/>
      <c r="N449" s="42"/>
    </row>
    <row r="450" spans="1:14" s="2" customFormat="1" ht="12.75" customHeight="1">
      <c r="A450" s="18"/>
      <c r="B450" s="15"/>
      <c r="C450" s="15" t="s">
        <v>126</v>
      </c>
      <c r="D450" s="16" t="s">
        <v>3</v>
      </c>
      <c r="E450" s="15" t="s">
        <v>127</v>
      </c>
      <c r="F450" s="16" t="s">
        <v>128</v>
      </c>
      <c r="G450" s="15" t="s">
        <v>129</v>
      </c>
      <c r="H450" s="16" t="s">
        <v>130</v>
      </c>
      <c r="I450" s="16" t="s">
        <v>131</v>
      </c>
      <c r="J450" s="15" t="s">
        <v>132</v>
      </c>
      <c r="K450" s="16" t="s">
        <v>133</v>
      </c>
      <c r="L450" s="16" t="s">
        <v>134</v>
      </c>
      <c r="M450" s="17" t="s">
        <v>135</v>
      </c>
      <c r="N450" s="42"/>
    </row>
    <row r="451" spans="1:14" s="2" customFormat="1" ht="12.75" customHeight="1">
      <c r="A451" s="19" t="s">
        <v>14</v>
      </c>
      <c r="B451" s="20" t="s">
        <v>15</v>
      </c>
      <c r="C451" s="20" t="s">
        <v>136</v>
      </c>
      <c r="D451" s="20"/>
      <c r="E451" s="20"/>
      <c r="F451" s="21"/>
      <c r="G451" s="20"/>
      <c r="H451" s="21"/>
      <c r="I451" s="21"/>
      <c r="J451" s="20"/>
      <c r="K451" s="21"/>
      <c r="L451" s="21"/>
      <c r="M451" s="22"/>
      <c r="N451" s="42"/>
    </row>
    <row r="452" spans="1:14" s="2" customFormat="1" ht="12.75" customHeight="1">
      <c r="A452" s="19" t="s">
        <v>16</v>
      </c>
      <c r="B452" s="23"/>
      <c r="C452" s="24"/>
      <c r="D452" s="23"/>
      <c r="E452" s="23"/>
      <c r="F452" s="24"/>
      <c r="G452" s="23"/>
      <c r="H452" s="24"/>
      <c r="I452" s="24"/>
      <c r="J452" s="23"/>
      <c r="K452" s="24"/>
      <c r="L452" s="24"/>
      <c r="M452" s="25"/>
      <c r="N452" s="42"/>
    </row>
    <row r="453" spans="1:14" s="2" customFormat="1" ht="12.75" customHeight="1">
      <c r="A453" s="26" t="s">
        <v>117</v>
      </c>
      <c r="B453" s="49">
        <v>146634</v>
      </c>
      <c r="C453" s="49">
        <v>367</v>
      </c>
      <c r="D453" s="85">
        <v>125029</v>
      </c>
      <c r="E453" s="49">
        <v>129</v>
      </c>
      <c r="F453" s="49">
        <v>702</v>
      </c>
      <c r="G453" s="49">
        <v>181</v>
      </c>
      <c r="H453" s="49">
        <v>47629</v>
      </c>
      <c r="I453" s="49">
        <v>38</v>
      </c>
      <c r="J453" s="49">
        <v>18227</v>
      </c>
      <c r="K453" s="49">
        <v>3571</v>
      </c>
      <c r="L453" s="49">
        <v>28</v>
      </c>
      <c r="M453" s="50">
        <v>0</v>
      </c>
      <c r="N453" s="42"/>
    </row>
    <row r="454" spans="1:14" s="2" customFormat="1" ht="12.75" customHeight="1">
      <c r="A454" s="26" t="s">
        <v>118</v>
      </c>
      <c r="B454" s="49">
        <v>140449</v>
      </c>
      <c r="C454" s="49">
        <v>892</v>
      </c>
      <c r="D454" s="85">
        <v>123485</v>
      </c>
      <c r="E454" s="49">
        <v>154</v>
      </c>
      <c r="F454" s="49">
        <v>1327</v>
      </c>
      <c r="G454" s="49">
        <v>235</v>
      </c>
      <c r="H454" s="49">
        <v>58550</v>
      </c>
      <c r="I454" s="49">
        <v>25</v>
      </c>
      <c r="J454" s="49">
        <v>12635</v>
      </c>
      <c r="K454" s="49">
        <v>4340</v>
      </c>
      <c r="L454" s="49">
        <v>17</v>
      </c>
      <c r="M454" s="50">
        <v>943</v>
      </c>
      <c r="N454" s="42"/>
    </row>
    <row r="455" spans="1:14" s="2" customFormat="1" ht="12.75" customHeight="1">
      <c r="A455" s="26" t="s">
        <v>119</v>
      </c>
      <c r="B455" s="49">
        <f>SUM(B456:B502)</f>
        <v>142282</v>
      </c>
      <c r="C455" s="49">
        <f aca="true" t="shared" si="7" ref="C455:L455">SUM(C456:C502)</f>
        <v>740</v>
      </c>
      <c r="D455" s="85">
        <f aca="true" t="shared" si="8" ref="D455:D502">SUM(E455:M455,B518:L518,B581:D581)</f>
        <v>139156</v>
      </c>
      <c r="E455" s="49">
        <f t="shared" si="7"/>
        <v>179</v>
      </c>
      <c r="F455" s="49">
        <f t="shared" si="7"/>
        <v>1743</v>
      </c>
      <c r="G455" s="49">
        <f t="shared" si="7"/>
        <v>227</v>
      </c>
      <c r="H455" s="49">
        <f t="shared" si="7"/>
        <v>71608</v>
      </c>
      <c r="I455" s="49">
        <f t="shared" si="7"/>
        <v>30</v>
      </c>
      <c r="J455" s="49">
        <f>SUM(J456:J502)</f>
        <v>13483</v>
      </c>
      <c r="K455" s="49">
        <f t="shared" si="7"/>
        <v>3938</v>
      </c>
      <c r="L455" s="49">
        <f t="shared" si="7"/>
        <v>141</v>
      </c>
      <c r="M455" s="50">
        <f>SUM(M456:M502)</f>
        <v>1637</v>
      </c>
      <c r="N455" s="42"/>
    </row>
    <row r="456" spans="1:14" s="2" customFormat="1" ht="12.75" customHeight="1">
      <c r="A456" s="30" t="s">
        <v>17</v>
      </c>
      <c r="B456" s="31">
        <v>3673</v>
      </c>
      <c r="C456" s="31">
        <v>51</v>
      </c>
      <c r="D456" s="89">
        <f t="shared" si="8"/>
        <v>5017</v>
      </c>
      <c r="E456" s="31">
        <v>0</v>
      </c>
      <c r="F456" s="31">
        <v>721</v>
      </c>
      <c r="G456" s="31">
        <v>0</v>
      </c>
      <c r="H456" s="31">
        <v>1</v>
      </c>
      <c r="I456" s="31">
        <v>0</v>
      </c>
      <c r="J456" s="31">
        <v>56</v>
      </c>
      <c r="K456" s="31">
        <v>3658</v>
      </c>
      <c r="L456" s="31">
        <v>0</v>
      </c>
      <c r="M456" s="32">
        <v>0</v>
      </c>
      <c r="N456" s="42"/>
    </row>
    <row r="457" spans="1:14" s="2" customFormat="1" ht="12.75" customHeight="1">
      <c r="A457" s="33" t="s">
        <v>18</v>
      </c>
      <c r="B457" s="31">
        <v>260</v>
      </c>
      <c r="C457" s="31">
        <v>1</v>
      </c>
      <c r="D457" s="90">
        <f t="shared" si="8"/>
        <v>1149</v>
      </c>
      <c r="E457" s="31">
        <v>0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1</v>
      </c>
      <c r="L457" s="31">
        <v>0</v>
      </c>
      <c r="M457" s="32">
        <v>0</v>
      </c>
      <c r="N457" s="42"/>
    </row>
    <row r="458" spans="1:14" s="2" customFormat="1" ht="12.75" customHeight="1">
      <c r="A458" s="33" t="s">
        <v>19</v>
      </c>
      <c r="B458" s="31">
        <v>250</v>
      </c>
      <c r="C458" s="31">
        <v>0</v>
      </c>
      <c r="D458" s="90">
        <f t="shared" si="8"/>
        <v>1186</v>
      </c>
      <c r="E458" s="31">
        <v>3</v>
      </c>
      <c r="F458" s="31">
        <v>0</v>
      </c>
      <c r="G458" s="31">
        <v>0</v>
      </c>
      <c r="H458" s="31">
        <v>0</v>
      </c>
      <c r="I458" s="31">
        <v>0</v>
      </c>
      <c r="J458" s="31">
        <v>68</v>
      </c>
      <c r="K458" s="31">
        <v>24</v>
      </c>
      <c r="L458" s="31">
        <v>0</v>
      </c>
      <c r="M458" s="32">
        <v>0</v>
      </c>
      <c r="N458" s="42"/>
    </row>
    <row r="459" spans="1:14" s="2" customFormat="1" ht="12.75" customHeight="1">
      <c r="A459" s="33" t="s">
        <v>20</v>
      </c>
      <c r="B459" s="31">
        <v>860</v>
      </c>
      <c r="C459" s="31">
        <v>0</v>
      </c>
      <c r="D459" s="90">
        <f t="shared" si="8"/>
        <v>355</v>
      </c>
      <c r="E459" s="31">
        <v>0</v>
      </c>
      <c r="F459" s="31">
        <v>0</v>
      </c>
      <c r="G459" s="31">
        <v>0</v>
      </c>
      <c r="H459" s="31">
        <v>83</v>
      </c>
      <c r="I459" s="31">
        <v>0</v>
      </c>
      <c r="J459" s="31">
        <v>62</v>
      </c>
      <c r="K459" s="31">
        <v>0</v>
      </c>
      <c r="L459" s="31">
        <v>0</v>
      </c>
      <c r="M459" s="32">
        <v>0</v>
      </c>
      <c r="N459" s="42"/>
    </row>
    <row r="460" spans="1:14" s="2" customFormat="1" ht="12.75" customHeight="1">
      <c r="A460" s="34" t="s">
        <v>21</v>
      </c>
      <c r="B460" s="35">
        <v>126</v>
      </c>
      <c r="C460" s="35">
        <v>0</v>
      </c>
      <c r="D460" s="91">
        <f t="shared" si="8"/>
        <v>1249</v>
      </c>
      <c r="E460" s="35">
        <v>0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7</v>
      </c>
      <c r="L460" s="35">
        <v>0</v>
      </c>
      <c r="M460" s="36">
        <v>0</v>
      </c>
      <c r="N460" s="42"/>
    </row>
    <row r="461" spans="1:14" s="2" customFormat="1" ht="12.75" customHeight="1">
      <c r="A461" s="30" t="s">
        <v>22</v>
      </c>
      <c r="B461" s="31">
        <v>1539</v>
      </c>
      <c r="C461" s="31">
        <v>0</v>
      </c>
      <c r="D461" s="90">
        <f t="shared" si="8"/>
        <v>1359</v>
      </c>
      <c r="E461" s="31">
        <v>0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2">
        <v>0</v>
      </c>
      <c r="N461" s="42"/>
    </row>
    <row r="462" spans="1:14" s="2" customFormat="1" ht="12.75" customHeight="1">
      <c r="A462" s="33" t="s">
        <v>23</v>
      </c>
      <c r="B462" s="31">
        <v>633</v>
      </c>
      <c r="C462" s="31">
        <v>0</v>
      </c>
      <c r="D462" s="90">
        <f t="shared" si="8"/>
        <v>605</v>
      </c>
      <c r="E462" s="31">
        <v>2</v>
      </c>
      <c r="F462" s="31">
        <v>0</v>
      </c>
      <c r="G462" s="31">
        <v>0</v>
      </c>
      <c r="H462" s="31">
        <v>227</v>
      </c>
      <c r="I462" s="31">
        <v>0</v>
      </c>
      <c r="J462" s="31">
        <v>0</v>
      </c>
      <c r="K462" s="31">
        <v>0</v>
      </c>
      <c r="L462" s="31">
        <v>0</v>
      </c>
      <c r="M462" s="32">
        <v>11</v>
      </c>
      <c r="N462" s="42"/>
    </row>
    <row r="463" spans="1:14" s="2" customFormat="1" ht="12.75" customHeight="1">
      <c r="A463" s="33" t="s">
        <v>24</v>
      </c>
      <c r="B463" s="31">
        <v>0</v>
      </c>
      <c r="C463" s="31">
        <v>0</v>
      </c>
      <c r="D463" s="90">
        <f t="shared" si="8"/>
        <v>253</v>
      </c>
      <c r="E463" s="31">
        <v>0</v>
      </c>
      <c r="F463" s="31">
        <v>0</v>
      </c>
      <c r="G463" s="31">
        <v>0</v>
      </c>
      <c r="H463" s="31">
        <v>253</v>
      </c>
      <c r="I463" s="31">
        <v>0</v>
      </c>
      <c r="J463" s="31">
        <v>0</v>
      </c>
      <c r="K463" s="31">
        <v>0</v>
      </c>
      <c r="L463" s="31">
        <v>0</v>
      </c>
      <c r="M463" s="32">
        <v>0</v>
      </c>
      <c r="N463" s="42"/>
    </row>
    <row r="464" spans="1:14" s="2" customFormat="1" ht="12.75" customHeight="1">
      <c r="A464" s="33" t="s">
        <v>25</v>
      </c>
      <c r="B464" s="31">
        <v>149</v>
      </c>
      <c r="C464" s="31">
        <v>0</v>
      </c>
      <c r="D464" s="90">
        <f t="shared" si="8"/>
        <v>966</v>
      </c>
      <c r="E464" s="31">
        <v>0</v>
      </c>
      <c r="F464" s="31">
        <v>0</v>
      </c>
      <c r="G464" s="31">
        <v>0</v>
      </c>
      <c r="H464" s="31">
        <v>637</v>
      </c>
      <c r="I464" s="31">
        <v>0</v>
      </c>
      <c r="J464" s="31">
        <v>16</v>
      </c>
      <c r="K464" s="31">
        <v>0</v>
      </c>
      <c r="L464" s="31">
        <v>0</v>
      </c>
      <c r="M464" s="32">
        <v>0</v>
      </c>
      <c r="N464" s="42"/>
    </row>
    <row r="465" spans="1:14" s="2" customFormat="1" ht="12.75" customHeight="1">
      <c r="A465" s="34" t="s">
        <v>26</v>
      </c>
      <c r="B465" s="35">
        <v>893</v>
      </c>
      <c r="C465" s="35">
        <v>0</v>
      </c>
      <c r="D465" s="91">
        <f t="shared" si="8"/>
        <v>1946</v>
      </c>
      <c r="E465" s="35">
        <v>0</v>
      </c>
      <c r="F465" s="35">
        <v>0</v>
      </c>
      <c r="G465" s="35">
        <v>0</v>
      </c>
      <c r="H465" s="35">
        <v>1320</v>
      </c>
      <c r="I465" s="35">
        <v>0</v>
      </c>
      <c r="J465" s="35">
        <v>101</v>
      </c>
      <c r="K465" s="35">
        <v>0</v>
      </c>
      <c r="L465" s="35">
        <v>0</v>
      </c>
      <c r="M465" s="36">
        <v>0</v>
      </c>
      <c r="N465" s="42"/>
    </row>
    <row r="466" spans="1:14" s="2" customFormat="1" ht="12.75" customHeight="1">
      <c r="A466" s="30" t="s">
        <v>27</v>
      </c>
      <c r="B466" s="31">
        <v>51</v>
      </c>
      <c r="C466" s="31">
        <v>0</v>
      </c>
      <c r="D466" s="90">
        <f t="shared" si="8"/>
        <v>436</v>
      </c>
      <c r="E466" s="31">
        <v>0</v>
      </c>
      <c r="F466" s="31">
        <v>1</v>
      </c>
      <c r="G466" s="31">
        <v>0</v>
      </c>
      <c r="H466" s="31">
        <v>231</v>
      </c>
      <c r="I466" s="31">
        <v>0</v>
      </c>
      <c r="J466" s="31">
        <v>69</v>
      </c>
      <c r="K466" s="31">
        <v>0</v>
      </c>
      <c r="L466" s="31">
        <v>0</v>
      </c>
      <c r="M466" s="32">
        <v>3</v>
      </c>
      <c r="N466" s="42"/>
    </row>
    <row r="467" spans="1:14" s="2" customFormat="1" ht="12.75" customHeight="1">
      <c r="A467" s="33" t="s">
        <v>28</v>
      </c>
      <c r="B467" s="31">
        <v>703</v>
      </c>
      <c r="C467" s="31">
        <v>0</v>
      </c>
      <c r="D467" s="90">
        <f t="shared" si="8"/>
        <v>3310</v>
      </c>
      <c r="E467" s="31">
        <v>0</v>
      </c>
      <c r="F467" s="31">
        <v>0</v>
      </c>
      <c r="G467" s="31">
        <v>0</v>
      </c>
      <c r="H467" s="31">
        <v>1208</v>
      </c>
      <c r="I467" s="31">
        <v>0</v>
      </c>
      <c r="J467" s="31">
        <v>456</v>
      </c>
      <c r="K467" s="31">
        <v>0</v>
      </c>
      <c r="L467" s="31">
        <v>141</v>
      </c>
      <c r="M467" s="32">
        <v>0</v>
      </c>
      <c r="N467" s="42"/>
    </row>
    <row r="468" spans="1:14" s="2" customFormat="1" ht="12.75" customHeight="1">
      <c r="A468" s="33" t="s">
        <v>29</v>
      </c>
      <c r="B468" s="31">
        <v>25</v>
      </c>
      <c r="C468" s="31">
        <v>0</v>
      </c>
      <c r="D468" s="90">
        <f t="shared" si="8"/>
        <v>513</v>
      </c>
      <c r="E468" s="31">
        <v>3</v>
      </c>
      <c r="F468" s="31">
        <v>0</v>
      </c>
      <c r="G468" s="31">
        <v>15</v>
      </c>
      <c r="H468" s="31">
        <v>180</v>
      </c>
      <c r="I468" s="31">
        <v>0</v>
      </c>
      <c r="J468" s="31">
        <v>101</v>
      </c>
      <c r="K468" s="31">
        <v>0</v>
      </c>
      <c r="L468" s="31">
        <v>0</v>
      </c>
      <c r="M468" s="32">
        <v>0</v>
      </c>
      <c r="N468" s="42"/>
    </row>
    <row r="469" spans="1:14" s="2" customFormat="1" ht="12.75" customHeight="1">
      <c r="A469" s="33" t="s">
        <v>30</v>
      </c>
      <c r="B469" s="31">
        <v>9</v>
      </c>
      <c r="C469" s="31">
        <v>0</v>
      </c>
      <c r="D469" s="90">
        <f t="shared" si="8"/>
        <v>1616</v>
      </c>
      <c r="E469" s="31">
        <v>0</v>
      </c>
      <c r="F469" s="31">
        <v>777</v>
      </c>
      <c r="G469" s="31">
        <v>0</v>
      </c>
      <c r="H469" s="31">
        <v>230</v>
      </c>
      <c r="I469" s="31">
        <v>0</v>
      </c>
      <c r="J469" s="31">
        <v>132</v>
      </c>
      <c r="K469" s="31">
        <v>0</v>
      </c>
      <c r="L469" s="31">
        <v>0</v>
      </c>
      <c r="M469" s="32">
        <v>0</v>
      </c>
      <c r="N469" s="42"/>
    </row>
    <row r="470" spans="1:14" s="2" customFormat="1" ht="12.75" customHeight="1">
      <c r="A470" s="34" t="s">
        <v>31</v>
      </c>
      <c r="B470" s="35">
        <v>545</v>
      </c>
      <c r="C470" s="35">
        <v>0</v>
      </c>
      <c r="D470" s="91">
        <f t="shared" si="8"/>
        <v>2394</v>
      </c>
      <c r="E470" s="35">
        <v>14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57</v>
      </c>
      <c r="L470" s="35">
        <v>0</v>
      </c>
      <c r="M470" s="36">
        <v>0</v>
      </c>
      <c r="N470" s="42"/>
    </row>
    <row r="471" spans="1:14" s="2" customFormat="1" ht="12.75" customHeight="1">
      <c r="A471" s="30" t="s">
        <v>32</v>
      </c>
      <c r="B471" s="31">
        <v>1932</v>
      </c>
      <c r="C471" s="31">
        <v>1</v>
      </c>
      <c r="D471" s="90">
        <f t="shared" si="8"/>
        <v>280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2">
        <v>0</v>
      </c>
      <c r="N471" s="42"/>
    </row>
    <row r="472" spans="1:14" s="2" customFormat="1" ht="12.75" customHeight="1">
      <c r="A472" s="33" t="s">
        <v>33</v>
      </c>
      <c r="B472" s="31">
        <v>14</v>
      </c>
      <c r="C472" s="31">
        <v>1</v>
      </c>
      <c r="D472" s="90">
        <f t="shared" si="8"/>
        <v>13</v>
      </c>
      <c r="E472" s="31">
        <v>0</v>
      </c>
      <c r="F472" s="31">
        <v>0</v>
      </c>
      <c r="G472" s="31">
        <v>0</v>
      </c>
      <c r="H472" s="31">
        <v>12</v>
      </c>
      <c r="I472" s="31">
        <v>0</v>
      </c>
      <c r="J472" s="31">
        <v>0</v>
      </c>
      <c r="K472" s="31">
        <v>0</v>
      </c>
      <c r="L472" s="31">
        <v>0</v>
      </c>
      <c r="M472" s="32">
        <v>0</v>
      </c>
      <c r="N472" s="42"/>
    </row>
    <row r="473" spans="1:14" s="2" customFormat="1" ht="12.75" customHeight="1">
      <c r="A473" s="33" t="s">
        <v>34</v>
      </c>
      <c r="B473" s="31">
        <v>828</v>
      </c>
      <c r="C473" s="31">
        <v>0</v>
      </c>
      <c r="D473" s="90">
        <f t="shared" si="8"/>
        <v>2266</v>
      </c>
      <c r="E473" s="31">
        <v>0</v>
      </c>
      <c r="F473" s="31">
        <v>0</v>
      </c>
      <c r="G473" s="31">
        <v>0</v>
      </c>
      <c r="H473" s="31">
        <v>1133</v>
      </c>
      <c r="I473" s="31">
        <v>0</v>
      </c>
      <c r="J473" s="31">
        <v>325</v>
      </c>
      <c r="K473" s="31">
        <v>0</v>
      </c>
      <c r="L473" s="31">
        <v>0</v>
      </c>
      <c r="M473" s="32">
        <v>0</v>
      </c>
      <c r="N473" s="42"/>
    </row>
    <row r="474" spans="1:14" s="2" customFormat="1" ht="12.75" customHeight="1">
      <c r="A474" s="33" t="s">
        <v>35</v>
      </c>
      <c r="B474" s="31">
        <v>580</v>
      </c>
      <c r="C474" s="31">
        <v>0</v>
      </c>
      <c r="D474" s="90">
        <f t="shared" si="8"/>
        <v>641</v>
      </c>
      <c r="E474" s="31">
        <v>0</v>
      </c>
      <c r="F474" s="31">
        <v>0</v>
      </c>
      <c r="G474" s="31">
        <v>0</v>
      </c>
      <c r="H474" s="31">
        <v>378</v>
      </c>
      <c r="I474" s="31">
        <v>0</v>
      </c>
      <c r="J474" s="31">
        <v>34</v>
      </c>
      <c r="K474" s="31">
        <v>0</v>
      </c>
      <c r="L474" s="31">
        <v>0</v>
      </c>
      <c r="M474" s="32">
        <v>0</v>
      </c>
      <c r="N474" s="42"/>
    </row>
    <row r="475" spans="1:14" s="2" customFormat="1" ht="12.75" customHeight="1">
      <c r="A475" s="34" t="s">
        <v>36</v>
      </c>
      <c r="B475" s="35">
        <v>1323</v>
      </c>
      <c r="C475" s="35">
        <v>0</v>
      </c>
      <c r="D475" s="91">
        <f t="shared" si="8"/>
        <v>3827</v>
      </c>
      <c r="E475" s="35">
        <v>1</v>
      </c>
      <c r="F475" s="35">
        <v>0</v>
      </c>
      <c r="G475" s="35">
        <v>0</v>
      </c>
      <c r="H475" s="35">
        <v>2175</v>
      </c>
      <c r="I475" s="35">
        <v>0</v>
      </c>
      <c r="J475" s="35">
        <v>0</v>
      </c>
      <c r="K475" s="35">
        <v>13</v>
      </c>
      <c r="L475" s="35">
        <v>0</v>
      </c>
      <c r="M475" s="36">
        <v>0</v>
      </c>
      <c r="N475" s="42"/>
    </row>
    <row r="476" spans="1:14" s="2" customFormat="1" ht="12.75" customHeight="1">
      <c r="A476" s="30" t="s">
        <v>37</v>
      </c>
      <c r="B476" s="31">
        <v>798</v>
      </c>
      <c r="C476" s="31">
        <v>346</v>
      </c>
      <c r="D476" s="90">
        <f t="shared" si="8"/>
        <v>2696</v>
      </c>
      <c r="E476" s="31">
        <v>9</v>
      </c>
      <c r="F476" s="31">
        <v>18</v>
      </c>
      <c r="G476" s="31">
        <v>0</v>
      </c>
      <c r="H476" s="31">
        <v>1610</v>
      </c>
      <c r="I476" s="31">
        <v>0</v>
      </c>
      <c r="J476" s="31">
        <v>51</v>
      </c>
      <c r="K476" s="31">
        <v>0</v>
      </c>
      <c r="L476" s="31">
        <v>0</v>
      </c>
      <c r="M476" s="32">
        <v>0</v>
      </c>
      <c r="N476" s="42"/>
    </row>
    <row r="477" spans="1:14" s="2" customFormat="1" ht="12.75" customHeight="1">
      <c r="A477" s="33" t="s">
        <v>38</v>
      </c>
      <c r="B477" s="31">
        <v>3512</v>
      </c>
      <c r="C477" s="31">
        <v>4</v>
      </c>
      <c r="D477" s="90">
        <f t="shared" si="8"/>
        <v>2677</v>
      </c>
      <c r="E477" s="31">
        <v>0</v>
      </c>
      <c r="F477" s="31">
        <v>0</v>
      </c>
      <c r="G477" s="31">
        <v>0</v>
      </c>
      <c r="H477" s="31">
        <v>1211</v>
      </c>
      <c r="I477" s="31">
        <v>0</v>
      </c>
      <c r="J477" s="31">
        <v>485</v>
      </c>
      <c r="K477" s="31">
        <v>0</v>
      </c>
      <c r="L477" s="31">
        <v>0</v>
      </c>
      <c r="M477" s="32">
        <v>0</v>
      </c>
      <c r="N477" s="42"/>
    </row>
    <row r="478" spans="1:14" s="2" customFormat="1" ht="12.75" customHeight="1">
      <c r="A478" s="33" t="s">
        <v>39</v>
      </c>
      <c r="B478" s="31">
        <v>259</v>
      </c>
      <c r="C478" s="31">
        <v>0</v>
      </c>
      <c r="D478" s="90">
        <f t="shared" si="8"/>
        <v>1504</v>
      </c>
      <c r="E478" s="31">
        <v>0</v>
      </c>
      <c r="F478" s="31">
        <v>82</v>
      </c>
      <c r="G478" s="31">
        <v>0</v>
      </c>
      <c r="H478" s="31">
        <v>622</v>
      </c>
      <c r="I478" s="31">
        <v>0</v>
      </c>
      <c r="J478" s="31">
        <v>0</v>
      </c>
      <c r="K478" s="31">
        <v>2</v>
      </c>
      <c r="L478" s="31">
        <v>0</v>
      </c>
      <c r="M478" s="32">
        <v>124</v>
      </c>
      <c r="N478" s="42"/>
    </row>
    <row r="479" spans="1:14" s="2" customFormat="1" ht="12.75" customHeight="1">
      <c r="A479" s="33" t="s">
        <v>40</v>
      </c>
      <c r="B479" s="31">
        <v>7202</v>
      </c>
      <c r="C479" s="31">
        <v>3</v>
      </c>
      <c r="D479" s="90">
        <f t="shared" si="8"/>
        <v>2378</v>
      </c>
      <c r="E479" s="31">
        <v>0</v>
      </c>
      <c r="F479" s="31">
        <v>0</v>
      </c>
      <c r="G479" s="31">
        <v>0</v>
      </c>
      <c r="H479" s="31">
        <v>790</v>
      </c>
      <c r="I479" s="31">
        <v>0</v>
      </c>
      <c r="J479" s="31">
        <v>606</v>
      </c>
      <c r="K479" s="31">
        <v>3</v>
      </c>
      <c r="L479" s="31">
        <v>0</v>
      </c>
      <c r="M479" s="32">
        <v>0</v>
      </c>
      <c r="N479" s="42"/>
    </row>
    <row r="480" spans="1:14" s="2" customFormat="1" ht="12.75" customHeight="1">
      <c r="A480" s="34" t="s">
        <v>41</v>
      </c>
      <c r="B480" s="35">
        <v>378</v>
      </c>
      <c r="C480" s="35">
        <v>0</v>
      </c>
      <c r="D480" s="91">
        <f t="shared" si="8"/>
        <v>1448</v>
      </c>
      <c r="E480" s="35">
        <v>0</v>
      </c>
      <c r="F480" s="35">
        <v>0</v>
      </c>
      <c r="G480" s="35">
        <v>0</v>
      </c>
      <c r="H480" s="35">
        <v>592</v>
      </c>
      <c r="I480" s="35">
        <v>0</v>
      </c>
      <c r="J480" s="35">
        <v>376</v>
      </c>
      <c r="K480" s="35">
        <v>1</v>
      </c>
      <c r="L480" s="35">
        <v>0</v>
      </c>
      <c r="M480" s="36">
        <v>0</v>
      </c>
      <c r="N480" s="42"/>
    </row>
    <row r="481" spans="1:14" s="2" customFormat="1" ht="12.75" customHeight="1">
      <c r="A481" s="30" t="s">
        <v>42</v>
      </c>
      <c r="B481" s="31">
        <v>7461</v>
      </c>
      <c r="C481" s="31">
        <v>0</v>
      </c>
      <c r="D481" s="90">
        <f t="shared" si="8"/>
        <v>5267</v>
      </c>
      <c r="E481" s="31">
        <v>24</v>
      </c>
      <c r="F481" s="31">
        <v>1</v>
      </c>
      <c r="G481" s="31">
        <v>0</v>
      </c>
      <c r="H481" s="31">
        <v>1821</v>
      </c>
      <c r="I481" s="31">
        <v>0</v>
      </c>
      <c r="J481" s="31">
        <v>1418</v>
      </c>
      <c r="K481" s="31">
        <v>2</v>
      </c>
      <c r="L481" s="31">
        <v>0</v>
      </c>
      <c r="M481" s="32">
        <v>0</v>
      </c>
      <c r="N481" s="42"/>
    </row>
    <row r="482" spans="1:14" s="2" customFormat="1" ht="12.75" customHeight="1">
      <c r="A482" s="33" t="s">
        <v>43</v>
      </c>
      <c r="B482" s="31">
        <v>490</v>
      </c>
      <c r="C482" s="31">
        <v>0</v>
      </c>
      <c r="D482" s="90">
        <f t="shared" si="8"/>
        <v>731</v>
      </c>
      <c r="E482" s="31">
        <v>0</v>
      </c>
      <c r="F482" s="31">
        <v>12</v>
      </c>
      <c r="G482" s="31">
        <v>212</v>
      </c>
      <c r="H482" s="31">
        <v>295</v>
      </c>
      <c r="I482" s="31">
        <v>0</v>
      </c>
      <c r="J482" s="31">
        <v>0</v>
      </c>
      <c r="K482" s="31">
        <v>0</v>
      </c>
      <c r="L482" s="31">
        <v>0</v>
      </c>
      <c r="M482" s="32">
        <v>210</v>
      </c>
      <c r="N482" s="42"/>
    </row>
    <row r="483" spans="1:14" s="2" customFormat="1" ht="12.75" customHeight="1">
      <c r="A483" s="33" t="s">
        <v>44</v>
      </c>
      <c r="B483" s="31">
        <v>13706</v>
      </c>
      <c r="C483" s="31">
        <v>0</v>
      </c>
      <c r="D483" s="90">
        <f t="shared" si="8"/>
        <v>5939</v>
      </c>
      <c r="E483" s="31">
        <v>0</v>
      </c>
      <c r="F483" s="31">
        <v>3</v>
      </c>
      <c r="G483" s="31">
        <v>0</v>
      </c>
      <c r="H483" s="31">
        <v>1690</v>
      </c>
      <c r="I483" s="31">
        <v>17</v>
      </c>
      <c r="J483" s="31">
        <v>1943</v>
      </c>
      <c r="K483" s="31">
        <v>0</v>
      </c>
      <c r="L483" s="31">
        <v>0</v>
      </c>
      <c r="M483" s="32">
        <v>0</v>
      </c>
      <c r="N483" s="42"/>
    </row>
    <row r="484" spans="1:14" s="2" customFormat="1" ht="12.75" customHeight="1">
      <c r="A484" s="33" t="s">
        <v>45</v>
      </c>
      <c r="B484" s="31">
        <v>235</v>
      </c>
      <c r="C484" s="31">
        <v>0</v>
      </c>
      <c r="D484" s="90">
        <f t="shared" si="8"/>
        <v>1047</v>
      </c>
      <c r="E484" s="31">
        <v>0</v>
      </c>
      <c r="F484" s="31">
        <v>0</v>
      </c>
      <c r="G484" s="31">
        <v>0</v>
      </c>
      <c r="H484" s="31">
        <v>597</v>
      </c>
      <c r="I484" s="31">
        <v>0</v>
      </c>
      <c r="J484" s="31">
        <v>4</v>
      </c>
      <c r="K484" s="31">
        <v>0</v>
      </c>
      <c r="L484" s="31">
        <v>0</v>
      </c>
      <c r="M484" s="32">
        <v>0</v>
      </c>
      <c r="N484" s="42"/>
    </row>
    <row r="485" spans="1:14" s="2" customFormat="1" ht="12.75" customHeight="1">
      <c r="A485" s="34" t="s">
        <v>46</v>
      </c>
      <c r="B485" s="35">
        <v>889</v>
      </c>
      <c r="C485" s="35">
        <v>0</v>
      </c>
      <c r="D485" s="91">
        <f t="shared" si="8"/>
        <v>1587</v>
      </c>
      <c r="E485" s="35">
        <v>0</v>
      </c>
      <c r="F485" s="35">
        <v>122</v>
      </c>
      <c r="G485" s="35">
        <v>0</v>
      </c>
      <c r="H485" s="35">
        <v>556</v>
      </c>
      <c r="I485" s="35">
        <v>0</v>
      </c>
      <c r="J485" s="35">
        <v>235</v>
      </c>
      <c r="K485" s="35">
        <v>0</v>
      </c>
      <c r="L485" s="35">
        <v>0</v>
      </c>
      <c r="M485" s="36">
        <v>0</v>
      </c>
      <c r="N485" s="42"/>
    </row>
    <row r="486" spans="1:14" s="2" customFormat="1" ht="12.75" customHeight="1">
      <c r="A486" s="30" t="s">
        <v>47</v>
      </c>
      <c r="B486" s="31">
        <v>264</v>
      </c>
      <c r="C486" s="31">
        <v>0</v>
      </c>
      <c r="D486" s="90">
        <f t="shared" si="8"/>
        <v>1780</v>
      </c>
      <c r="E486" s="31">
        <v>9</v>
      </c>
      <c r="F486" s="31">
        <v>0</v>
      </c>
      <c r="G486" s="31">
        <v>0</v>
      </c>
      <c r="H486" s="31">
        <v>1559</v>
      </c>
      <c r="I486" s="31">
        <v>0</v>
      </c>
      <c r="J486" s="31">
        <v>9</v>
      </c>
      <c r="K486" s="31">
        <v>2</v>
      </c>
      <c r="L486" s="31">
        <v>0</v>
      </c>
      <c r="M486" s="32">
        <v>0</v>
      </c>
      <c r="N486" s="42"/>
    </row>
    <row r="487" spans="1:14" s="2" customFormat="1" ht="12.75" customHeight="1">
      <c r="A487" s="33" t="s">
        <v>48</v>
      </c>
      <c r="B487" s="31">
        <v>8776</v>
      </c>
      <c r="C487" s="53">
        <v>0</v>
      </c>
      <c r="D487" s="90">
        <f t="shared" si="8"/>
        <v>1443</v>
      </c>
      <c r="E487" s="31">
        <v>30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24</v>
      </c>
      <c r="L487" s="31">
        <v>0</v>
      </c>
      <c r="M487" s="32">
        <v>295</v>
      </c>
      <c r="N487" s="42"/>
    </row>
    <row r="488" spans="1:14" s="2" customFormat="1" ht="12.75" customHeight="1">
      <c r="A488" s="33" t="s">
        <v>49</v>
      </c>
      <c r="B488" s="31">
        <v>21116</v>
      </c>
      <c r="C488" s="31">
        <v>0</v>
      </c>
      <c r="D488" s="90">
        <f t="shared" si="8"/>
        <v>8133</v>
      </c>
      <c r="E488" s="31">
        <v>0</v>
      </c>
      <c r="F488" s="31">
        <v>0</v>
      </c>
      <c r="G488" s="31">
        <v>0</v>
      </c>
      <c r="H488" s="31">
        <v>5519</v>
      </c>
      <c r="I488" s="31">
        <v>0</v>
      </c>
      <c r="J488" s="31">
        <v>201</v>
      </c>
      <c r="K488" s="31">
        <v>0</v>
      </c>
      <c r="L488" s="31">
        <v>0</v>
      </c>
      <c r="M488" s="32">
        <v>0</v>
      </c>
      <c r="N488" s="42"/>
    </row>
    <row r="489" spans="1:14" s="2" customFormat="1" ht="12.75" customHeight="1">
      <c r="A489" s="33" t="s">
        <v>50</v>
      </c>
      <c r="B489" s="31">
        <v>1216</v>
      </c>
      <c r="C489" s="31">
        <v>0</v>
      </c>
      <c r="D489" s="90">
        <f t="shared" si="8"/>
        <v>9248</v>
      </c>
      <c r="E489" s="31">
        <v>4</v>
      </c>
      <c r="F489" s="31">
        <v>0</v>
      </c>
      <c r="G489" s="31">
        <v>0</v>
      </c>
      <c r="H489" s="31">
        <v>7198</v>
      </c>
      <c r="I489" s="31">
        <v>0</v>
      </c>
      <c r="J489" s="31">
        <v>1057</v>
      </c>
      <c r="K489" s="31">
        <v>52</v>
      </c>
      <c r="L489" s="31">
        <v>0</v>
      </c>
      <c r="M489" s="32">
        <v>0</v>
      </c>
      <c r="N489" s="42"/>
    </row>
    <row r="490" spans="1:14" s="2" customFormat="1" ht="12.75" customHeight="1">
      <c r="A490" s="34" t="s">
        <v>51</v>
      </c>
      <c r="B490" s="35">
        <v>17710</v>
      </c>
      <c r="C490" s="35">
        <v>0</v>
      </c>
      <c r="D490" s="91">
        <f t="shared" si="8"/>
        <v>9402</v>
      </c>
      <c r="E490" s="35">
        <v>1</v>
      </c>
      <c r="F490" s="55">
        <v>0</v>
      </c>
      <c r="G490" s="35">
        <v>0</v>
      </c>
      <c r="H490" s="35">
        <v>5259</v>
      </c>
      <c r="I490" s="55">
        <v>0</v>
      </c>
      <c r="J490" s="35">
        <v>506</v>
      </c>
      <c r="K490" s="35">
        <v>6</v>
      </c>
      <c r="L490" s="35">
        <v>0</v>
      </c>
      <c r="M490" s="36">
        <v>0</v>
      </c>
      <c r="N490" s="42"/>
    </row>
    <row r="491" spans="1:14" s="2" customFormat="1" ht="12.75" customHeight="1">
      <c r="A491" s="30" t="s">
        <v>52</v>
      </c>
      <c r="B491" s="31">
        <v>278</v>
      </c>
      <c r="C491" s="31">
        <v>0</v>
      </c>
      <c r="D491" s="90">
        <f t="shared" si="8"/>
        <v>1087</v>
      </c>
      <c r="E491" s="31">
        <v>0</v>
      </c>
      <c r="F491" s="31">
        <v>0</v>
      </c>
      <c r="G491" s="31">
        <v>0</v>
      </c>
      <c r="H491" s="31">
        <v>705</v>
      </c>
      <c r="I491" s="31">
        <v>0</v>
      </c>
      <c r="J491" s="31">
        <v>24</v>
      </c>
      <c r="K491" s="31">
        <v>0</v>
      </c>
      <c r="L491" s="31">
        <v>0</v>
      </c>
      <c r="M491" s="32">
        <v>0</v>
      </c>
      <c r="N491" s="42"/>
    </row>
    <row r="492" spans="1:14" s="2" customFormat="1" ht="12.75" customHeight="1">
      <c r="A492" s="33" t="s">
        <v>53</v>
      </c>
      <c r="B492" s="31">
        <v>2787</v>
      </c>
      <c r="C492" s="31">
        <v>0</v>
      </c>
      <c r="D492" s="90">
        <f t="shared" si="8"/>
        <v>757</v>
      </c>
      <c r="E492" s="31">
        <v>0</v>
      </c>
      <c r="F492" s="31">
        <v>6</v>
      </c>
      <c r="G492" s="31">
        <v>0</v>
      </c>
      <c r="H492" s="31">
        <v>575</v>
      </c>
      <c r="I492" s="31">
        <v>0</v>
      </c>
      <c r="J492" s="31">
        <v>6</v>
      </c>
      <c r="K492" s="31">
        <v>0</v>
      </c>
      <c r="L492" s="31">
        <v>0</v>
      </c>
      <c r="M492" s="32">
        <v>0</v>
      </c>
      <c r="N492" s="42"/>
    </row>
    <row r="493" spans="1:14" s="2" customFormat="1" ht="12.75" customHeight="1">
      <c r="A493" s="33" t="s">
        <v>54</v>
      </c>
      <c r="B493" s="31">
        <v>8117</v>
      </c>
      <c r="C493" s="31">
        <v>0</v>
      </c>
      <c r="D493" s="90">
        <f t="shared" si="8"/>
        <v>4260</v>
      </c>
      <c r="E493" s="31">
        <v>0</v>
      </c>
      <c r="F493" s="31">
        <v>0</v>
      </c>
      <c r="G493" s="31">
        <v>0</v>
      </c>
      <c r="H493" s="31">
        <v>3260</v>
      </c>
      <c r="I493" s="31">
        <v>0</v>
      </c>
      <c r="J493" s="31">
        <v>207</v>
      </c>
      <c r="K493" s="31">
        <v>4</v>
      </c>
      <c r="L493" s="31">
        <v>0</v>
      </c>
      <c r="M493" s="32">
        <v>0</v>
      </c>
      <c r="N493" s="42"/>
    </row>
    <row r="494" spans="1:14" s="2" customFormat="1" ht="12.75" customHeight="1">
      <c r="A494" s="33" t="s">
        <v>55</v>
      </c>
      <c r="B494" s="31">
        <v>10781</v>
      </c>
      <c r="C494" s="31">
        <v>0</v>
      </c>
      <c r="D494" s="90">
        <f t="shared" si="8"/>
        <v>5630</v>
      </c>
      <c r="E494" s="31">
        <v>8</v>
      </c>
      <c r="F494" s="31">
        <v>0</v>
      </c>
      <c r="G494" s="31">
        <v>0</v>
      </c>
      <c r="H494" s="31">
        <v>3181</v>
      </c>
      <c r="I494" s="31">
        <v>0</v>
      </c>
      <c r="J494" s="31">
        <v>1417</v>
      </c>
      <c r="K494" s="31">
        <v>0</v>
      </c>
      <c r="L494" s="31">
        <v>0</v>
      </c>
      <c r="M494" s="32">
        <v>0</v>
      </c>
      <c r="N494" s="42"/>
    </row>
    <row r="495" spans="1:14" s="2" customFormat="1" ht="12.75" customHeight="1">
      <c r="A495" s="34" t="s">
        <v>56</v>
      </c>
      <c r="B495" s="35">
        <v>607</v>
      </c>
      <c r="C495" s="35">
        <v>0</v>
      </c>
      <c r="D495" s="91">
        <f t="shared" si="8"/>
        <v>4329</v>
      </c>
      <c r="E495" s="35">
        <v>0</v>
      </c>
      <c r="F495" s="35">
        <v>0</v>
      </c>
      <c r="G495" s="35">
        <v>0</v>
      </c>
      <c r="H495" s="35">
        <v>4251</v>
      </c>
      <c r="I495" s="35">
        <v>13</v>
      </c>
      <c r="J495" s="35">
        <v>0</v>
      </c>
      <c r="K495" s="35">
        <v>0</v>
      </c>
      <c r="L495" s="35">
        <v>0</v>
      </c>
      <c r="M495" s="36">
        <v>0</v>
      </c>
      <c r="N495" s="42"/>
    </row>
    <row r="496" spans="1:14" s="2" customFormat="1" ht="12.75" customHeight="1">
      <c r="A496" s="30" t="s">
        <v>57</v>
      </c>
      <c r="B496" s="31">
        <v>174</v>
      </c>
      <c r="C496" s="31">
        <v>0</v>
      </c>
      <c r="D496" s="90">
        <f t="shared" si="8"/>
        <v>6640</v>
      </c>
      <c r="E496" s="31">
        <v>14</v>
      </c>
      <c r="F496" s="31">
        <v>0</v>
      </c>
      <c r="G496" s="31">
        <v>0</v>
      </c>
      <c r="H496" s="31">
        <v>6458</v>
      </c>
      <c r="I496" s="31">
        <v>0</v>
      </c>
      <c r="J496" s="31">
        <v>0</v>
      </c>
      <c r="K496" s="31">
        <v>0</v>
      </c>
      <c r="L496" s="31">
        <v>0</v>
      </c>
      <c r="M496" s="32">
        <v>0</v>
      </c>
      <c r="N496" s="42"/>
    </row>
    <row r="497" spans="1:14" s="2" customFormat="1" ht="12.75" customHeight="1">
      <c r="A497" s="33" t="s">
        <v>58</v>
      </c>
      <c r="B497" s="31">
        <v>1610</v>
      </c>
      <c r="C497" s="31">
        <v>0</v>
      </c>
      <c r="D497" s="90">
        <f t="shared" si="8"/>
        <v>7927</v>
      </c>
      <c r="E497" s="31">
        <v>35</v>
      </c>
      <c r="F497" s="31">
        <v>0</v>
      </c>
      <c r="G497" s="31">
        <v>0</v>
      </c>
      <c r="H497" s="31">
        <v>3350</v>
      </c>
      <c r="I497" s="31">
        <v>0</v>
      </c>
      <c r="J497" s="31">
        <v>0</v>
      </c>
      <c r="K497" s="31">
        <v>82</v>
      </c>
      <c r="L497" s="31">
        <v>0</v>
      </c>
      <c r="M497" s="32" t="s">
        <v>155</v>
      </c>
      <c r="N497" s="42"/>
    </row>
    <row r="498" spans="1:14" s="2" customFormat="1" ht="12.75" customHeight="1">
      <c r="A498" s="33" t="s">
        <v>59</v>
      </c>
      <c r="B498" s="31">
        <v>482</v>
      </c>
      <c r="C498" s="31">
        <v>0</v>
      </c>
      <c r="D498" s="90">
        <f t="shared" si="8"/>
        <v>7758</v>
      </c>
      <c r="E498" s="31">
        <v>0</v>
      </c>
      <c r="F498" s="31">
        <v>0</v>
      </c>
      <c r="G498" s="31">
        <v>0</v>
      </c>
      <c r="H498" s="31">
        <v>4134</v>
      </c>
      <c r="I498" s="31">
        <v>0</v>
      </c>
      <c r="J498" s="31">
        <v>1597</v>
      </c>
      <c r="K498" s="31">
        <v>0</v>
      </c>
      <c r="L498" s="31">
        <v>0</v>
      </c>
      <c r="M498" s="32">
        <v>0</v>
      </c>
      <c r="N498" s="42"/>
    </row>
    <row r="499" spans="1:14" s="2" customFormat="1" ht="12.75" customHeight="1">
      <c r="A499" s="33" t="s">
        <v>60</v>
      </c>
      <c r="B499" s="31">
        <v>280</v>
      </c>
      <c r="C499" s="31">
        <v>7</v>
      </c>
      <c r="D499" s="90">
        <f t="shared" si="8"/>
        <v>6770</v>
      </c>
      <c r="E499" s="31">
        <v>0</v>
      </c>
      <c r="F499" s="31">
        <v>0</v>
      </c>
      <c r="G499" s="31">
        <v>0</v>
      </c>
      <c r="H499" s="31">
        <v>4118</v>
      </c>
      <c r="I499" s="31">
        <v>0</v>
      </c>
      <c r="J499" s="31">
        <v>1101</v>
      </c>
      <c r="K499" s="31">
        <v>0</v>
      </c>
      <c r="L499" s="31">
        <v>0</v>
      </c>
      <c r="M499" s="32">
        <v>0</v>
      </c>
      <c r="N499" s="42"/>
    </row>
    <row r="500" spans="1:14" s="2" customFormat="1" ht="12.75" customHeight="1">
      <c r="A500" s="34" t="s">
        <v>61</v>
      </c>
      <c r="B500" s="35">
        <v>16283</v>
      </c>
      <c r="C500" s="35">
        <v>321</v>
      </c>
      <c r="D500" s="91">
        <f t="shared" si="8"/>
        <v>3136</v>
      </c>
      <c r="E500" s="35">
        <v>0</v>
      </c>
      <c r="F500" s="35">
        <v>0</v>
      </c>
      <c r="G500" s="35">
        <v>0</v>
      </c>
      <c r="H500" s="35">
        <v>1375</v>
      </c>
      <c r="I500" s="35">
        <v>0</v>
      </c>
      <c r="J500" s="35">
        <v>820</v>
      </c>
      <c r="K500" s="35">
        <v>0</v>
      </c>
      <c r="L500" s="35">
        <v>0</v>
      </c>
      <c r="M500" s="36">
        <v>0</v>
      </c>
      <c r="N500" s="42"/>
    </row>
    <row r="501" spans="1:14" s="2" customFormat="1" ht="12.75" customHeight="1">
      <c r="A501" s="33" t="s">
        <v>62</v>
      </c>
      <c r="B501" s="31">
        <v>2426</v>
      </c>
      <c r="C501" s="31">
        <v>5</v>
      </c>
      <c r="D501" s="90">
        <f t="shared" si="8"/>
        <v>5871</v>
      </c>
      <c r="E501" s="31">
        <v>22</v>
      </c>
      <c r="F501" s="31">
        <v>0</v>
      </c>
      <c r="G501" s="31">
        <v>0</v>
      </c>
      <c r="H501" s="31">
        <v>2628</v>
      </c>
      <c r="I501" s="31">
        <v>0</v>
      </c>
      <c r="J501" s="31">
        <v>0</v>
      </c>
      <c r="K501" s="31">
        <v>0</v>
      </c>
      <c r="L501" s="31">
        <v>0</v>
      </c>
      <c r="M501" s="32">
        <v>994</v>
      </c>
      <c r="N501" s="42"/>
    </row>
    <row r="502" spans="1:14" s="2" customFormat="1" ht="12.75" customHeight="1">
      <c r="A502" s="37" t="s">
        <v>63</v>
      </c>
      <c r="B502" s="38">
        <v>52</v>
      </c>
      <c r="C502" s="38">
        <v>0</v>
      </c>
      <c r="D502" s="92">
        <f t="shared" si="8"/>
        <v>330</v>
      </c>
      <c r="E502" s="38">
        <v>0</v>
      </c>
      <c r="F502" s="38">
        <v>0</v>
      </c>
      <c r="G502" s="38">
        <v>0</v>
      </c>
      <c r="H502" s="38">
        <v>186</v>
      </c>
      <c r="I502" s="38">
        <v>0</v>
      </c>
      <c r="J502" s="38">
        <v>0</v>
      </c>
      <c r="K502" s="38">
        <v>0</v>
      </c>
      <c r="L502" s="38">
        <v>0</v>
      </c>
      <c r="M502" s="39">
        <v>0</v>
      </c>
      <c r="N502" s="42"/>
    </row>
    <row r="503" spans="1:18" s="2" customFormat="1" ht="12.75" customHeight="1">
      <c r="A503" s="40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80"/>
      <c r="O503" s="81"/>
      <c r="P503" s="81"/>
      <c r="Q503" s="81"/>
      <c r="R503" s="81"/>
    </row>
    <row r="504" spans="2:14" s="2" customFormat="1" ht="12.75" customHeight="1"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</row>
    <row r="505" spans="5:10" s="2" customFormat="1" ht="12.75" customHeight="1">
      <c r="E505" s="42"/>
      <c r="F505" s="42"/>
      <c r="G505" s="42"/>
      <c r="I505" s="42"/>
      <c r="J505" s="42"/>
    </row>
    <row r="506" spans="5:10" s="2" customFormat="1" ht="12.75" customHeight="1">
      <c r="E506" s="42"/>
      <c r="F506" s="42"/>
      <c r="G506" s="42"/>
      <c r="I506" s="42"/>
      <c r="J506" s="42"/>
    </row>
    <row r="507" spans="5:10" s="2" customFormat="1" ht="12.75" customHeight="1">
      <c r="E507" s="42"/>
      <c r="F507" s="42"/>
      <c r="G507" s="42"/>
      <c r="I507" s="42"/>
      <c r="J507" s="42"/>
    </row>
    <row r="508" spans="1:10" s="2" customFormat="1" ht="12.75" customHeight="1">
      <c r="A508" s="82" t="s">
        <v>64</v>
      </c>
      <c r="B508" s="42"/>
      <c r="C508" s="42"/>
      <c r="E508" s="42"/>
      <c r="F508" s="42"/>
      <c r="G508" s="42"/>
      <c r="I508" s="42"/>
      <c r="J508" s="42"/>
    </row>
    <row r="509" spans="1:13" s="2" customFormat="1" ht="12.75" customHeight="1">
      <c r="A509" s="7"/>
      <c r="B509" s="45" t="s">
        <v>137</v>
      </c>
      <c r="C509" s="7"/>
      <c r="D509" s="6"/>
      <c r="E509" s="7"/>
      <c r="F509" s="7"/>
      <c r="G509" s="7"/>
      <c r="H509" s="6"/>
      <c r="I509" s="7"/>
      <c r="J509" s="7"/>
      <c r="K509" s="6"/>
      <c r="L509" s="6"/>
      <c r="M509" s="6"/>
    </row>
    <row r="510" spans="1:12" s="2" customFormat="1" ht="12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L510" s="7" t="s">
        <v>124</v>
      </c>
    </row>
    <row r="511" spans="1:13" s="2" customFormat="1" ht="12.75" customHeight="1">
      <c r="A511" s="9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61"/>
    </row>
    <row r="512" spans="1:13" s="2" customFormat="1" ht="12.75" customHeight="1">
      <c r="A512" s="14" t="s">
        <v>1</v>
      </c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62"/>
    </row>
    <row r="513" spans="1:13" s="2" customFormat="1" ht="12.75" customHeight="1">
      <c r="A513" s="18"/>
      <c r="B513" s="15" t="s">
        <v>138</v>
      </c>
      <c r="C513" s="15" t="s">
        <v>139</v>
      </c>
      <c r="D513" s="15" t="s">
        <v>140</v>
      </c>
      <c r="E513" s="15" t="s">
        <v>141</v>
      </c>
      <c r="F513" s="15" t="s">
        <v>142</v>
      </c>
      <c r="G513" s="15" t="s">
        <v>143</v>
      </c>
      <c r="H513" s="15" t="s">
        <v>144</v>
      </c>
      <c r="I513" s="15" t="s">
        <v>145</v>
      </c>
      <c r="J513" s="15" t="s">
        <v>146</v>
      </c>
      <c r="K513" s="15" t="s">
        <v>147</v>
      </c>
      <c r="L513" s="15" t="s">
        <v>148</v>
      </c>
      <c r="M513" s="63" t="s">
        <v>150</v>
      </c>
    </row>
    <row r="514" spans="1:13" s="2" customFormat="1" ht="12.75" customHeight="1">
      <c r="A514" s="19" t="s">
        <v>14</v>
      </c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62"/>
    </row>
    <row r="515" spans="1:13" s="2" customFormat="1" ht="12.75" customHeight="1">
      <c r="A515" s="19" t="s">
        <v>16</v>
      </c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64"/>
    </row>
    <row r="516" spans="1:13" s="2" customFormat="1" ht="12.75" customHeight="1">
      <c r="A516" s="26" t="s">
        <v>117</v>
      </c>
      <c r="B516" s="51">
        <v>2079</v>
      </c>
      <c r="C516" s="51">
        <v>5073</v>
      </c>
      <c r="D516" s="51">
        <v>980</v>
      </c>
      <c r="E516" s="86">
        <v>9696</v>
      </c>
      <c r="F516" s="86">
        <v>1808</v>
      </c>
      <c r="G516" s="51">
        <v>644</v>
      </c>
      <c r="H516" s="51">
        <v>10825</v>
      </c>
      <c r="I516" s="51">
        <v>203</v>
      </c>
      <c r="J516" s="51">
        <v>174</v>
      </c>
      <c r="K516" s="51">
        <v>171</v>
      </c>
      <c r="L516" s="112">
        <v>0</v>
      </c>
      <c r="M516" s="52">
        <v>1071</v>
      </c>
    </row>
    <row r="517" spans="1:13" s="2" customFormat="1" ht="12.75" customHeight="1">
      <c r="A517" s="26" t="s">
        <v>118</v>
      </c>
      <c r="B517" s="49">
        <v>3774</v>
      </c>
      <c r="C517" s="49">
        <v>5182</v>
      </c>
      <c r="D517" s="49">
        <v>1728</v>
      </c>
      <c r="E517" s="87">
        <v>10813</v>
      </c>
      <c r="F517" s="87">
        <v>2152</v>
      </c>
      <c r="G517" s="49">
        <v>644</v>
      </c>
      <c r="H517" s="49">
        <v>10167</v>
      </c>
      <c r="I517" s="49">
        <v>170</v>
      </c>
      <c r="J517" s="49">
        <v>288</v>
      </c>
      <c r="K517" s="49">
        <v>312</v>
      </c>
      <c r="L517" s="49">
        <v>4</v>
      </c>
      <c r="M517" s="50">
        <v>616</v>
      </c>
    </row>
    <row r="518" spans="1:13" s="2" customFormat="1" ht="12.75" customHeight="1">
      <c r="A518" s="26" t="s">
        <v>119</v>
      </c>
      <c r="B518" s="49">
        <f aca="true" t="shared" si="9" ref="B518:L518">SUM(B519:B565)</f>
        <v>4261</v>
      </c>
      <c r="C518" s="49">
        <f t="shared" si="9"/>
        <v>6888</v>
      </c>
      <c r="D518" s="49">
        <f t="shared" si="9"/>
        <v>885</v>
      </c>
      <c r="E518" s="49">
        <f t="shared" si="9"/>
        <v>11636</v>
      </c>
      <c r="F518" s="49">
        <f>SUM(F519:F565)</f>
        <v>2360</v>
      </c>
      <c r="G518" s="49">
        <f t="shared" si="9"/>
        <v>419</v>
      </c>
      <c r="H518" s="49">
        <f t="shared" si="9"/>
        <v>8816</v>
      </c>
      <c r="I518" s="49">
        <f t="shared" si="9"/>
        <v>248</v>
      </c>
      <c r="J518" s="49">
        <f t="shared" si="9"/>
        <v>486</v>
      </c>
      <c r="K518" s="49">
        <f t="shared" si="9"/>
        <v>190</v>
      </c>
      <c r="L518" s="49">
        <f t="shared" si="9"/>
        <v>5</v>
      </c>
      <c r="M518" s="50">
        <f>SUM(M519:M565)</f>
        <v>2136</v>
      </c>
    </row>
    <row r="519" spans="1:13" s="2" customFormat="1" ht="12.75" customHeight="1">
      <c r="A519" s="30" t="s">
        <v>17</v>
      </c>
      <c r="B519" s="53">
        <v>0</v>
      </c>
      <c r="C519" s="53">
        <v>152</v>
      </c>
      <c r="D519" s="53">
        <v>0</v>
      </c>
      <c r="E519" s="53">
        <v>0</v>
      </c>
      <c r="F519" s="53">
        <v>0</v>
      </c>
      <c r="G519" s="53">
        <v>140</v>
      </c>
      <c r="H519" s="53">
        <v>26</v>
      </c>
      <c r="I519" s="53">
        <v>0</v>
      </c>
      <c r="J519" s="53">
        <v>0</v>
      </c>
      <c r="K519" s="53">
        <v>190</v>
      </c>
      <c r="L519" s="53">
        <v>0</v>
      </c>
      <c r="M519" s="54">
        <v>0</v>
      </c>
    </row>
    <row r="520" spans="1:13" s="2" customFormat="1" ht="12.75" customHeight="1">
      <c r="A520" s="33" t="s">
        <v>18</v>
      </c>
      <c r="B520" s="53">
        <v>0</v>
      </c>
      <c r="C520" s="53">
        <v>3</v>
      </c>
      <c r="D520" s="53">
        <v>16</v>
      </c>
      <c r="E520" s="53">
        <v>36</v>
      </c>
      <c r="F520" s="53">
        <v>0</v>
      </c>
      <c r="G520" s="53">
        <v>2</v>
      </c>
      <c r="H520" s="53">
        <v>1091</v>
      </c>
      <c r="I520" s="53">
        <v>0</v>
      </c>
      <c r="J520" s="53">
        <v>0</v>
      </c>
      <c r="K520" s="53">
        <v>0</v>
      </c>
      <c r="L520" s="53">
        <v>0</v>
      </c>
      <c r="M520" s="54">
        <v>0</v>
      </c>
    </row>
    <row r="521" spans="1:13" s="2" customFormat="1" ht="12.75" customHeight="1">
      <c r="A521" s="33" t="s">
        <v>19</v>
      </c>
      <c r="B521" s="53">
        <v>0</v>
      </c>
      <c r="C521" s="53">
        <v>79</v>
      </c>
      <c r="D521" s="53">
        <v>101</v>
      </c>
      <c r="E521" s="53">
        <v>0</v>
      </c>
      <c r="F521" s="53">
        <v>0</v>
      </c>
      <c r="G521" s="53">
        <v>98</v>
      </c>
      <c r="H521" s="53">
        <v>618</v>
      </c>
      <c r="I521" s="53">
        <v>100</v>
      </c>
      <c r="J521" s="53">
        <v>0</v>
      </c>
      <c r="K521" s="53">
        <v>0</v>
      </c>
      <c r="L521" s="53">
        <v>0</v>
      </c>
      <c r="M521" s="54">
        <v>0</v>
      </c>
    </row>
    <row r="522" spans="1:13" s="2" customFormat="1" ht="12.75" customHeight="1">
      <c r="A522" s="33" t="s">
        <v>20</v>
      </c>
      <c r="B522" s="53">
        <v>0</v>
      </c>
      <c r="C522" s="53">
        <v>0</v>
      </c>
      <c r="D522" s="53">
        <v>47</v>
      </c>
      <c r="E522" s="53">
        <v>57</v>
      </c>
      <c r="F522" s="53">
        <v>0</v>
      </c>
      <c r="G522" s="53">
        <v>0</v>
      </c>
      <c r="H522" s="53">
        <v>58</v>
      </c>
      <c r="I522" s="53">
        <v>0</v>
      </c>
      <c r="J522" s="53">
        <v>0</v>
      </c>
      <c r="K522" s="53">
        <v>0</v>
      </c>
      <c r="L522" s="53">
        <v>0</v>
      </c>
      <c r="M522" s="54">
        <v>0</v>
      </c>
    </row>
    <row r="523" spans="1:13" s="2" customFormat="1" ht="12.75" customHeight="1">
      <c r="A523" s="34" t="s">
        <v>21</v>
      </c>
      <c r="B523" s="55">
        <v>0</v>
      </c>
      <c r="C523" s="55">
        <v>11</v>
      </c>
      <c r="D523" s="55">
        <v>30</v>
      </c>
      <c r="E523" s="55">
        <v>294</v>
      </c>
      <c r="F523" s="55">
        <v>0</v>
      </c>
      <c r="G523" s="55">
        <v>0</v>
      </c>
      <c r="H523" s="55">
        <v>907</v>
      </c>
      <c r="I523" s="55">
        <v>0</v>
      </c>
      <c r="J523" s="55">
        <v>0</v>
      </c>
      <c r="K523" s="55">
        <v>0</v>
      </c>
      <c r="L523" s="55">
        <v>0</v>
      </c>
      <c r="M523" s="56">
        <v>0</v>
      </c>
    </row>
    <row r="524" spans="1:13" s="2" customFormat="1" ht="12.75" customHeight="1">
      <c r="A524" s="30" t="s">
        <v>22</v>
      </c>
      <c r="B524" s="53">
        <v>0</v>
      </c>
      <c r="C524" s="53">
        <v>5</v>
      </c>
      <c r="D524" s="53">
        <v>95</v>
      </c>
      <c r="E524" s="53">
        <v>423</v>
      </c>
      <c r="F524" s="53">
        <v>0</v>
      </c>
      <c r="G524" s="53">
        <v>0</v>
      </c>
      <c r="H524" s="53">
        <v>831</v>
      </c>
      <c r="I524" s="53">
        <v>0</v>
      </c>
      <c r="J524" s="53">
        <v>5</v>
      </c>
      <c r="K524" s="53">
        <v>0</v>
      </c>
      <c r="L524" s="53">
        <v>0</v>
      </c>
      <c r="M524" s="54">
        <v>0</v>
      </c>
    </row>
    <row r="525" spans="1:13" s="2" customFormat="1" ht="12.75" customHeight="1">
      <c r="A525" s="33" t="s">
        <v>23</v>
      </c>
      <c r="B525" s="53">
        <v>0</v>
      </c>
      <c r="C525" s="53">
        <v>1</v>
      </c>
      <c r="D525" s="53">
        <v>100</v>
      </c>
      <c r="E525" s="53">
        <v>181</v>
      </c>
      <c r="F525" s="53">
        <v>0</v>
      </c>
      <c r="G525" s="53">
        <v>0</v>
      </c>
      <c r="H525" s="53">
        <v>45</v>
      </c>
      <c r="I525" s="53">
        <v>0</v>
      </c>
      <c r="J525" s="53">
        <v>38</v>
      </c>
      <c r="K525" s="53">
        <v>0</v>
      </c>
      <c r="L525" s="53">
        <v>0</v>
      </c>
      <c r="M525" s="54">
        <v>0</v>
      </c>
    </row>
    <row r="526" spans="1:13" s="2" customFormat="1" ht="12.75" customHeight="1">
      <c r="A526" s="33" t="s">
        <v>24</v>
      </c>
      <c r="B526" s="53">
        <v>0</v>
      </c>
      <c r="C526" s="53">
        <v>0</v>
      </c>
      <c r="D526" s="53">
        <v>0</v>
      </c>
      <c r="E526" s="53">
        <v>0</v>
      </c>
      <c r="F526" s="53">
        <v>0</v>
      </c>
      <c r="G526" s="53">
        <v>0</v>
      </c>
      <c r="H526" s="53">
        <v>0</v>
      </c>
      <c r="I526" s="53">
        <v>0</v>
      </c>
      <c r="J526" s="53">
        <v>0</v>
      </c>
      <c r="K526" s="53">
        <v>0</v>
      </c>
      <c r="L526" s="53">
        <v>0</v>
      </c>
      <c r="M526" s="54">
        <v>0</v>
      </c>
    </row>
    <row r="527" spans="1:13" s="2" customFormat="1" ht="12.75" customHeight="1">
      <c r="A527" s="33" t="s">
        <v>25</v>
      </c>
      <c r="B527" s="53">
        <v>0</v>
      </c>
      <c r="C527" s="53">
        <v>0</v>
      </c>
      <c r="D527" s="53">
        <v>21</v>
      </c>
      <c r="E527" s="53">
        <v>271</v>
      </c>
      <c r="F527" s="53">
        <v>0</v>
      </c>
      <c r="G527" s="53">
        <v>18</v>
      </c>
      <c r="H527" s="53">
        <v>0</v>
      </c>
      <c r="I527" s="53">
        <v>0</v>
      </c>
      <c r="J527" s="53">
        <v>0</v>
      </c>
      <c r="K527" s="53">
        <v>0</v>
      </c>
      <c r="L527" s="53">
        <v>0</v>
      </c>
      <c r="M527" s="54">
        <v>0</v>
      </c>
    </row>
    <row r="528" spans="1:13" s="2" customFormat="1" ht="12.75" customHeight="1">
      <c r="A528" s="34" t="s">
        <v>26</v>
      </c>
      <c r="B528" s="55">
        <v>0</v>
      </c>
      <c r="C528" s="55">
        <v>15</v>
      </c>
      <c r="D528" s="55">
        <v>71</v>
      </c>
      <c r="E528" s="55">
        <v>167</v>
      </c>
      <c r="F528" s="55">
        <v>0</v>
      </c>
      <c r="G528" s="55">
        <v>0</v>
      </c>
      <c r="H528" s="55">
        <v>69</v>
      </c>
      <c r="I528" s="55">
        <v>0</v>
      </c>
      <c r="J528" s="55">
        <v>3</v>
      </c>
      <c r="K528" s="55">
        <v>0</v>
      </c>
      <c r="L528" s="55">
        <v>0</v>
      </c>
      <c r="M528" s="56">
        <v>0</v>
      </c>
    </row>
    <row r="529" spans="1:13" s="2" customFormat="1" ht="12.75" customHeight="1">
      <c r="A529" s="30" t="s">
        <v>27</v>
      </c>
      <c r="B529" s="53">
        <v>0</v>
      </c>
      <c r="C529" s="53">
        <v>0</v>
      </c>
      <c r="D529" s="53">
        <v>3</v>
      </c>
      <c r="E529" s="53">
        <v>41</v>
      </c>
      <c r="F529" s="53">
        <v>0</v>
      </c>
      <c r="G529" s="53">
        <v>0</v>
      </c>
      <c r="H529" s="53">
        <v>0</v>
      </c>
      <c r="I529" s="53">
        <v>0</v>
      </c>
      <c r="J529" s="53">
        <v>47</v>
      </c>
      <c r="K529" s="53">
        <v>0</v>
      </c>
      <c r="L529" s="53">
        <v>0</v>
      </c>
      <c r="M529" s="54">
        <v>0</v>
      </c>
    </row>
    <row r="530" spans="1:13" s="2" customFormat="1" ht="12.75" customHeight="1">
      <c r="A530" s="33" t="s">
        <v>28</v>
      </c>
      <c r="B530" s="53">
        <v>0</v>
      </c>
      <c r="C530" s="53">
        <v>95</v>
      </c>
      <c r="D530" s="53">
        <v>0</v>
      </c>
      <c r="E530" s="53">
        <v>899</v>
      </c>
      <c r="F530" s="53">
        <v>0</v>
      </c>
      <c r="G530" s="53">
        <v>0</v>
      </c>
      <c r="H530" s="53">
        <v>11</v>
      </c>
      <c r="I530" s="53">
        <v>0</v>
      </c>
      <c r="J530" s="53">
        <v>55</v>
      </c>
      <c r="K530" s="53">
        <v>0</v>
      </c>
      <c r="L530" s="53">
        <v>0</v>
      </c>
      <c r="M530" s="54">
        <v>0</v>
      </c>
    </row>
    <row r="531" spans="1:13" s="2" customFormat="1" ht="12.75" customHeight="1">
      <c r="A531" s="33" t="s">
        <v>29</v>
      </c>
      <c r="B531" s="53">
        <v>0</v>
      </c>
      <c r="C531" s="53">
        <v>1</v>
      </c>
      <c r="D531" s="53">
        <v>0</v>
      </c>
      <c r="E531" s="53">
        <v>64</v>
      </c>
      <c r="F531" s="53">
        <v>0</v>
      </c>
      <c r="G531" s="53">
        <v>0</v>
      </c>
      <c r="H531" s="53">
        <v>0</v>
      </c>
      <c r="I531" s="53">
        <v>0</v>
      </c>
      <c r="J531" s="53">
        <v>0</v>
      </c>
      <c r="K531" s="53">
        <v>0</v>
      </c>
      <c r="L531" s="53">
        <v>0</v>
      </c>
      <c r="M531" s="54">
        <v>0</v>
      </c>
    </row>
    <row r="532" spans="1:13" s="2" customFormat="1" ht="12.75" customHeight="1">
      <c r="A532" s="33" t="s">
        <v>30</v>
      </c>
      <c r="B532" s="53">
        <v>229</v>
      </c>
      <c r="C532" s="53">
        <v>1</v>
      </c>
      <c r="D532" s="53">
        <v>0</v>
      </c>
      <c r="E532" s="53">
        <v>10</v>
      </c>
      <c r="F532" s="53">
        <v>0</v>
      </c>
      <c r="G532" s="53">
        <v>0</v>
      </c>
      <c r="H532" s="53">
        <v>0</v>
      </c>
      <c r="I532" s="53">
        <v>0</v>
      </c>
      <c r="J532" s="53">
        <v>74</v>
      </c>
      <c r="K532" s="53">
        <v>0</v>
      </c>
      <c r="L532" s="53">
        <v>0</v>
      </c>
      <c r="M532" s="54">
        <v>0</v>
      </c>
    </row>
    <row r="533" spans="1:13" s="2" customFormat="1" ht="12.75" customHeight="1">
      <c r="A533" s="34" t="s">
        <v>31</v>
      </c>
      <c r="B533" s="55">
        <v>0</v>
      </c>
      <c r="C533" s="55">
        <v>485</v>
      </c>
      <c r="D533" s="55">
        <v>78</v>
      </c>
      <c r="E533" s="55">
        <v>484</v>
      </c>
      <c r="F533" s="55">
        <v>0</v>
      </c>
      <c r="G533" s="55">
        <v>0</v>
      </c>
      <c r="H533" s="55">
        <v>1253</v>
      </c>
      <c r="I533" s="55">
        <v>0</v>
      </c>
      <c r="J533" s="55">
        <v>21</v>
      </c>
      <c r="K533" s="55">
        <v>0</v>
      </c>
      <c r="L533" s="55">
        <v>2</v>
      </c>
      <c r="M533" s="56">
        <v>0</v>
      </c>
    </row>
    <row r="534" spans="1:13" s="2" customFormat="1" ht="12.75" customHeight="1">
      <c r="A534" s="30" t="s">
        <v>32</v>
      </c>
      <c r="B534" s="53">
        <v>0</v>
      </c>
      <c r="C534" s="53">
        <v>0</v>
      </c>
      <c r="D534" s="53">
        <v>33</v>
      </c>
      <c r="E534" s="53">
        <v>212</v>
      </c>
      <c r="F534" s="53">
        <v>0</v>
      </c>
      <c r="G534" s="53">
        <v>0</v>
      </c>
      <c r="H534" s="53">
        <v>35</v>
      </c>
      <c r="I534" s="53">
        <v>0</v>
      </c>
      <c r="J534" s="53">
        <v>0</v>
      </c>
      <c r="K534" s="53">
        <v>0</v>
      </c>
      <c r="L534" s="53">
        <v>0</v>
      </c>
      <c r="M534" s="54">
        <v>0</v>
      </c>
    </row>
    <row r="535" spans="1:13" s="2" customFormat="1" ht="12.75" customHeight="1">
      <c r="A535" s="33" t="s">
        <v>33</v>
      </c>
      <c r="B535" s="53">
        <v>0</v>
      </c>
      <c r="C535" s="53">
        <v>0</v>
      </c>
      <c r="D535" s="53">
        <v>0</v>
      </c>
      <c r="E535" s="53">
        <v>0</v>
      </c>
      <c r="F535" s="53">
        <v>0</v>
      </c>
      <c r="G535" s="53">
        <v>0</v>
      </c>
      <c r="H535" s="53">
        <v>1</v>
      </c>
      <c r="I535" s="53">
        <v>0</v>
      </c>
      <c r="J535" s="53">
        <v>0</v>
      </c>
      <c r="K535" s="53">
        <v>0</v>
      </c>
      <c r="L535" s="53">
        <v>0</v>
      </c>
      <c r="M535" s="54">
        <v>0</v>
      </c>
    </row>
    <row r="536" spans="1:13" s="2" customFormat="1" ht="12.75" customHeight="1">
      <c r="A536" s="33" t="s">
        <v>34</v>
      </c>
      <c r="B536" s="53">
        <v>0</v>
      </c>
      <c r="C536" s="53">
        <v>0</v>
      </c>
      <c r="D536" s="53">
        <v>30</v>
      </c>
      <c r="E536" s="53">
        <v>371</v>
      </c>
      <c r="F536" s="53">
        <v>0</v>
      </c>
      <c r="G536" s="53">
        <v>0</v>
      </c>
      <c r="H536" s="53">
        <v>0</v>
      </c>
      <c r="I536" s="53">
        <v>0</v>
      </c>
      <c r="J536" s="53">
        <v>0</v>
      </c>
      <c r="K536" s="53">
        <v>0</v>
      </c>
      <c r="L536" s="53">
        <v>0</v>
      </c>
      <c r="M536" s="54">
        <v>0</v>
      </c>
    </row>
    <row r="537" spans="1:13" s="2" customFormat="1" ht="12.75" customHeight="1">
      <c r="A537" s="33" t="s">
        <v>35</v>
      </c>
      <c r="B537" s="53">
        <v>0</v>
      </c>
      <c r="C537" s="53">
        <v>0</v>
      </c>
      <c r="D537" s="53">
        <v>18</v>
      </c>
      <c r="E537" s="53">
        <v>196</v>
      </c>
      <c r="F537" s="53">
        <v>0</v>
      </c>
      <c r="G537" s="53">
        <v>0</v>
      </c>
      <c r="H537" s="53">
        <v>0</v>
      </c>
      <c r="I537" s="53">
        <v>0</v>
      </c>
      <c r="J537" s="53">
        <v>0</v>
      </c>
      <c r="K537" s="53">
        <v>0</v>
      </c>
      <c r="L537" s="53">
        <v>0</v>
      </c>
      <c r="M537" s="54">
        <v>0</v>
      </c>
    </row>
    <row r="538" spans="1:13" s="2" customFormat="1" ht="12.75" customHeight="1">
      <c r="A538" s="34" t="s">
        <v>36</v>
      </c>
      <c r="B538" s="55">
        <v>0</v>
      </c>
      <c r="C538" s="55">
        <v>89</v>
      </c>
      <c r="D538" s="55">
        <v>0</v>
      </c>
      <c r="E538" s="55">
        <v>1384</v>
      </c>
      <c r="F538" s="55">
        <v>0</v>
      </c>
      <c r="G538" s="55">
        <v>0</v>
      </c>
      <c r="H538" s="55">
        <v>92</v>
      </c>
      <c r="I538" s="55">
        <v>3</v>
      </c>
      <c r="J538" s="55">
        <v>70</v>
      </c>
      <c r="K538" s="55">
        <v>0</v>
      </c>
      <c r="L538" s="55">
        <v>0</v>
      </c>
      <c r="M538" s="56">
        <v>0</v>
      </c>
    </row>
    <row r="539" spans="1:13" s="2" customFormat="1" ht="12.75" customHeight="1">
      <c r="A539" s="30" t="s">
        <v>37</v>
      </c>
      <c r="B539" s="53">
        <v>0</v>
      </c>
      <c r="C539" s="53">
        <v>2</v>
      </c>
      <c r="D539" s="53">
        <v>66</v>
      </c>
      <c r="E539" s="53">
        <v>656</v>
      </c>
      <c r="F539" s="53">
        <v>156</v>
      </c>
      <c r="G539" s="53">
        <v>0</v>
      </c>
      <c r="H539" s="53">
        <v>40</v>
      </c>
      <c r="I539" s="53">
        <v>0</v>
      </c>
      <c r="J539" s="53">
        <v>30</v>
      </c>
      <c r="K539" s="53">
        <v>0</v>
      </c>
      <c r="L539" s="53">
        <v>0</v>
      </c>
      <c r="M539" s="54">
        <v>0</v>
      </c>
    </row>
    <row r="540" spans="1:13" s="2" customFormat="1" ht="12.75" customHeight="1">
      <c r="A540" s="33" t="s">
        <v>38</v>
      </c>
      <c r="B540" s="53">
        <v>5</v>
      </c>
      <c r="C540" s="53">
        <v>0</v>
      </c>
      <c r="D540" s="53">
        <v>12</v>
      </c>
      <c r="E540" s="53">
        <v>263</v>
      </c>
      <c r="F540" s="53">
        <v>0</v>
      </c>
      <c r="G540" s="53">
        <v>6</v>
      </c>
      <c r="H540" s="53">
        <v>188</v>
      </c>
      <c r="I540" s="53">
        <v>0</v>
      </c>
      <c r="J540" s="53">
        <v>8</v>
      </c>
      <c r="K540" s="53">
        <v>0</v>
      </c>
      <c r="L540" s="53">
        <v>0</v>
      </c>
      <c r="M540" s="54">
        <v>0</v>
      </c>
    </row>
    <row r="541" spans="1:13" s="2" customFormat="1" ht="12.75" customHeight="1">
      <c r="A541" s="33" t="s">
        <v>39</v>
      </c>
      <c r="B541" s="53">
        <v>0</v>
      </c>
      <c r="C541" s="53">
        <v>11</v>
      </c>
      <c r="D541" s="53">
        <v>1</v>
      </c>
      <c r="E541" s="53">
        <v>169</v>
      </c>
      <c r="F541" s="53">
        <v>264</v>
      </c>
      <c r="G541" s="53">
        <v>0</v>
      </c>
      <c r="H541" s="53">
        <v>140</v>
      </c>
      <c r="I541" s="53">
        <v>0</v>
      </c>
      <c r="J541" s="53">
        <v>89</v>
      </c>
      <c r="K541" s="53">
        <v>0</v>
      </c>
      <c r="L541" s="53">
        <v>0</v>
      </c>
      <c r="M541" s="54">
        <v>0</v>
      </c>
    </row>
    <row r="542" spans="1:13" s="2" customFormat="1" ht="12.75" customHeight="1">
      <c r="A542" s="33" t="s">
        <v>40</v>
      </c>
      <c r="B542" s="53">
        <v>0</v>
      </c>
      <c r="C542" s="53">
        <v>25</v>
      </c>
      <c r="D542" s="53">
        <v>0</v>
      </c>
      <c r="E542" s="53">
        <v>870</v>
      </c>
      <c r="F542" s="53">
        <v>0</v>
      </c>
      <c r="G542" s="53">
        <v>0</v>
      </c>
      <c r="H542" s="53">
        <v>1</v>
      </c>
      <c r="I542" s="53">
        <v>0</v>
      </c>
      <c r="J542" s="53">
        <v>0</v>
      </c>
      <c r="K542" s="53">
        <v>0</v>
      </c>
      <c r="L542" s="53">
        <v>0</v>
      </c>
      <c r="M542" s="54">
        <v>0</v>
      </c>
    </row>
    <row r="543" spans="1:13" s="2" customFormat="1" ht="12.75" customHeight="1">
      <c r="A543" s="34" t="s">
        <v>41</v>
      </c>
      <c r="B543" s="55">
        <v>0</v>
      </c>
      <c r="C543" s="55">
        <v>5</v>
      </c>
      <c r="D543" s="55">
        <v>7</v>
      </c>
      <c r="E543" s="55">
        <v>392</v>
      </c>
      <c r="F543" s="55">
        <v>0</v>
      </c>
      <c r="G543" s="55">
        <v>0</v>
      </c>
      <c r="H543" s="55">
        <v>0</v>
      </c>
      <c r="I543" s="55">
        <v>0</v>
      </c>
      <c r="J543" s="55">
        <v>0</v>
      </c>
      <c r="K543" s="55">
        <v>0</v>
      </c>
      <c r="L543" s="55">
        <v>0</v>
      </c>
      <c r="M543" s="56">
        <v>0</v>
      </c>
    </row>
    <row r="544" spans="1:13" s="2" customFormat="1" ht="12.75" customHeight="1">
      <c r="A544" s="30" t="s">
        <v>42</v>
      </c>
      <c r="B544" s="53">
        <v>0</v>
      </c>
      <c r="C544" s="53">
        <v>256</v>
      </c>
      <c r="D544" s="53">
        <v>4</v>
      </c>
      <c r="E544" s="53">
        <v>187</v>
      </c>
      <c r="F544" s="53">
        <v>0</v>
      </c>
      <c r="G544" s="53">
        <v>0</v>
      </c>
      <c r="H544" s="53">
        <v>3</v>
      </c>
      <c r="I544" s="53">
        <v>0</v>
      </c>
      <c r="J544" s="53">
        <v>0</v>
      </c>
      <c r="K544" s="53">
        <v>0</v>
      </c>
      <c r="L544" s="53">
        <v>0</v>
      </c>
      <c r="M544" s="54">
        <v>0</v>
      </c>
    </row>
    <row r="545" spans="1:13" s="2" customFormat="1" ht="12.75" customHeight="1">
      <c r="A545" s="33" t="s">
        <v>43</v>
      </c>
      <c r="B545" s="53">
        <v>0</v>
      </c>
      <c r="C545" s="53">
        <v>2</v>
      </c>
      <c r="D545" s="53">
        <v>0</v>
      </c>
      <c r="E545" s="53">
        <v>0</v>
      </c>
      <c r="F545" s="53">
        <v>0</v>
      </c>
      <c r="G545" s="53">
        <v>0</v>
      </c>
      <c r="H545" s="53">
        <v>0</v>
      </c>
      <c r="I545" s="53">
        <v>0</v>
      </c>
      <c r="J545" s="53">
        <v>0</v>
      </c>
      <c r="K545" s="53">
        <v>0</v>
      </c>
      <c r="L545" s="53">
        <v>0</v>
      </c>
      <c r="M545" s="54">
        <v>0</v>
      </c>
    </row>
    <row r="546" spans="1:13" s="2" customFormat="1" ht="12.75" customHeight="1">
      <c r="A546" s="33" t="s">
        <v>44</v>
      </c>
      <c r="B546" s="53">
        <v>0</v>
      </c>
      <c r="C546" s="53">
        <v>16</v>
      </c>
      <c r="D546" s="53">
        <v>8</v>
      </c>
      <c r="E546" s="53">
        <v>51</v>
      </c>
      <c r="F546" s="53">
        <v>285</v>
      </c>
      <c r="G546" s="53">
        <v>12</v>
      </c>
      <c r="H546" s="53">
        <v>8</v>
      </c>
      <c r="I546" s="53">
        <v>0</v>
      </c>
      <c r="J546" s="53">
        <v>0</v>
      </c>
      <c r="K546" s="53">
        <v>0</v>
      </c>
      <c r="L546" s="53">
        <v>0</v>
      </c>
      <c r="M546" s="54">
        <v>0</v>
      </c>
    </row>
    <row r="547" spans="1:13" s="2" customFormat="1" ht="12.75" customHeight="1">
      <c r="A547" s="33" t="s">
        <v>45</v>
      </c>
      <c r="B547" s="53">
        <v>0</v>
      </c>
      <c r="C547" s="53">
        <v>0</v>
      </c>
      <c r="D547" s="53">
        <v>0</v>
      </c>
      <c r="E547" s="53">
        <v>283</v>
      </c>
      <c r="F547" s="53">
        <v>0</v>
      </c>
      <c r="G547" s="53">
        <v>0</v>
      </c>
      <c r="H547" s="53">
        <v>161</v>
      </c>
      <c r="I547" s="53">
        <v>0</v>
      </c>
      <c r="J547" s="53">
        <v>0</v>
      </c>
      <c r="K547" s="53">
        <v>0</v>
      </c>
      <c r="L547" s="53">
        <v>0</v>
      </c>
      <c r="M547" s="54">
        <v>0</v>
      </c>
    </row>
    <row r="548" spans="1:13" s="2" customFormat="1" ht="12.75" customHeight="1">
      <c r="A548" s="34" t="s">
        <v>46</v>
      </c>
      <c r="B548" s="55">
        <v>0</v>
      </c>
      <c r="C548" s="55">
        <v>32</v>
      </c>
      <c r="D548" s="55">
        <v>0</v>
      </c>
      <c r="E548" s="55">
        <v>570</v>
      </c>
      <c r="F548" s="55">
        <v>2</v>
      </c>
      <c r="G548" s="55">
        <v>0</v>
      </c>
      <c r="H548" s="55">
        <v>19</v>
      </c>
      <c r="I548" s="55">
        <v>0</v>
      </c>
      <c r="J548" s="55">
        <v>0</v>
      </c>
      <c r="K548" s="55">
        <v>0</v>
      </c>
      <c r="L548" s="55">
        <v>0</v>
      </c>
      <c r="M548" s="56">
        <v>0</v>
      </c>
    </row>
    <row r="549" spans="1:13" s="2" customFormat="1" ht="12.75" customHeight="1">
      <c r="A549" s="30" t="s">
        <v>47</v>
      </c>
      <c r="B549" s="53">
        <v>0</v>
      </c>
      <c r="C549" s="53">
        <v>50</v>
      </c>
      <c r="D549" s="53">
        <v>13</v>
      </c>
      <c r="E549" s="53">
        <v>2</v>
      </c>
      <c r="F549" s="53">
        <v>136</v>
      </c>
      <c r="G549" s="53">
        <v>0</v>
      </c>
      <c r="H549" s="53">
        <v>0</v>
      </c>
      <c r="I549" s="53">
        <v>0</v>
      </c>
      <c r="J549" s="53">
        <v>0</v>
      </c>
      <c r="K549" s="53">
        <v>0</v>
      </c>
      <c r="L549" s="53">
        <v>0</v>
      </c>
      <c r="M549" s="54">
        <v>0</v>
      </c>
    </row>
    <row r="550" spans="1:13" s="2" customFormat="1" ht="12.75" customHeight="1">
      <c r="A550" s="33" t="s">
        <v>48</v>
      </c>
      <c r="B550" s="53">
        <v>0</v>
      </c>
      <c r="C550" s="53">
        <v>615</v>
      </c>
      <c r="D550" s="53">
        <v>57</v>
      </c>
      <c r="E550" s="53">
        <v>245</v>
      </c>
      <c r="F550" s="53">
        <v>145</v>
      </c>
      <c r="G550" s="53">
        <v>0</v>
      </c>
      <c r="H550" s="53">
        <v>29</v>
      </c>
      <c r="I550" s="53">
        <v>0</v>
      </c>
      <c r="J550" s="53">
        <v>0</v>
      </c>
      <c r="K550" s="53">
        <v>0</v>
      </c>
      <c r="L550" s="53">
        <v>3</v>
      </c>
      <c r="M550" s="54">
        <v>0</v>
      </c>
    </row>
    <row r="551" spans="1:13" s="2" customFormat="1" ht="12.75" customHeight="1">
      <c r="A551" s="33" t="s">
        <v>49</v>
      </c>
      <c r="B551" s="53">
        <v>0</v>
      </c>
      <c r="C551" s="53">
        <v>560</v>
      </c>
      <c r="D551" s="53">
        <v>1</v>
      </c>
      <c r="E551" s="53">
        <v>116</v>
      </c>
      <c r="F551" s="53">
        <v>1352</v>
      </c>
      <c r="G551" s="53">
        <v>0</v>
      </c>
      <c r="H551" s="53">
        <v>224</v>
      </c>
      <c r="I551" s="53">
        <v>0</v>
      </c>
      <c r="J551" s="53">
        <v>0</v>
      </c>
      <c r="K551" s="53">
        <v>0</v>
      </c>
      <c r="L551" s="53">
        <v>0</v>
      </c>
      <c r="M551" s="54">
        <v>0</v>
      </c>
    </row>
    <row r="552" spans="1:13" s="2" customFormat="1" ht="12.75" customHeight="1">
      <c r="A552" s="33" t="s">
        <v>50</v>
      </c>
      <c r="B552" s="53">
        <v>0</v>
      </c>
      <c r="C552" s="53">
        <v>585</v>
      </c>
      <c r="D552" s="53">
        <v>61</v>
      </c>
      <c r="E552" s="53">
        <v>144</v>
      </c>
      <c r="F552" s="53">
        <v>20</v>
      </c>
      <c r="G552" s="53">
        <v>16</v>
      </c>
      <c r="H552" s="53">
        <v>17</v>
      </c>
      <c r="I552" s="53">
        <v>0</v>
      </c>
      <c r="J552" s="53">
        <v>0</v>
      </c>
      <c r="K552" s="53">
        <v>0</v>
      </c>
      <c r="L552" s="53">
        <v>0</v>
      </c>
      <c r="M552" s="54">
        <v>0</v>
      </c>
    </row>
    <row r="553" spans="1:13" s="2" customFormat="1" ht="12.75" customHeight="1">
      <c r="A553" s="34" t="s">
        <v>51</v>
      </c>
      <c r="B553" s="55">
        <v>0</v>
      </c>
      <c r="C553" s="55">
        <v>2620</v>
      </c>
      <c r="D553" s="55">
        <v>12</v>
      </c>
      <c r="E553" s="55">
        <v>219</v>
      </c>
      <c r="F553" s="55">
        <v>0</v>
      </c>
      <c r="G553" s="55">
        <v>15</v>
      </c>
      <c r="H553" s="55">
        <v>177</v>
      </c>
      <c r="I553" s="55">
        <v>0</v>
      </c>
      <c r="J553" s="55">
        <v>0</v>
      </c>
      <c r="K553" s="55">
        <v>0</v>
      </c>
      <c r="L553" s="55">
        <v>0</v>
      </c>
      <c r="M553" s="56">
        <v>0</v>
      </c>
    </row>
    <row r="554" spans="1:13" s="2" customFormat="1" ht="12.75" customHeight="1">
      <c r="A554" s="30" t="s">
        <v>52</v>
      </c>
      <c r="B554" s="53">
        <v>0</v>
      </c>
      <c r="C554" s="53">
        <v>0</v>
      </c>
      <c r="D554" s="53">
        <v>0</v>
      </c>
      <c r="E554" s="53">
        <v>340</v>
      </c>
      <c r="F554" s="53">
        <v>0</v>
      </c>
      <c r="G554" s="53">
        <v>0</v>
      </c>
      <c r="H554" s="53">
        <v>14</v>
      </c>
      <c r="I554" s="53">
        <v>0</v>
      </c>
      <c r="J554" s="53">
        <v>2</v>
      </c>
      <c r="K554" s="53">
        <v>0</v>
      </c>
      <c r="L554" s="53">
        <v>0</v>
      </c>
      <c r="M554" s="54">
        <v>0</v>
      </c>
    </row>
    <row r="555" spans="1:13" s="2" customFormat="1" ht="12.75" customHeight="1">
      <c r="A555" s="33" t="s">
        <v>53</v>
      </c>
      <c r="B555" s="53">
        <v>0</v>
      </c>
      <c r="C555" s="53">
        <v>1</v>
      </c>
      <c r="D555" s="53">
        <v>0</v>
      </c>
      <c r="E555" s="53">
        <v>33</v>
      </c>
      <c r="F555" s="53">
        <v>0</v>
      </c>
      <c r="G555" s="53">
        <v>66</v>
      </c>
      <c r="H555" s="53">
        <v>65</v>
      </c>
      <c r="I555" s="53">
        <v>1</v>
      </c>
      <c r="J555" s="53">
        <v>2</v>
      </c>
      <c r="K555" s="53">
        <v>0</v>
      </c>
      <c r="L555" s="53">
        <v>0</v>
      </c>
      <c r="M555" s="54">
        <v>0</v>
      </c>
    </row>
    <row r="556" spans="1:13" s="2" customFormat="1" ht="12.75" customHeight="1">
      <c r="A556" s="33" t="s">
        <v>54</v>
      </c>
      <c r="B556" s="53">
        <v>0</v>
      </c>
      <c r="C556" s="53">
        <v>71</v>
      </c>
      <c r="D556" s="53">
        <v>0</v>
      </c>
      <c r="E556" s="53">
        <v>155</v>
      </c>
      <c r="F556" s="53">
        <v>0</v>
      </c>
      <c r="G556" s="53">
        <v>0</v>
      </c>
      <c r="H556" s="53">
        <v>392</v>
      </c>
      <c r="I556" s="53">
        <v>0</v>
      </c>
      <c r="J556" s="53">
        <v>8</v>
      </c>
      <c r="K556" s="53">
        <v>0</v>
      </c>
      <c r="L556" s="53">
        <v>0</v>
      </c>
      <c r="M556" s="54">
        <v>0</v>
      </c>
    </row>
    <row r="557" spans="1:13" s="2" customFormat="1" ht="12.75" customHeight="1">
      <c r="A557" s="33" t="s">
        <v>55</v>
      </c>
      <c r="B557" s="53">
        <v>0</v>
      </c>
      <c r="C557" s="53">
        <v>25</v>
      </c>
      <c r="D557" s="53">
        <v>0</v>
      </c>
      <c r="E557" s="53">
        <v>366</v>
      </c>
      <c r="F557" s="53">
        <v>0</v>
      </c>
      <c r="G557" s="53">
        <v>2</v>
      </c>
      <c r="H557" s="53">
        <v>575</v>
      </c>
      <c r="I557" s="53">
        <v>0</v>
      </c>
      <c r="J557" s="53">
        <v>34</v>
      </c>
      <c r="K557" s="53">
        <v>0</v>
      </c>
      <c r="L557" s="53">
        <v>0</v>
      </c>
      <c r="M557" s="54">
        <v>0</v>
      </c>
    </row>
    <row r="558" spans="1:13" s="2" customFormat="1" ht="12.75" customHeight="1">
      <c r="A558" s="34" t="s">
        <v>56</v>
      </c>
      <c r="B558" s="55">
        <v>0</v>
      </c>
      <c r="C558" s="55">
        <v>0</v>
      </c>
      <c r="D558" s="55">
        <v>0</v>
      </c>
      <c r="E558" s="55">
        <v>6</v>
      </c>
      <c r="F558" s="55">
        <v>0</v>
      </c>
      <c r="G558" s="55">
        <v>0</v>
      </c>
      <c r="H558" s="55">
        <v>59</v>
      </c>
      <c r="I558" s="55">
        <v>0</v>
      </c>
      <c r="J558" s="55">
        <v>0</v>
      </c>
      <c r="K558" s="55">
        <v>0</v>
      </c>
      <c r="L558" s="55">
        <v>0</v>
      </c>
      <c r="M558" s="56">
        <v>0</v>
      </c>
    </row>
    <row r="559" spans="1:13" s="2" customFormat="1" ht="12.75" customHeight="1">
      <c r="A559" s="30" t="s">
        <v>57</v>
      </c>
      <c r="B559" s="53">
        <v>0</v>
      </c>
      <c r="C559" s="53">
        <v>3</v>
      </c>
      <c r="D559" s="53">
        <v>0</v>
      </c>
      <c r="E559" s="53">
        <v>73</v>
      </c>
      <c r="F559" s="53">
        <v>0</v>
      </c>
      <c r="G559" s="53">
        <v>0</v>
      </c>
      <c r="H559" s="53">
        <v>92</v>
      </c>
      <c r="I559" s="53">
        <v>0</v>
      </c>
      <c r="J559" s="53">
        <v>0</v>
      </c>
      <c r="K559" s="53">
        <v>0</v>
      </c>
      <c r="L559" s="53">
        <v>0</v>
      </c>
      <c r="M559" s="54">
        <v>0</v>
      </c>
    </row>
    <row r="560" spans="1:13" s="2" customFormat="1" ht="12.75" customHeight="1">
      <c r="A560" s="33" t="s">
        <v>58</v>
      </c>
      <c r="B560" s="53">
        <v>4027</v>
      </c>
      <c r="C560" s="53">
        <v>318</v>
      </c>
      <c r="D560" s="53">
        <v>0</v>
      </c>
      <c r="E560" s="53">
        <v>0</v>
      </c>
      <c r="F560" s="53">
        <v>0</v>
      </c>
      <c r="G560" s="53">
        <v>31</v>
      </c>
      <c r="H560" s="53">
        <v>84</v>
      </c>
      <c r="I560" s="53">
        <v>0</v>
      </c>
      <c r="J560" s="53">
        <v>0</v>
      </c>
      <c r="K560" s="53">
        <v>0</v>
      </c>
      <c r="L560" s="53">
        <v>0</v>
      </c>
      <c r="M560" s="54">
        <v>0</v>
      </c>
    </row>
    <row r="561" spans="1:13" s="2" customFormat="1" ht="12.75" customHeight="1">
      <c r="A561" s="33" t="s">
        <v>59</v>
      </c>
      <c r="B561" s="53">
        <v>0</v>
      </c>
      <c r="C561" s="53">
        <v>0</v>
      </c>
      <c r="D561" s="53">
        <v>0</v>
      </c>
      <c r="E561" s="53">
        <v>42</v>
      </c>
      <c r="F561" s="53">
        <v>0</v>
      </c>
      <c r="G561" s="53">
        <v>13</v>
      </c>
      <c r="H561" s="53">
        <v>166</v>
      </c>
      <c r="I561" s="53">
        <v>0</v>
      </c>
      <c r="J561" s="53">
        <v>0</v>
      </c>
      <c r="K561" s="53">
        <v>0</v>
      </c>
      <c r="L561" s="53">
        <v>0</v>
      </c>
      <c r="M561" s="54">
        <v>0</v>
      </c>
    </row>
    <row r="562" spans="1:13" s="2" customFormat="1" ht="12.75" customHeight="1">
      <c r="A562" s="33" t="s">
        <v>60</v>
      </c>
      <c r="B562" s="53">
        <v>0</v>
      </c>
      <c r="C562" s="53">
        <v>30</v>
      </c>
      <c r="D562" s="53">
        <v>0</v>
      </c>
      <c r="E562" s="53">
        <v>373</v>
      </c>
      <c r="F562" s="53">
        <v>0</v>
      </c>
      <c r="G562" s="53">
        <v>0</v>
      </c>
      <c r="H562" s="53">
        <v>73</v>
      </c>
      <c r="I562" s="53">
        <v>0</v>
      </c>
      <c r="J562" s="53">
        <v>0</v>
      </c>
      <c r="K562" s="53">
        <v>0</v>
      </c>
      <c r="L562" s="53">
        <v>0</v>
      </c>
      <c r="M562" s="54">
        <v>0</v>
      </c>
    </row>
    <row r="563" spans="1:13" s="2" customFormat="1" ht="12.75" customHeight="1">
      <c r="A563" s="34" t="s">
        <v>61</v>
      </c>
      <c r="B563" s="55">
        <v>0</v>
      </c>
      <c r="C563" s="55">
        <v>8</v>
      </c>
      <c r="D563" s="55">
        <v>0</v>
      </c>
      <c r="E563" s="55">
        <v>328</v>
      </c>
      <c r="F563" s="55">
        <v>0</v>
      </c>
      <c r="G563" s="55">
        <v>0</v>
      </c>
      <c r="H563" s="55">
        <v>404</v>
      </c>
      <c r="I563" s="55">
        <v>0</v>
      </c>
      <c r="J563" s="55">
        <v>0</v>
      </c>
      <c r="K563" s="55">
        <v>0</v>
      </c>
      <c r="L563" s="55">
        <v>0</v>
      </c>
      <c r="M563" s="56">
        <v>0</v>
      </c>
    </row>
    <row r="564" spans="1:13" s="2" customFormat="1" ht="12.75" customHeight="1">
      <c r="A564" s="33" t="s">
        <v>62</v>
      </c>
      <c r="B564" s="53">
        <v>0</v>
      </c>
      <c r="C564" s="53">
        <v>716</v>
      </c>
      <c r="D564" s="53">
        <v>0</v>
      </c>
      <c r="E564" s="53">
        <v>663</v>
      </c>
      <c r="F564" s="53">
        <v>0</v>
      </c>
      <c r="G564" s="53">
        <v>0</v>
      </c>
      <c r="H564" s="53">
        <v>848</v>
      </c>
      <c r="I564" s="53">
        <v>0</v>
      </c>
      <c r="J564" s="53">
        <v>0</v>
      </c>
      <c r="K564" s="53">
        <v>0</v>
      </c>
      <c r="L564" s="53">
        <v>0</v>
      </c>
      <c r="M564" s="54">
        <v>421</v>
      </c>
    </row>
    <row r="565" spans="1:13" s="2" customFormat="1" ht="12.75" customHeight="1">
      <c r="A565" s="37" t="s">
        <v>63</v>
      </c>
      <c r="B565" s="57">
        <v>0</v>
      </c>
      <c r="C565" s="57">
        <v>0</v>
      </c>
      <c r="D565" s="57">
        <v>0</v>
      </c>
      <c r="E565" s="57">
        <v>0</v>
      </c>
      <c r="F565" s="57">
        <v>0</v>
      </c>
      <c r="G565" s="57">
        <v>0</v>
      </c>
      <c r="H565" s="57">
        <v>0</v>
      </c>
      <c r="I565" s="57">
        <v>144</v>
      </c>
      <c r="J565" s="57">
        <v>0</v>
      </c>
      <c r="K565" s="57">
        <v>0</v>
      </c>
      <c r="L565" s="57">
        <v>0</v>
      </c>
      <c r="M565" s="58">
        <v>1715</v>
      </c>
    </row>
    <row r="566" spans="1:3" s="2" customFormat="1" ht="12.75" customHeight="1">
      <c r="A566" s="42"/>
      <c r="B566" s="42"/>
      <c r="C566" s="42"/>
    </row>
    <row r="567" spans="1:3" s="2" customFormat="1" ht="12.75" customHeight="1">
      <c r="A567" s="42"/>
      <c r="B567" s="42"/>
      <c r="C567" s="42"/>
    </row>
    <row r="568" spans="1:3" s="2" customFormat="1" ht="12.75" customHeight="1">
      <c r="A568" s="42"/>
      <c r="B568" s="42"/>
      <c r="C568" s="42"/>
    </row>
    <row r="569" spans="1:3" s="2" customFormat="1" ht="12.75" customHeight="1">
      <c r="A569" s="42"/>
      <c r="B569" s="42"/>
      <c r="C569" s="42"/>
    </row>
    <row r="570" s="2" customFormat="1" ht="12.75" customHeight="1"/>
    <row r="571" s="2" customFormat="1" ht="12.75" customHeight="1">
      <c r="A571" s="83" t="s">
        <v>64</v>
      </c>
    </row>
    <row r="572" s="2" customFormat="1" ht="12.75" customHeight="1">
      <c r="B572" s="2" t="s">
        <v>149</v>
      </c>
    </row>
    <row r="573" s="2" customFormat="1" ht="12.75" customHeight="1">
      <c r="C573" s="2" t="s">
        <v>124</v>
      </c>
    </row>
    <row r="574" spans="1:4" s="2" customFormat="1" ht="12.75" customHeight="1">
      <c r="A574" s="9"/>
      <c r="B574" s="46"/>
      <c r="C574" s="46"/>
      <c r="D574" s="61"/>
    </row>
    <row r="575" spans="1:4" s="2" customFormat="1" ht="12.75" customHeight="1">
      <c r="A575" s="14" t="s">
        <v>1</v>
      </c>
      <c r="B575" s="47"/>
      <c r="C575" s="47"/>
      <c r="D575" s="62"/>
    </row>
    <row r="576" spans="1:4" s="2" customFormat="1" ht="12.75" customHeight="1">
      <c r="A576" s="18"/>
      <c r="B576" s="15" t="s">
        <v>151</v>
      </c>
      <c r="C576" s="15" t="s">
        <v>152</v>
      </c>
      <c r="D576" s="63" t="s">
        <v>153</v>
      </c>
    </row>
    <row r="577" spans="1:4" ht="12.75" customHeight="1">
      <c r="A577" s="19" t="s">
        <v>14</v>
      </c>
      <c r="B577" s="47"/>
      <c r="C577" s="47"/>
      <c r="D577" s="62"/>
    </row>
    <row r="578" spans="1:4" ht="12.75" customHeight="1">
      <c r="A578" s="19" t="s">
        <v>16</v>
      </c>
      <c r="B578" s="48"/>
      <c r="C578" s="48"/>
      <c r="D578" s="64"/>
    </row>
    <row r="579" spans="1:4" ht="12.75" customHeight="1">
      <c r="A579" s="26" t="s">
        <v>117</v>
      </c>
      <c r="B579" s="49">
        <v>0</v>
      </c>
      <c r="C579" s="51">
        <v>20435</v>
      </c>
      <c r="D579" s="50">
        <v>0</v>
      </c>
    </row>
    <row r="580" spans="1:4" ht="12.75" customHeight="1">
      <c r="A580" s="26" t="s">
        <v>118</v>
      </c>
      <c r="B580" s="51">
        <v>0</v>
      </c>
      <c r="C580" s="49">
        <v>8726</v>
      </c>
      <c r="D580" s="52">
        <v>0</v>
      </c>
    </row>
    <row r="581" spans="1:4" ht="12.75" customHeight="1">
      <c r="A581" s="26" t="s">
        <v>119</v>
      </c>
      <c r="B581" s="49">
        <f>SUM(B582:B628)</f>
        <v>7</v>
      </c>
      <c r="C581" s="49">
        <f>SUM(C582:C628)</f>
        <v>9966</v>
      </c>
      <c r="D581" s="50">
        <f>SUM(D582:D628)</f>
        <v>3</v>
      </c>
    </row>
    <row r="582" spans="1:4" ht="12.75" customHeight="1">
      <c r="A582" s="30" t="s">
        <v>17</v>
      </c>
      <c r="B582" s="53">
        <v>7</v>
      </c>
      <c r="C582" s="53">
        <v>66</v>
      </c>
      <c r="D582" s="54">
        <v>0</v>
      </c>
    </row>
    <row r="583" spans="1:4" ht="12.75" customHeight="1">
      <c r="A583" s="33" t="s">
        <v>18</v>
      </c>
      <c r="B583" s="53">
        <v>0</v>
      </c>
      <c r="C583" s="53">
        <v>0</v>
      </c>
      <c r="D583" s="54">
        <v>0</v>
      </c>
    </row>
    <row r="584" spans="1:4" ht="12.75" customHeight="1">
      <c r="A584" s="33" t="s">
        <v>19</v>
      </c>
      <c r="B584" s="53">
        <v>0</v>
      </c>
      <c r="C584" s="53">
        <v>95</v>
      </c>
      <c r="D584" s="54">
        <v>0</v>
      </c>
    </row>
    <row r="585" spans="1:4" ht="12.75" customHeight="1">
      <c r="A585" s="33" t="s">
        <v>20</v>
      </c>
      <c r="B585" s="53">
        <v>0</v>
      </c>
      <c r="C585" s="53">
        <v>48</v>
      </c>
      <c r="D585" s="54">
        <v>0</v>
      </c>
    </row>
    <row r="586" spans="1:4" ht="12.75" customHeight="1">
      <c r="A586" s="34" t="s">
        <v>21</v>
      </c>
      <c r="B586" s="55">
        <v>0</v>
      </c>
      <c r="C586" s="55">
        <v>0</v>
      </c>
      <c r="D586" s="56">
        <v>0</v>
      </c>
    </row>
    <row r="587" spans="1:4" ht="12.75" customHeight="1">
      <c r="A587" s="30" t="s">
        <v>22</v>
      </c>
      <c r="B587" s="53">
        <v>0</v>
      </c>
      <c r="C587" s="53">
        <v>0</v>
      </c>
      <c r="D587" s="54">
        <v>0</v>
      </c>
    </row>
    <row r="588" spans="1:4" ht="12.75" customHeight="1">
      <c r="A588" s="33" t="s">
        <v>23</v>
      </c>
      <c r="B588" s="53">
        <v>0</v>
      </c>
      <c r="C588" s="53">
        <v>0</v>
      </c>
      <c r="D588" s="54">
        <v>0</v>
      </c>
    </row>
    <row r="589" spans="1:4" ht="12.75" customHeight="1">
      <c r="A589" s="33" t="s">
        <v>24</v>
      </c>
      <c r="B589" s="53">
        <v>0</v>
      </c>
      <c r="C589" s="53">
        <v>0</v>
      </c>
      <c r="D589" s="54">
        <v>0</v>
      </c>
    </row>
    <row r="590" spans="1:4" ht="12.75" customHeight="1">
      <c r="A590" s="33" t="s">
        <v>25</v>
      </c>
      <c r="B590" s="53">
        <v>0</v>
      </c>
      <c r="C590" s="53">
        <v>3</v>
      </c>
      <c r="D590" s="54">
        <v>0</v>
      </c>
    </row>
    <row r="591" spans="1:4" ht="12.75" customHeight="1">
      <c r="A591" s="34" t="s">
        <v>26</v>
      </c>
      <c r="B591" s="55">
        <v>0</v>
      </c>
      <c r="C591" s="55">
        <v>200</v>
      </c>
      <c r="D591" s="56">
        <v>0</v>
      </c>
    </row>
    <row r="592" spans="1:4" ht="12.75" customHeight="1">
      <c r="A592" s="30" t="s">
        <v>27</v>
      </c>
      <c r="B592" s="53">
        <v>0</v>
      </c>
      <c r="C592" s="53">
        <v>41</v>
      </c>
      <c r="D592" s="54">
        <v>0</v>
      </c>
    </row>
    <row r="593" spans="1:4" ht="12.75" customHeight="1">
      <c r="A593" s="33" t="s">
        <v>28</v>
      </c>
      <c r="B593" s="53">
        <v>0</v>
      </c>
      <c r="C593" s="53">
        <v>445</v>
      </c>
      <c r="D593" s="54">
        <v>0</v>
      </c>
    </row>
    <row r="594" spans="1:4" ht="12.75" customHeight="1">
      <c r="A594" s="33" t="s">
        <v>29</v>
      </c>
      <c r="B594" s="53">
        <v>0</v>
      </c>
      <c r="C594" s="53">
        <v>149</v>
      </c>
      <c r="D594" s="54">
        <v>0</v>
      </c>
    </row>
    <row r="595" spans="1:4" ht="12.75" customHeight="1">
      <c r="A595" s="33" t="s">
        <v>30</v>
      </c>
      <c r="B595" s="53">
        <v>0</v>
      </c>
      <c r="C595" s="53">
        <v>163</v>
      </c>
      <c r="D595" s="54">
        <v>0</v>
      </c>
    </row>
    <row r="596" spans="1:4" ht="12.75" customHeight="1">
      <c r="A596" s="34" t="s">
        <v>31</v>
      </c>
      <c r="B596" s="55">
        <v>0</v>
      </c>
      <c r="C596" s="55">
        <v>0</v>
      </c>
      <c r="D596" s="56">
        <v>0</v>
      </c>
    </row>
    <row r="597" spans="1:4" ht="12.75" customHeight="1">
      <c r="A597" s="30" t="s">
        <v>32</v>
      </c>
      <c r="B597" s="53">
        <v>0</v>
      </c>
      <c r="C597" s="53">
        <v>0</v>
      </c>
      <c r="D597" s="54">
        <v>0</v>
      </c>
    </row>
    <row r="598" spans="1:4" ht="12.75" customHeight="1">
      <c r="A598" s="33" t="s">
        <v>33</v>
      </c>
      <c r="B598" s="53">
        <v>0</v>
      </c>
      <c r="C598" s="53">
        <v>0</v>
      </c>
      <c r="D598" s="54">
        <v>0</v>
      </c>
    </row>
    <row r="599" spans="1:4" ht="12.75" customHeight="1">
      <c r="A599" s="33" t="s">
        <v>34</v>
      </c>
      <c r="B599" s="53">
        <v>0</v>
      </c>
      <c r="C599" s="53">
        <v>407</v>
      </c>
      <c r="D599" s="54">
        <v>0</v>
      </c>
    </row>
    <row r="600" spans="1:4" ht="12.75" customHeight="1">
      <c r="A600" s="33" t="s">
        <v>35</v>
      </c>
      <c r="B600" s="53">
        <v>0</v>
      </c>
      <c r="C600" s="53">
        <v>15</v>
      </c>
      <c r="D600" s="54">
        <v>0</v>
      </c>
    </row>
    <row r="601" spans="1:4" ht="12.75" customHeight="1">
      <c r="A601" s="34" t="s">
        <v>36</v>
      </c>
      <c r="B601" s="55">
        <v>0</v>
      </c>
      <c r="C601" s="55">
        <v>0</v>
      </c>
      <c r="D601" s="56">
        <v>0</v>
      </c>
    </row>
    <row r="602" spans="1:4" ht="12.75" customHeight="1">
      <c r="A602" s="30" t="s">
        <v>37</v>
      </c>
      <c r="B602" s="53">
        <v>0</v>
      </c>
      <c r="C602" s="53">
        <v>58</v>
      </c>
      <c r="D602" s="54">
        <v>0</v>
      </c>
    </row>
    <row r="603" spans="1:4" ht="12.75" customHeight="1">
      <c r="A603" s="33" t="s">
        <v>38</v>
      </c>
      <c r="B603" s="53">
        <v>0</v>
      </c>
      <c r="C603" s="53">
        <v>499</v>
      </c>
      <c r="D603" s="54">
        <v>0</v>
      </c>
    </row>
    <row r="604" spans="1:4" ht="12.75" customHeight="1">
      <c r="A604" s="33" t="s">
        <v>39</v>
      </c>
      <c r="B604" s="53">
        <v>0</v>
      </c>
      <c r="C604" s="53">
        <v>0</v>
      </c>
      <c r="D604" s="54">
        <v>0</v>
      </c>
    </row>
    <row r="605" spans="1:4" ht="12.75" customHeight="1">
      <c r="A605" s="33" t="s">
        <v>40</v>
      </c>
      <c r="B605" s="53">
        <v>0</v>
      </c>
      <c r="C605" s="53">
        <v>83</v>
      </c>
      <c r="D605" s="54">
        <v>0</v>
      </c>
    </row>
    <row r="606" spans="1:4" ht="12.75" customHeight="1">
      <c r="A606" s="34" t="s">
        <v>41</v>
      </c>
      <c r="B606" s="55">
        <v>0</v>
      </c>
      <c r="C606" s="55">
        <v>75</v>
      </c>
      <c r="D606" s="56">
        <v>0</v>
      </c>
    </row>
    <row r="607" spans="1:4" ht="12.75" customHeight="1">
      <c r="A607" s="30" t="s">
        <v>42</v>
      </c>
      <c r="B607" s="53">
        <v>0</v>
      </c>
      <c r="C607" s="53">
        <v>1551</v>
      </c>
      <c r="D607" s="54">
        <v>0</v>
      </c>
    </row>
    <row r="608" spans="1:4" ht="12.75" customHeight="1">
      <c r="A608" s="33" t="s">
        <v>43</v>
      </c>
      <c r="B608" s="53">
        <v>0</v>
      </c>
      <c r="C608" s="53">
        <v>0</v>
      </c>
      <c r="D608" s="54">
        <v>0</v>
      </c>
    </row>
    <row r="609" spans="1:4" ht="12.75" customHeight="1">
      <c r="A609" s="33" t="s">
        <v>44</v>
      </c>
      <c r="B609" s="53">
        <v>0</v>
      </c>
      <c r="C609" s="53">
        <v>1906</v>
      </c>
      <c r="D609" s="54">
        <v>0</v>
      </c>
    </row>
    <row r="610" spans="1:4" ht="12.75" customHeight="1">
      <c r="A610" s="33" t="s">
        <v>45</v>
      </c>
      <c r="B610" s="53">
        <v>0</v>
      </c>
      <c r="C610" s="53">
        <v>2</v>
      </c>
      <c r="D610" s="54">
        <v>0</v>
      </c>
    </row>
    <row r="611" spans="1:4" ht="12.75" customHeight="1">
      <c r="A611" s="34" t="s">
        <v>46</v>
      </c>
      <c r="B611" s="55">
        <v>0</v>
      </c>
      <c r="C611" s="55">
        <v>51</v>
      </c>
      <c r="D611" s="56">
        <v>0</v>
      </c>
    </row>
    <row r="612" spans="1:4" ht="12.75" customHeight="1">
      <c r="A612" s="30" t="s">
        <v>47</v>
      </c>
      <c r="B612" s="53">
        <v>0</v>
      </c>
      <c r="C612" s="53">
        <v>0</v>
      </c>
      <c r="D612" s="54">
        <v>0</v>
      </c>
    </row>
    <row r="613" spans="1:4" ht="12.75" customHeight="1">
      <c r="A613" s="33" t="s">
        <v>48</v>
      </c>
      <c r="B613" s="53">
        <v>0</v>
      </c>
      <c r="C613" s="53">
        <v>0</v>
      </c>
      <c r="D613" s="54">
        <v>0</v>
      </c>
    </row>
    <row r="614" spans="1:4" ht="12.75" customHeight="1">
      <c r="A614" s="33" t="s">
        <v>49</v>
      </c>
      <c r="B614" s="53">
        <v>0</v>
      </c>
      <c r="C614" s="53">
        <v>160</v>
      </c>
      <c r="D614" s="54">
        <v>0</v>
      </c>
    </row>
    <row r="615" spans="1:4" ht="12.75" customHeight="1">
      <c r="A615" s="33" t="s">
        <v>50</v>
      </c>
      <c r="B615" s="53">
        <v>0</v>
      </c>
      <c r="C615" s="53">
        <v>94</v>
      </c>
      <c r="D615" s="54">
        <v>0</v>
      </c>
    </row>
    <row r="616" spans="1:4" ht="12.75" customHeight="1">
      <c r="A616" s="34" t="s">
        <v>51</v>
      </c>
      <c r="B616" s="55">
        <v>0</v>
      </c>
      <c r="C616" s="55">
        <v>587</v>
      </c>
      <c r="D616" s="56">
        <v>0</v>
      </c>
    </row>
    <row r="617" spans="1:4" ht="12.75" customHeight="1">
      <c r="A617" s="30" t="s">
        <v>52</v>
      </c>
      <c r="B617" s="53">
        <v>0</v>
      </c>
      <c r="C617" s="53">
        <v>2</v>
      </c>
      <c r="D617" s="54">
        <v>0</v>
      </c>
    </row>
    <row r="618" spans="1:4" ht="12.75" customHeight="1">
      <c r="A618" s="33" t="s">
        <v>53</v>
      </c>
      <c r="B618" s="53">
        <v>0</v>
      </c>
      <c r="C618" s="53">
        <v>2</v>
      </c>
      <c r="D618" s="54">
        <v>0</v>
      </c>
    </row>
    <row r="619" spans="1:4" ht="12.75" customHeight="1">
      <c r="A619" s="33" t="s">
        <v>54</v>
      </c>
      <c r="B619" s="53">
        <v>0</v>
      </c>
      <c r="C619" s="53">
        <v>160</v>
      </c>
      <c r="D619" s="54">
        <v>3</v>
      </c>
    </row>
    <row r="620" spans="1:4" ht="12.75" customHeight="1">
      <c r="A620" s="33" t="s">
        <v>55</v>
      </c>
      <c r="B620" s="53">
        <v>0</v>
      </c>
      <c r="C620" s="53">
        <v>22</v>
      </c>
      <c r="D620" s="54">
        <v>0</v>
      </c>
    </row>
    <row r="621" spans="1:4" ht="12.75" customHeight="1">
      <c r="A621" s="34" t="s">
        <v>56</v>
      </c>
      <c r="B621" s="55">
        <v>0</v>
      </c>
      <c r="C621" s="55">
        <v>0</v>
      </c>
      <c r="D621" s="56">
        <v>0</v>
      </c>
    </row>
    <row r="622" spans="1:4" ht="12.75" customHeight="1">
      <c r="A622" s="30" t="s">
        <v>57</v>
      </c>
      <c r="B622" s="53">
        <v>0</v>
      </c>
      <c r="C622" s="53">
        <v>0</v>
      </c>
      <c r="D622" s="54">
        <v>0</v>
      </c>
    </row>
    <row r="623" spans="1:4" ht="12.75" customHeight="1">
      <c r="A623" s="33" t="s">
        <v>58</v>
      </c>
      <c r="B623" s="53">
        <v>0</v>
      </c>
      <c r="C623" s="53">
        <v>0</v>
      </c>
      <c r="D623" s="54">
        <v>0</v>
      </c>
    </row>
    <row r="624" spans="1:4" ht="12.75" customHeight="1">
      <c r="A624" s="33" t="s">
        <v>59</v>
      </c>
      <c r="B624" s="53">
        <v>0</v>
      </c>
      <c r="C624" s="53">
        <v>1806</v>
      </c>
      <c r="D624" s="54">
        <v>0</v>
      </c>
    </row>
    <row r="625" spans="1:4" ht="12.75" customHeight="1">
      <c r="A625" s="33" t="s">
        <v>60</v>
      </c>
      <c r="B625" s="53">
        <v>0</v>
      </c>
      <c r="C625" s="53">
        <v>1075</v>
      </c>
      <c r="D625" s="54">
        <v>0</v>
      </c>
    </row>
    <row r="626" spans="1:4" ht="12.75" customHeight="1">
      <c r="A626" s="34" t="s">
        <v>61</v>
      </c>
      <c r="B626" s="55">
        <v>0</v>
      </c>
      <c r="C626" s="55">
        <v>201</v>
      </c>
      <c r="D626" s="56">
        <v>0</v>
      </c>
    </row>
    <row r="627" spans="1:4" ht="12.75" customHeight="1">
      <c r="A627" s="33" t="s">
        <v>62</v>
      </c>
      <c r="B627" s="53">
        <v>0</v>
      </c>
      <c r="C627" s="53">
        <v>0</v>
      </c>
      <c r="D627" s="54">
        <v>0</v>
      </c>
    </row>
    <row r="628" spans="1:4" ht="12.75" customHeight="1">
      <c r="A628" s="37" t="s">
        <v>63</v>
      </c>
      <c r="B628" s="57">
        <v>0</v>
      </c>
      <c r="C628" s="57">
        <v>0</v>
      </c>
      <c r="D628" s="58">
        <v>0</v>
      </c>
    </row>
  </sheetData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65" r:id="rId2"/>
  <headerFooter alignWithMargins="0">
    <oddHeader>&amp;C&amp;F&amp;R&amp;P/&amp;N</oddHeader>
  </headerFooter>
  <rowBreaks count="9" manualBreakCount="9">
    <brk id="65" max="255" man="1"/>
    <brk id="128" max="255" man="1"/>
    <brk id="191" max="255" man="1"/>
    <brk id="254" max="255" man="1"/>
    <brk id="317" max="255" man="1"/>
    <brk id="380" max="255" man="1"/>
    <brk id="443" max="255" man="1"/>
    <brk id="506" max="255" man="1"/>
    <brk id="5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ssugimura</cp:lastModifiedBy>
  <cp:lastPrinted>2005-12-12T05:43:38Z</cp:lastPrinted>
  <dcterms:created xsi:type="dcterms:W3CDTF">2005-12-11T05:08:42Z</dcterms:created>
  <dcterms:modified xsi:type="dcterms:W3CDTF">2006-10-04T23:22:06Z</dcterms:modified>
  <cp:category/>
  <cp:version/>
  <cp:contentType/>
  <cp:contentStatus/>
</cp:coreProperties>
</file>