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2-1" sheetId="1" r:id="rId1"/>
  </sheets>
  <definedNames/>
  <calcPr fullCalcOnLoad="1"/>
</workbook>
</file>

<file path=xl/sharedStrings.xml><?xml version="1.0" encoding="utf-8"?>
<sst xmlns="http://schemas.openxmlformats.org/spreadsheetml/2006/main" count="473" uniqueCount="109">
  <si>
    <t>（１）総括表  ①</t>
  </si>
  <si>
    <t xml:space="preserve">（単位：頭・羽・個） </t>
  </si>
  <si>
    <t xml:space="preserve">  　　　　　　　　　　  　学　　術　　研　　究</t>
  </si>
  <si>
    <t xml:space="preserve">  　　　　　　 　特定鳥獣保護管理計画に基づく数の調整</t>
  </si>
  <si>
    <t>　　　　区分</t>
  </si>
  <si>
    <t>　 　　鳥　類　Ａ</t>
  </si>
  <si>
    <t xml:space="preserve">   　　卵　類　Ｂ</t>
  </si>
  <si>
    <t xml:space="preserve">  　　 獣  類  Ｃ</t>
  </si>
  <si>
    <t xml:space="preserve">  年度及び</t>
  </si>
  <si>
    <t>許可証</t>
  </si>
  <si>
    <t>捕獲数</t>
  </si>
  <si>
    <t xml:space="preserve">  都道府県</t>
  </si>
  <si>
    <t>交付数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</si>
  <si>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</si>
  <si>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</si>
  <si>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</si>
  <si>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</si>
  <si>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</si>
  <si>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</si>
  <si>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</si>
  <si>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</si>
  <si>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</si>
  <si>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</si>
  <si>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</si>
  <si>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</si>
  <si>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</si>
  <si>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</si>
  <si>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</si>
  <si>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</si>
  <si>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</si>
  <si>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</si>
  <si>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</si>
  <si>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</si>
  <si>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</si>
  <si>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</si>
  <si>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</si>
  <si>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</si>
  <si>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</si>
  <si>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</si>
  <si>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</si>
  <si>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</si>
  <si>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</si>
  <si>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</si>
  <si>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</si>
  <si>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</si>
  <si>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</si>
  <si>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</si>
  <si>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</si>
  <si>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</si>
  <si>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</si>
  <si>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</si>
  <si>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</si>
  <si>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</si>
  <si>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</si>
  <si>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</si>
  <si>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</si>
  <si>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</si>
  <si>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</si>
  <si>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</si>
  <si>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</si>
  <si>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（１）総括表  ②</t>
  </si>
  <si>
    <t xml:space="preserve">  　　　　　　　　　有  　害  　鳥  　獣  　駆  　除</t>
  </si>
  <si>
    <t>　 　（鳥類のみ）</t>
  </si>
  <si>
    <t>（１）総括表  ③</t>
  </si>
  <si>
    <t xml:space="preserve">  　　　　　　　　　傷  　病  　鳥  　獣  　保  　護</t>
  </si>
  <si>
    <t>　　　　　職　務　上　必　要　な　行　為</t>
  </si>
  <si>
    <t>（１）総括表  ④</t>
  </si>
  <si>
    <t xml:space="preserve">  　　　　　　　　　個  体  数  調  整</t>
  </si>
  <si>
    <t xml:space="preserve">  　　　　　　　　　公  共  施  設  等</t>
  </si>
  <si>
    <t>（１）総括表  ⑤</t>
  </si>
  <si>
    <t>　　　　　血   液   更   新</t>
  </si>
  <si>
    <t>（１）総括表  ⑥</t>
  </si>
  <si>
    <t>（単位:頭・羽・個）</t>
  </si>
  <si>
    <t xml:space="preserve">     鳥類の捕獲数計</t>
  </si>
  <si>
    <t xml:space="preserve">    卵類の捕獲数計</t>
  </si>
  <si>
    <t xml:space="preserve">     獣類の捕獲数計</t>
  </si>
  <si>
    <t xml:space="preserve"> 　　１２  平成 １４ 年度都道府県知事の捕獲許可による捕獲鳥獣数</t>
  </si>
  <si>
    <t>　 　　鳥　類　Ｄ</t>
  </si>
  <si>
    <t xml:space="preserve">   　　卵　類　Ｅ</t>
  </si>
  <si>
    <t xml:space="preserve">  　　 獣  類  Ｆ</t>
  </si>
  <si>
    <t>平成 12 年度</t>
  </si>
  <si>
    <t>平成 13 年度</t>
  </si>
  <si>
    <t>平成 14 年度</t>
  </si>
  <si>
    <t xml:space="preserve">  　 愛がん飼養　Ｊ</t>
  </si>
  <si>
    <t>　 　　鳥　類　Ｇ</t>
  </si>
  <si>
    <t xml:space="preserve">   　　卵　類　Ｈ</t>
  </si>
  <si>
    <t xml:space="preserve">  　　 獣  類  Ｉ</t>
  </si>
  <si>
    <t>　　　 鳥　類　Ｋ</t>
  </si>
  <si>
    <t>　　   卵　類　Ｌ</t>
  </si>
  <si>
    <t xml:space="preserve"> 　　  獣　類 Ｍ</t>
  </si>
  <si>
    <t>　　　 鳥　類　Ｎ</t>
  </si>
  <si>
    <t xml:space="preserve">   　　卵　類　Ｏ</t>
  </si>
  <si>
    <t xml:space="preserve">   　　獣　類　Ｐ</t>
  </si>
  <si>
    <t>　 　　鳥　類　Ｑ</t>
  </si>
  <si>
    <t xml:space="preserve">   　　卵　類　Ｒ</t>
  </si>
  <si>
    <t xml:space="preserve">  　　 獣  類  Ｓ</t>
  </si>
  <si>
    <t>　　　 鳥　類　Ｔ</t>
  </si>
  <si>
    <t>　　   卵　類　Ｕ</t>
  </si>
  <si>
    <t xml:space="preserve"> 　　  獣　類  Ｖ</t>
  </si>
  <si>
    <t xml:space="preserve">  　　　　　　　　　そ　の　他</t>
  </si>
  <si>
    <t>　　　 鳥　類　Ｗ</t>
  </si>
  <si>
    <t xml:space="preserve">   　　卵　類　Ｘ</t>
  </si>
  <si>
    <t xml:space="preserve">   　　獣　類　Ｙ</t>
  </si>
  <si>
    <t>　　　 鳥　類　Ｚ</t>
  </si>
  <si>
    <t>　　   卵　類　ａａ</t>
  </si>
  <si>
    <t xml:space="preserve"> 　　  獣　類  ａｂ</t>
  </si>
  <si>
    <t xml:space="preserve">  (A+D+G+J+K+N+Q+T+W+Z)</t>
  </si>
  <si>
    <t xml:space="preserve">  (B+E+H+L+O+R+U+X+aa)</t>
  </si>
  <si>
    <t xml:space="preserve">  (C+F+I+M+P+S+V+Y+ab)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</si>
</sst>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38" fontId="0" fillId="0" borderId="1" xfId="0" applyNumberFormat="1" applyFont="1" applyFill="1" applyBorder="1" applyAlignment="1">
      <alignment/>
    </xf>
    <xf numFmtId="38" fontId="0" fillId="0" borderId="2" xfId="0" applyNumberFormat="1" applyFont="1" applyFill="1" applyBorder="1" applyAlignment="1" applyProtection="1">
      <alignment horizontal="left"/>
      <protection/>
    </xf>
    <xf numFmtId="38" fontId="0" fillId="0" borderId="3" xfId="0" applyNumberFormat="1" applyFont="1" applyFill="1" applyBorder="1" applyAlignment="1">
      <alignment/>
    </xf>
    <xf numFmtId="38" fontId="0" fillId="0" borderId="3" xfId="0" applyNumberFormat="1" applyFont="1" applyFill="1" applyBorder="1" applyAlignment="1" applyProtection="1">
      <alignment horizontal="left"/>
      <protection/>
    </xf>
    <xf numFmtId="38" fontId="0" fillId="0" borderId="4" xfId="0" applyNumberFormat="1" applyFont="1" applyFill="1" applyBorder="1" applyAlignment="1">
      <alignment/>
    </xf>
    <xf numFmtId="38" fontId="0" fillId="0" borderId="5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6" xfId="0" applyNumberFormat="1" applyFont="1" applyFill="1" applyBorder="1" applyAlignment="1" applyProtection="1">
      <alignment horizontal="center" vertical="center"/>
      <protection/>
    </xf>
    <xf numFmtId="38" fontId="0" fillId="0" borderId="7" xfId="0" applyNumberFormat="1" applyFont="1" applyFill="1" applyBorder="1" applyAlignment="1">
      <alignment/>
    </xf>
    <xf numFmtId="38" fontId="0" fillId="0" borderId="8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6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6" xfId="0" applyNumberFormat="1" applyFont="1" applyFill="1" applyBorder="1" applyAlignment="1" applyProtection="1">
      <alignment horizontal="left"/>
      <protection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15" xfId="0" applyNumberFormat="1" applyFont="1" applyFill="1" applyBorder="1" applyAlignment="1" applyProtection="1">
      <alignment horizontal="center" vertical="center"/>
      <protection/>
    </xf>
    <xf numFmtId="38" fontId="0" fillId="0" borderId="16" xfId="0" applyNumberFormat="1" applyFont="1" applyFill="1" applyBorder="1" applyAlignment="1">
      <alignment horizontal="center" vertical="center"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18" xfId="0" applyNumberFormat="1" applyFont="1" applyFill="1" applyBorder="1" applyAlignment="1" applyProtection="1">
      <alignment horizontal="center"/>
      <protection/>
    </xf>
    <xf numFmtId="176" fontId="0" fillId="0" borderId="19" xfId="0" applyNumberFormat="1" applyFont="1" applyFill="1" applyBorder="1" applyAlignment="1" applyProtection="1">
      <alignment horizontal="right"/>
      <protection/>
    </xf>
    <xf numFmtId="176" fontId="0" fillId="0" borderId="20" xfId="0" applyNumberFormat="1" applyFont="1" applyFill="1" applyBorder="1" applyAlignment="1" applyProtection="1">
      <alignment horizontal="right"/>
      <protection/>
    </xf>
    <xf numFmtId="38" fontId="0" fillId="0" borderId="21" xfId="0" applyNumberFormat="1" applyFont="1" applyFill="1" applyBorder="1" applyAlignment="1" applyProtection="1">
      <alignment horizontal="center"/>
      <protection/>
    </xf>
    <xf numFmtId="176" fontId="8" fillId="0" borderId="22" xfId="0" applyNumberFormat="1" applyFont="1" applyFill="1" applyBorder="1" applyAlignment="1" applyProtection="1">
      <alignment horizontal="right"/>
      <protection locked="0"/>
    </xf>
    <xf numFmtId="176" fontId="8" fillId="0" borderId="23" xfId="0" applyNumberFormat="1" applyFont="1" applyFill="1" applyBorder="1" applyAlignment="1" applyProtection="1">
      <alignment horizontal="right"/>
      <protection locked="0"/>
    </xf>
    <xf numFmtId="38" fontId="0" fillId="0" borderId="24" xfId="0" applyNumberFormat="1" applyFont="1" applyFill="1" applyBorder="1" applyAlignment="1" applyProtection="1">
      <alignment horizontal="center"/>
      <protection/>
    </xf>
    <xf numFmtId="176" fontId="8" fillId="0" borderId="14" xfId="0" applyNumberFormat="1" applyFont="1" applyFill="1" applyBorder="1" applyAlignment="1" applyProtection="1">
      <alignment horizontal="right"/>
      <protection locked="0"/>
    </xf>
    <xf numFmtId="176" fontId="8" fillId="0" borderId="15" xfId="0" applyNumberFormat="1" applyFont="1" applyFill="1" applyBorder="1" applyAlignment="1" applyProtection="1">
      <alignment horizontal="right"/>
      <protection locked="0"/>
    </xf>
    <xf numFmtId="38" fontId="0" fillId="0" borderId="25" xfId="0" applyNumberFormat="1" applyFont="1" applyFill="1" applyBorder="1" applyAlignment="1" applyProtection="1">
      <alignment horizontal="center"/>
      <protection/>
    </xf>
    <xf numFmtId="176" fontId="8" fillId="0" borderId="16" xfId="0" applyNumberFormat="1" applyFont="1" applyFill="1" applyBorder="1" applyAlignment="1" applyProtection="1">
      <alignment horizontal="right"/>
      <protection locked="0"/>
    </xf>
    <xf numFmtId="176" fontId="8" fillId="0" borderId="17" xfId="0" applyNumberFormat="1" applyFont="1" applyFill="1" applyBorder="1" applyAlignment="1" applyProtection="1">
      <alignment horizontal="right"/>
      <protection locked="0"/>
    </xf>
    <xf numFmtId="38" fontId="0" fillId="0" borderId="26" xfId="0" applyNumberFormat="1" applyFont="1" applyFill="1" applyBorder="1" applyAlignment="1" applyProtection="1">
      <alignment horizontal="center"/>
      <protection/>
    </xf>
    <xf numFmtId="38" fontId="0" fillId="0" borderId="6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Fill="1" applyBorder="1" applyAlignment="1" applyProtection="1">
      <alignment horizontal="center"/>
      <protection/>
    </xf>
    <xf numFmtId="176" fontId="8" fillId="0" borderId="29" xfId="0" applyNumberFormat="1" applyFont="1" applyFill="1" applyBorder="1" applyAlignment="1" applyProtection="1">
      <alignment horizontal="right"/>
      <protection locked="0"/>
    </xf>
    <xf numFmtId="176" fontId="8" fillId="0" borderId="3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38" fontId="0" fillId="0" borderId="2" xfId="0" applyNumberFormat="1" applyFont="1" applyFill="1" applyBorder="1" applyAlignment="1">
      <alignment/>
    </xf>
    <xf numFmtId="38" fontId="0" fillId="0" borderId="22" xfId="0" applyNumberFormat="1" applyFont="1" applyFill="1" applyBorder="1" applyAlignment="1">
      <alignment/>
    </xf>
    <xf numFmtId="38" fontId="0" fillId="0" borderId="23" xfId="0" applyNumberFormat="1" applyFont="1" applyFill="1" applyBorder="1" applyAlignment="1">
      <alignment/>
    </xf>
    <xf numFmtId="176" fontId="8" fillId="0" borderId="31" xfId="0" applyNumberFormat="1" applyFont="1" applyFill="1" applyBorder="1" applyAlignment="1" applyProtection="1">
      <alignment horizontal="right"/>
      <protection locked="0"/>
    </xf>
    <xf numFmtId="176" fontId="8" fillId="0" borderId="32" xfId="0" applyNumberFormat="1" applyFont="1" applyFill="1" applyBorder="1" applyAlignment="1" applyProtection="1">
      <alignment horizontal="right"/>
      <protection locked="0"/>
    </xf>
    <xf numFmtId="176" fontId="8" fillId="0" borderId="7" xfId="0" applyNumberFormat="1" applyFont="1" applyFill="1" applyBorder="1" applyAlignment="1" applyProtection="1">
      <alignment horizontal="right"/>
      <protection locked="0"/>
    </xf>
    <xf numFmtId="176" fontId="8" fillId="0" borderId="33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vertical="center"/>
    </xf>
    <xf numFmtId="38" fontId="0" fillId="0" borderId="8" xfId="0" applyNumberFormat="1" applyFill="1" applyBorder="1" applyAlignment="1">
      <alignment/>
    </xf>
    <xf numFmtId="38" fontId="0" fillId="0" borderId="7" xfId="0" applyNumberFormat="1" applyFill="1" applyBorder="1" applyAlignment="1">
      <alignment/>
    </xf>
    <xf numFmtId="38" fontId="0" fillId="0" borderId="34" xfId="0" applyNumberFormat="1" applyFont="1" applyFill="1" applyBorder="1" applyAlignment="1">
      <alignment/>
    </xf>
    <xf numFmtId="38" fontId="0" fillId="0" borderId="35" xfId="0" applyNumberFormat="1" applyFont="1" applyFill="1" applyBorder="1" applyAlignment="1" applyProtection="1">
      <alignment horizontal="center" vertical="center"/>
      <protection/>
    </xf>
    <xf numFmtId="38" fontId="0" fillId="0" borderId="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1428750</xdr:colOff>
      <xdr:row>74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1728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1428750</xdr:colOff>
      <xdr:row>326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19779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1428750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1428750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1428750</xdr:colOff>
      <xdr:row>137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137410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1428750</xdr:colOff>
      <xdr:row>263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17766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1428750</xdr:colOff>
      <xdr:row>74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111728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1428750</xdr:colOff>
      <xdr:row>326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519779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1428750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1428750</xdr:colOff>
      <xdr:row>200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3157537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1428750</xdr:colOff>
      <xdr:row>137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2137410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1428750</xdr:colOff>
      <xdr:row>263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17766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8"/>
  <sheetViews>
    <sheetView tabSelected="1" zoomScale="86" zoomScaleNormal="86" workbookViewId="0" topLeftCell="A354">
      <selection activeCell="A389" sqref="A389"/>
    </sheetView>
  </sheetViews>
  <sheetFormatPr defaultColWidth="7.125" defaultRowHeight="12.75" customHeight="1"/>
  <cols>
    <col min="1" max="1" width="19.125" style="1" customWidth="1"/>
    <col min="2" max="13" width="13.00390625" style="13" customWidth="1"/>
    <col min="14" max="16384" width="7.125" style="1" customWidth="1"/>
  </cols>
  <sheetData>
    <row r="1" spans="2:13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2" t="s">
        <v>76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1" ht="12.75" customHeight="1">
      <c r="A5" s="3"/>
      <c r="B5" s="4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7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 t="s">
        <v>1</v>
      </c>
      <c r="M6" s="5"/>
      <c r="T6" s="3"/>
      <c r="U6" s="3"/>
      <c r="V6" s="3"/>
      <c r="W6" s="3"/>
      <c r="X6" s="3"/>
      <c r="Y6" s="5"/>
      <c r="Z6" s="5"/>
      <c r="AA6" s="3"/>
    </row>
    <row r="7" spans="1:26" ht="12.75" customHeight="1">
      <c r="A7" s="7"/>
      <c r="B7" s="8" t="s">
        <v>2</v>
      </c>
      <c r="C7" s="9"/>
      <c r="D7" s="9"/>
      <c r="E7" s="9"/>
      <c r="F7" s="10"/>
      <c r="G7" s="11"/>
      <c r="H7" s="8" t="s">
        <v>3</v>
      </c>
      <c r="I7" s="9"/>
      <c r="J7" s="9"/>
      <c r="K7" s="9"/>
      <c r="L7" s="10"/>
      <c r="M7" s="12"/>
      <c r="T7" s="13"/>
      <c r="U7" s="13"/>
      <c r="V7" s="13"/>
      <c r="W7" s="13"/>
      <c r="X7" s="13"/>
      <c r="Y7" s="14"/>
      <c r="Z7" s="15"/>
    </row>
    <row r="8" spans="1:26" ht="12.75" customHeight="1">
      <c r="A8" s="16" t="s">
        <v>4</v>
      </c>
      <c r="B8" s="17"/>
      <c r="C8" s="18"/>
      <c r="D8" s="18"/>
      <c r="E8" s="18"/>
      <c r="F8" s="18"/>
      <c r="G8" s="19"/>
      <c r="H8" s="17"/>
      <c r="I8" s="18"/>
      <c r="J8" s="18"/>
      <c r="K8" s="18"/>
      <c r="L8" s="18"/>
      <c r="M8" s="20"/>
      <c r="T8" s="13"/>
      <c r="U8" s="13"/>
      <c r="V8" s="13"/>
      <c r="W8" s="13"/>
      <c r="X8" s="13"/>
      <c r="Y8" s="14"/>
      <c r="Z8" s="15"/>
    </row>
    <row r="9" spans="1:26" s="25" customFormat="1" ht="12.75" customHeight="1">
      <c r="A9" s="21"/>
      <c r="B9" s="22" t="s">
        <v>5</v>
      </c>
      <c r="C9" s="23"/>
      <c r="D9" s="22" t="s">
        <v>6</v>
      </c>
      <c r="E9" s="23"/>
      <c r="F9" s="22" t="s">
        <v>7</v>
      </c>
      <c r="G9" s="23"/>
      <c r="H9" s="22" t="s">
        <v>77</v>
      </c>
      <c r="I9" s="23"/>
      <c r="J9" s="22" t="s">
        <v>78</v>
      </c>
      <c r="K9" s="23"/>
      <c r="L9" s="22" t="s">
        <v>79</v>
      </c>
      <c r="M9" s="24"/>
      <c r="Y9" s="26"/>
      <c r="Z9" s="26"/>
    </row>
    <row r="10" spans="1:26" ht="12.75" customHeight="1">
      <c r="A10" s="27" t="s">
        <v>8</v>
      </c>
      <c r="B10" s="28" t="s">
        <v>9</v>
      </c>
      <c r="C10" s="28" t="s">
        <v>10</v>
      </c>
      <c r="D10" s="28" t="s">
        <v>9</v>
      </c>
      <c r="E10" s="28" t="s">
        <v>10</v>
      </c>
      <c r="F10" s="28" t="s">
        <v>9</v>
      </c>
      <c r="G10" s="28" t="s">
        <v>10</v>
      </c>
      <c r="H10" s="28" t="s">
        <v>9</v>
      </c>
      <c r="I10" s="28" t="s">
        <v>10</v>
      </c>
      <c r="J10" s="28" t="s">
        <v>9</v>
      </c>
      <c r="K10" s="28" t="s">
        <v>10</v>
      </c>
      <c r="L10" s="28" t="s">
        <v>9</v>
      </c>
      <c r="M10" s="29" t="s">
        <v>10</v>
      </c>
      <c r="T10" s="13"/>
      <c r="U10" s="13"/>
      <c r="V10" s="13"/>
      <c r="W10" s="13"/>
      <c r="X10" s="13"/>
      <c r="Y10" s="14"/>
      <c r="Z10" s="15"/>
    </row>
    <row r="11" spans="1:26" ht="12.75" customHeight="1">
      <c r="A11" s="27" t="s">
        <v>11</v>
      </c>
      <c r="B11" s="30" t="s">
        <v>12</v>
      </c>
      <c r="C11" s="30"/>
      <c r="D11" s="30" t="s">
        <v>12</v>
      </c>
      <c r="E11" s="30"/>
      <c r="F11" s="30" t="s">
        <v>12</v>
      </c>
      <c r="G11" s="30"/>
      <c r="H11" s="30" t="s">
        <v>12</v>
      </c>
      <c r="I11" s="30"/>
      <c r="J11" s="30" t="s">
        <v>12</v>
      </c>
      <c r="K11" s="30"/>
      <c r="L11" s="30" t="s">
        <v>12</v>
      </c>
      <c r="M11" s="31"/>
      <c r="T11" s="13"/>
      <c r="U11" s="13"/>
      <c r="V11" s="13"/>
      <c r="W11" s="13"/>
      <c r="X11" s="13"/>
      <c r="Y11" s="14"/>
      <c r="Z11" s="15"/>
    </row>
    <row r="12" spans="1:26" ht="12.75" customHeight="1">
      <c r="A12" s="32" t="s">
        <v>80</v>
      </c>
      <c r="B12" s="33">
        <v>266</v>
      </c>
      <c r="C12" s="33">
        <v>11817</v>
      </c>
      <c r="D12" s="33">
        <v>22</v>
      </c>
      <c r="E12" s="33">
        <v>2739</v>
      </c>
      <c r="F12" s="33">
        <v>514</v>
      </c>
      <c r="G12" s="33">
        <v>2741</v>
      </c>
      <c r="H12" s="33">
        <v>0</v>
      </c>
      <c r="I12" s="33">
        <v>0</v>
      </c>
      <c r="J12" s="33">
        <v>0</v>
      </c>
      <c r="K12" s="33">
        <v>0</v>
      </c>
      <c r="L12" s="33">
        <v>1025</v>
      </c>
      <c r="M12" s="34">
        <v>7994</v>
      </c>
      <c r="T12" s="13"/>
      <c r="U12" s="13"/>
      <c r="V12" s="13"/>
      <c r="W12" s="13"/>
      <c r="X12" s="13"/>
      <c r="Y12" s="14"/>
      <c r="Z12" s="15"/>
    </row>
    <row r="13" spans="1:26" ht="12.75" customHeight="1">
      <c r="A13" s="32" t="s">
        <v>81</v>
      </c>
      <c r="B13" s="33">
        <v>213</v>
      </c>
      <c r="C13" s="33">
        <v>7772</v>
      </c>
      <c r="D13" s="33">
        <v>13</v>
      </c>
      <c r="E13" s="33">
        <v>3104</v>
      </c>
      <c r="F13" s="33">
        <v>779</v>
      </c>
      <c r="G13" s="33">
        <v>6613</v>
      </c>
      <c r="H13" s="33">
        <v>0</v>
      </c>
      <c r="I13" s="33">
        <v>0</v>
      </c>
      <c r="J13" s="33">
        <v>0</v>
      </c>
      <c r="K13" s="33">
        <v>0</v>
      </c>
      <c r="L13" s="33">
        <v>2832</v>
      </c>
      <c r="M13" s="34">
        <v>28047</v>
      </c>
      <c r="T13" s="13"/>
      <c r="U13" s="13"/>
      <c r="V13" s="13"/>
      <c r="W13" s="13"/>
      <c r="X13" s="13"/>
      <c r="Y13" s="14"/>
      <c r="Z13" s="15"/>
    </row>
    <row r="14" spans="1:26" ht="12.75" customHeight="1">
      <c r="A14" s="32" t="s">
        <v>82</v>
      </c>
      <c r="B14" s="33">
        <f>SUM(B15:B61)</f>
        <v>203</v>
      </c>
      <c r="C14" s="33">
        <f aca="true" t="shared" si="0" ref="C14:M14">SUM(C15:C61)</f>
        <v>4587</v>
      </c>
      <c r="D14" s="33">
        <f t="shared" si="0"/>
        <v>23</v>
      </c>
      <c r="E14" s="33">
        <f t="shared" si="0"/>
        <v>2712</v>
      </c>
      <c r="F14" s="33">
        <f t="shared" si="0"/>
        <v>588</v>
      </c>
      <c r="G14" s="33">
        <f>SUM(G15:G61)</f>
        <v>2115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14579</v>
      </c>
      <c r="M14" s="34">
        <f t="shared" si="0"/>
        <v>34552</v>
      </c>
      <c r="T14" s="13"/>
      <c r="U14" s="13"/>
      <c r="V14" s="13"/>
      <c r="W14" s="13"/>
      <c r="X14" s="13"/>
      <c r="Y14" s="14"/>
      <c r="Z14" s="15"/>
    </row>
    <row r="15" spans="1:26" ht="12.75" customHeight="1">
      <c r="A15" s="35" t="s">
        <v>13</v>
      </c>
      <c r="B15" s="36">
        <v>18</v>
      </c>
      <c r="C15" s="36">
        <v>846</v>
      </c>
      <c r="D15" s="36">
        <v>8</v>
      </c>
      <c r="E15" s="36">
        <v>2256</v>
      </c>
      <c r="F15" s="36">
        <v>72</v>
      </c>
      <c r="G15" s="36">
        <v>454</v>
      </c>
      <c r="H15" s="36">
        <v>0</v>
      </c>
      <c r="I15" s="36">
        <v>0</v>
      </c>
      <c r="J15" s="36">
        <v>0</v>
      </c>
      <c r="K15" s="36">
        <v>0</v>
      </c>
      <c r="L15" s="36">
        <v>413</v>
      </c>
      <c r="M15" s="37">
        <v>22160</v>
      </c>
      <c r="T15" s="13"/>
      <c r="U15" s="13"/>
      <c r="V15" s="13"/>
      <c r="W15" s="13"/>
      <c r="X15" s="13"/>
      <c r="Y15" s="14"/>
      <c r="Z15" s="15"/>
    </row>
    <row r="16" spans="1:26" ht="12.75" customHeight="1">
      <c r="A16" s="38" t="s">
        <v>14</v>
      </c>
      <c r="B16" s="39">
        <v>0</v>
      </c>
      <c r="C16" s="39">
        <v>0</v>
      </c>
      <c r="D16" s="39">
        <v>0</v>
      </c>
      <c r="E16" s="39">
        <v>0</v>
      </c>
      <c r="F16" s="39">
        <v>14</v>
      </c>
      <c r="G16" s="39">
        <v>2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40">
        <v>0</v>
      </c>
      <c r="T16" s="13"/>
      <c r="U16" s="13"/>
      <c r="V16" s="13"/>
      <c r="W16" s="13"/>
      <c r="X16" s="13"/>
      <c r="Y16" s="14"/>
      <c r="Z16" s="15"/>
    </row>
    <row r="17" spans="1:26" ht="12.75" customHeight="1">
      <c r="A17" s="38" t="s">
        <v>15</v>
      </c>
      <c r="B17" s="39">
        <v>2</v>
      </c>
      <c r="C17" s="39">
        <v>155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40">
        <v>0</v>
      </c>
      <c r="T17" s="13"/>
      <c r="U17" s="13"/>
      <c r="V17" s="13"/>
      <c r="W17" s="13"/>
      <c r="X17" s="13"/>
      <c r="Y17" s="14"/>
      <c r="Z17" s="15"/>
    </row>
    <row r="18" spans="1:26" ht="12.75" customHeight="1">
      <c r="A18" s="38" t="s">
        <v>16</v>
      </c>
      <c r="B18" s="39">
        <v>7</v>
      </c>
      <c r="C18" s="39">
        <v>10</v>
      </c>
      <c r="D18" s="39">
        <v>0</v>
      </c>
      <c r="E18" s="39">
        <v>0</v>
      </c>
      <c r="F18" s="39">
        <v>10</v>
      </c>
      <c r="G18" s="39">
        <v>54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40">
        <v>0</v>
      </c>
      <c r="T18" s="13"/>
      <c r="U18" s="13"/>
      <c r="V18" s="13"/>
      <c r="W18" s="13"/>
      <c r="X18" s="13"/>
      <c r="Y18" s="14"/>
      <c r="Z18" s="15"/>
    </row>
    <row r="19" spans="1:26" ht="12.75" customHeight="1">
      <c r="A19" s="41" t="s">
        <v>17</v>
      </c>
      <c r="B19" s="42">
        <v>1</v>
      </c>
      <c r="C19" s="42">
        <v>2</v>
      </c>
      <c r="D19" s="42">
        <v>0</v>
      </c>
      <c r="E19" s="42">
        <v>0</v>
      </c>
      <c r="F19" s="42">
        <v>3</v>
      </c>
      <c r="G19" s="42">
        <v>25</v>
      </c>
      <c r="H19" s="42">
        <v>0</v>
      </c>
      <c r="I19" s="42">
        <v>0</v>
      </c>
      <c r="J19" s="42">
        <v>0</v>
      </c>
      <c r="K19" s="42">
        <v>0</v>
      </c>
      <c r="L19" s="42">
        <v>36</v>
      </c>
      <c r="M19" s="43">
        <v>25</v>
      </c>
      <c r="T19" s="13"/>
      <c r="U19" s="13"/>
      <c r="V19" s="13"/>
      <c r="W19" s="13"/>
      <c r="X19" s="13"/>
      <c r="Y19" s="14"/>
      <c r="Z19" s="15"/>
    </row>
    <row r="20" spans="1:26" ht="12.75" customHeight="1">
      <c r="A20" s="44" t="s">
        <v>18</v>
      </c>
      <c r="B20" s="36">
        <v>0</v>
      </c>
      <c r="C20" s="36">
        <v>0</v>
      </c>
      <c r="D20" s="36">
        <v>0</v>
      </c>
      <c r="E20" s="36">
        <v>0</v>
      </c>
      <c r="F20" s="36">
        <v>5</v>
      </c>
      <c r="G20" s="36">
        <v>78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7">
        <v>0</v>
      </c>
      <c r="T20" s="13"/>
      <c r="U20" s="13"/>
      <c r="V20" s="13"/>
      <c r="W20" s="13"/>
      <c r="X20" s="13"/>
      <c r="Y20" s="14"/>
      <c r="Z20" s="15"/>
    </row>
    <row r="21" spans="1:26" ht="12.75" customHeight="1">
      <c r="A21" s="45" t="s">
        <v>19</v>
      </c>
      <c r="B21" s="39">
        <v>4</v>
      </c>
      <c r="C21" s="39">
        <v>35</v>
      </c>
      <c r="D21" s="39">
        <v>0</v>
      </c>
      <c r="E21" s="39">
        <v>0</v>
      </c>
      <c r="F21" s="39">
        <v>2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40">
        <v>0</v>
      </c>
      <c r="T21" s="13"/>
      <c r="U21" s="13"/>
      <c r="V21" s="13"/>
      <c r="W21" s="13"/>
      <c r="X21" s="13"/>
      <c r="Y21" s="14"/>
      <c r="Z21" s="15"/>
    </row>
    <row r="22" spans="1:26" ht="12.75" customHeight="1">
      <c r="A22" s="45" t="s">
        <v>20</v>
      </c>
      <c r="B22" s="39">
        <v>10</v>
      </c>
      <c r="C22" s="39">
        <v>72</v>
      </c>
      <c r="D22" s="39">
        <v>1</v>
      </c>
      <c r="E22" s="39">
        <v>19</v>
      </c>
      <c r="F22" s="39">
        <v>9</v>
      </c>
      <c r="G22" s="39">
        <v>5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40">
        <v>0</v>
      </c>
      <c r="T22" s="13"/>
      <c r="U22" s="13"/>
      <c r="V22" s="13"/>
      <c r="W22" s="13"/>
      <c r="X22" s="13"/>
      <c r="Y22" s="14"/>
      <c r="Z22" s="15"/>
    </row>
    <row r="23" spans="1:26" ht="12.75" customHeight="1">
      <c r="A23" s="45" t="s">
        <v>21</v>
      </c>
      <c r="B23" s="39">
        <v>7</v>
      </c>
      <c r="C23" s="39">
        <v>15</v>
      </c>
      <c r="D23" s="39">
        <v>0</v>
      </c>
      <c r="E23" s="39">
        <v>0</v>
      </c>
      <c r="F23" s="39">
        <v>2</v>
      </c>
      <c r="G23" s="39">
        <v>17</v>
      </c>
      <c r="H23" s="39">
        <v>0</v>
      </c>
      <c r="I23" s="39">
        <v>0</v>
      </c>
      <c r="J23" s="39">
        <v>0</v>
      </c>
      <c r="K23" s="39">
        <v>0</v>
      </c>
      <c r="L23" s="39">
        <v>11</v>
      </c>
      <c r="M23" s="40">
        <v>245</v>
      </c>
      <c r="T23" s="13"/>
      <c r="U23" s="13"/>
      <c r="V23" s="13"/>
      <c r="W23" s="13"/>
      <c r="X23" s="13"/>
      <c r="Y23" s="14"/>
      <c r="Z23" s="15"/>
    </row>
    <row r="24" spans="1:26" ht="12.75" customHeight="1">
      <c r="A24" s="46" t="s">
        <v>22</v>
      </c>
      <c r="B24" s="42">
        <v>10</v>
      </c>
      <c r="C24" s="42">
        <v>3</v>
      </c>
      <c r="D24" s="42">
        <v>0</v>
      </c>
      <c r="E24" s="42">
        <v>0</v>
      </c>
      <c r="F24" s="42">
        <v>13</v>
      </c>
      <c r="G24" s="42">
        <v>6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3">
        <v>0</v>
      </c>
      <c r="T24" s="13"/>
      <c r="U24" s="13"/>
      <c r="V24" s="13"/>
      <c r="W24" s="13"/>
      <c r="X24" s="13"/>
      <c r="Y24" s="14"/>
      <c r="Z24" s="15"/>
    </row>
    <row r="25" spans="1:26" ht="12.75" customHeight="1">
      <c r="A25" s="44" t="s">
        <v>23</v>
      </c>
      <c r="B25" s="36">
        <v>22</v>
      </c>
      <c r="C25" s="36">
        <v>1711</v>
      </c>
      <c r="D25" s="36">
        <v>0</v>
      </c>
      <c r="E25" s="36">
        <v>0</v>
      </c>
      <c r="F25" s="36">
        <v>2</v>
      </c>
      <c r="G25" s="36">
        <v>7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7">
        <v>0</v>
      </c>
      <c r="T25" s="13"/>
      <c r="U25" s="13"/>
      <c r="V25" s="13"/>
      <c r="W25" s="13"/>
      <c r="X25" s="13"/>
      <c r="Y25" s="14"/>
      <c r="Z25" s="15"/>
    </row>
    <row r="26" spans="1:26" ht="12.75" customHeight="1">
      <c r="A26" s="45" t="s">
        <v>24</v>
      </c>
      <c r="B26" s="39">
        <v>9</v>
      </c>
      <c r="C26" s="39">
        <v>824</v>
      </c>
      <c r="D26" s="39">
        <v>1</v>
      </c>
      <c r="E26" s="39">
        <v>0</v>
      </c>
      <c r="F26" s="39">
        <v>2</v>
      </c>
      <c r="G26" s="39">
        <v>153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40">
        <v>0</v>
      </c>
      <c r="T26" s="13"/>
      <c r="U26" s="13"/>
      <c r="V26" s="13"/>
      <c r="W26" s="13"/>
      <c r="X26" s="13"/>
      <c r="Y26" s="14"/>
      <c r="Z26" s="15"/>
    </row>
    <row r="27" spans="1:26" ht="12.75" customHeight="1">
      <c r="A27" s="45" t="s">
        <v>25</v>
      </c>
      <c r="B27" s="39">
        <v>10</v>
      </c>
      <c r="C27" s="39">
        <v>215</v>
      </c>
      <c r="D27" s="39">
        <v>1</v>
      </c>
      <c r="E27" s="39">
        <v>0</v>
      </c>
      <c r="F27" s="39">
        <v>11</v>
      </c>
      <c r="G27" s="39">
        <v>91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40">
        <v>0</v>
      </c>
      <c r="T27" s="13"/>
      <c r="U27" s="13"/>
      <c r="V27" s="13"/>
      <c r="W27" s="13"/>
      <c r="X27" s="13"/>
      <c r="Y27" s="14"/>
      <c r="Z27" s="15"/>
    </row>
    <row r="28" spans="1:26" ht="12.75" customHeight="1">
      <c r="A28" s="45" t="s">
        <v>26</v>
      </c>
      <c r="B28" s="39">
        <v>3</v>
      </c>
      <c r="C28" s="39">
        <v>7</v>
      </c>
      <c r="D28" s="39">
        <v>1</v>
      </c>
      <c r="E28" s="39">
        <v>10</v>
      </c>
      <c r="F28" s="39">
        <v>2</v>
      </c>
      <c r="G28" s="39">
        <v>18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40">
        <v>0</v>
      </c>
      <c r="T28" s="13"/>
      <c r="U28" s="13"/>
      <c r="V28" s="13"/>
      <c r="W28" s="13"/>
      <c r="X28" s="13"/>
      <c r="Y28" s="14"/>
      <c r="Z28" s="15"/>
    </row>
    <row r="29" spans="1:26" ht="12.75" customHeight="1">
      <c r="A29" s="46" t="s">
        <v>27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3">
        <v>0</v>
      </c>
      <c r="T29" s="13"/>
      <c r="U29" s="13"/>
      <c r="V29" s="13"/>
      <c r="W29" s="13"/>
      <c r="X29" s="13"/>
      <c r="Y29" s="14"/>
      <c r="Z29" s="15"/>
    </row>
    <row r="30" spans="1:26" ht="12.75" customHeight="1">
      <c r="A30" s="44" t="s">
        <v>28</v>
      </c>
      <c r="B30" s="36">
        <v>8</v>
      </c>
      <c r="C30" s="36">
        <v>1</v>
      </c>
      <c r="D30" s="36">
        <v>0</v>
      </c>
      <c r="E30" s="36">
        <v>0</v>
      </c>
      <c r="F30" s="36">
        <v>166</v>
      </c>
      <c r="G30" s="36">
        <v>24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7">
        <v>0</v>
      </c>
      <c r="T30" s="13"/>
      <c r="U30" s="13"/>
      <c r="V30" s="13"/>
      <c r="W30" s="13"/>
      <c r="X30" s="13"/>
      <c r="Y30" s="14"/>
      <c r="Z30" s="15"/>
    </row>
    <row r="31" spans="1:26" ht="12.75" customHeight="1">
      <c r="A31" s="45" t="s">
        <v>29</v>
      </c>
      <c r="B31" s="39">
        <v>0</v>
      </c>
      <c r="C31" s="39">
        <v>0</v>
      </c>
      <c r="D31" s="39">
        <v>0</v>
      </c>
      <c r="E31" s="39">
        <v>0</v>
      </c>
      <c r="F31" s="39">
        <v>1</v>
      </c>
      <c r="G31" s="39">
        <v>3</v>
      </c>
      <c r="H31" s="39">
        <v>0</v>
      </c>
      <c r="I31" s="39">
        <v>0</v>
      </c>
      <c r="J31" s="39">
        <v>0</v>
      </c>
      <c r="K31" s="39">
        <v>0</v>
      </c>
      <c r="L31" s="39">
        <v>32</v>
      </c>
      <c r="M31" s="40">
        <v>64</v>
      </c>
      <c r="T31" s="13"/>
      <c r="U31" s="13"/>
      <c r="V31" s="13"/>
      <c r="W31" s="13"/>
      <c r="X31" s="13"/>
      <c r="Y31" s="14"/>
      <c r="Z31" s="15"/>
    </row>
    <row r="32" spans="1:26" ht="12.75" customHeight="1">
      <c r="A32" s="45" t="s">
        <v>30</v>
      </c>
      <c r="B32" s="39">
        <v>0</v>
      </c>
      <c r="C32" s="39">
        <v>0</v>
      </c>
      <c r="D32" s="39">
        <v>0</v>
      </c>
      <c r="E32" s="39">
        <v>0</v>
      </c>
      <c r="F32" s="39">
        <v>6</v>
      </c>
      <c r="G32" s="39">
        <v>1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40">
        <v>0</v>
      </c>
      <c r="T32" s="13"/>
      <c r="U32" s="13"/>
      <c r="V32" s="13"/>
      <c r="W32" s="13"/>
      <c r="X32" s="13"/>
      <c r="Y32" s="14"/>
      <c r="Z32" s="15"/>
    </row>
    <row r="33" spans="1:26" ht="12.75" customHeight="1">
      <c r="A33" s="45" t="s">
        <v>31</v>
      </c>
      <c r="B33" s="39">
        <v>1</v>
      </c>
      <c r="C33" s="39">
        <v>0</v>
      </c>
      <c r="D33" s="39">
        <v>0</v>
      </c>
      <c r="E33" s="39">
        <v>0</v>
      </c>
      <c r="F33" s="39">
        <v>12</v>
      </c>
      <c r="G33" s="39">
        <v>74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40">
        <v>0</v>
      </c>
      <c r="T33" s="13"/>
      <c r="U33" s="13"/>
      <c r="V33" s="13"/>
      <c r="W33" s="13"/>
      <c r="X33" s="13"/>
      <c r="Y33" s="14"/>
      <c r="Z33" s="15"/>
    </row>
    <row r="34" spans="1:26" ht="12.75" customHeight="1">
      <c r="A34" s="46" t="s">
        <v>32</v>
      </c>
      <c r="B34" s="42">
        <v>44</v>
      </c>
      <c r="C34" s="42">
        <v>53</v>
      </c>
      <c r="D34" s="42">
        <v>1</v>
      </c>
      <c r="E34" s="42">
        <v>376</v>
      </c>
      <c r="F34" s="42">
        <v>17</v>
      </c>
      <c r="G34" s="42">
        <v>50</v>
      </c>
      <c r="H34" s="42">
        <v>0</v>
      </c>
      <c r="I34" s="42">
        <v>0</v>
      </c>
      <c r="J34" s="42">
        <v>0</v>
      </c>
      <c r="K34" s="42">
        <v>0</v>
      </c>
      <c r="L34" s="42">
        <v>1745</v>
      </c>
      <c r="M34" s="43">
        <v>3130</v>
      </c>
      <c r="T34" s="13"/>
      <c r="U34" s="13"/>
      <c r="V34" s="13"/>
      <c r="W34" s="13"/>
      <c r="X34" s="13"/>
      <c r="Y34" s="14"/>
      <c r="Z34" s="15"/>
    </row>
    <row r="35" spans="1:26" ht="12.75" customHeight="1">
      <c r="A35" s="44" t="s">
        <v>33</v>
      </c>
      <c r="B35" s="36">
        <v>1</v>
      </c>
      <c r="C35" s="36">
        <v>40</v>
      </c>
      <c r="D35" s="36">
        <v>0</v>
      </c>
      <c r="E35" s="36">
        <v>0</v>
      </c>
      <c r="F35" s="36">
        <v>6</v>
      </c>
      <c r="G35" s="36">
        <v>43</v>
      </c>
      <c r="H35" s="36">
        <v>0</v>
      </c>
      <c r="I35" s="36">
        <v>0</v>
      </c>
      <c r="J35" s="36">
        <v>0</v>
      </c>
      <c r="K35" s="36">
        <v>0</v>
      </c>
      <c r="L35" s="36">
        <v>28</v>
      </c>
      <c r="M35" s="37">
        <v>402</v>
      </c>
      <c r="T35" s="13"/>
      <c r="U35" s="13"/>
      <c r="V35" s="13"/>
      <c r="W35" s="13"/>
      <c r="X35" s="13"/>
      <c r="Y35" s="14"/>
      <c r="Z35" s="15"/>
    </row>
    <row r="36" spans="1:26" ht="12.75" customHeight="1">
      <c r="A36" s="45" t="s">
        <v>34</v>
      </c>
      <c r="B36" s="39">
        <v>0</v>
      </c>
      <c r="C36" s="39">
        <v>0</v>
      </c>
      <c r="D36" s="39">
        <v>0</v>
      </c>
      <c r="E36" s="39">
        <v>0</v>
      </c>
      <c r="F36" s="39">
        <v>17</v>
      </c>
      <c r="G36" s="39">
        <v>37</v>
      </c>
      <c r="H36" s="39">
        <v>0</v>
      </c>
      <c r="I36" s="39">
        <v>0</v>
      </c>
      <c r="J36" s="39">
        <v>0</v>
      </c>
      <c r="K36" s="39">
        <v>0</v>
      </c>
      <c r="L36" s="39">
        <v>186</v>
      </c>
      <c r="M36" s="40">
        <v>150</v>
      </c>
      <c r="T36" s="13"/>
      <c r="U36" s="13"/>
      <c r="V36" s="13"/>
      <c r="W36" s="13"/>
      <c r="X36" s="13"/>
      <c r="Y36" s="14"/>
      <c r="Z36" s="15"/>
    </row>
    <row r="37" spans="1:26" ht="12.75" customHeight="1">
      <c r="A37" s="45" t="s">
        <v>35</v>
      </c>
      <c r="B37" s="39">
        <v>4</v>
      </c>
      <c r="C37" s="39">
        <v>248</v>
      </c>
      <c r="D37" s="39">
        <v>0</v>
      </c>
      <c r="E37" s="39">
        <v>0</v>
      </c>
      <c r="F37" s="39">
        <v>14</v>
      </c>
      <c r="G37" s="39">
        <v>8</v>
      </c>
      <c r="H37" s="39">
        <v>0</v>
      </c>
      <c r="I37" s="39">
        <v>0</v>
      </c>
      <c r="J37" s="39">
        <v>0</v>
      </c>
      <c r="K37" s="39">
        <v>0</v>
      </c>
      <c r="L37" s="39">
        <v>6</v>
      </c>
      <c r="M37" s="40">
        <v>81</v>
      </c>
      <c r="T37" s="13"/>
      <c r="U37" s="13"/>
      <c r="V37" s="13"/>
      <c r="W37" s="13"/>
      <c r="X37" s="13"/>
      <c r="Y37" s="14"/>
      <c r="Z37" s="15"/>
    </row>
    <row r="38" spans="1:26" ht="12.75" customHeight="1">
      <c r="A38" s="45" t="s">
        <v>36</v>
      </c>
      <c r="B38" s="39">
        <v>0</v>
      </c>
      <c r="C38" s="39">
        <v>0</v>
      </c>
      <c r="D38" s="39">
        <v>0</v>
      </c>
      <c r="E38" s="39">
        <v>0</v>
      </c>
      <c r="F38" s="39">
        <v>28</v>
      </c>
      <c r="G38" s="39">
        <v>142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40">
        <v>0</v>
      </c>
      <c r="T38" s="13"/>
      <c r="U38" s="13"/>
      <c r="V38" s="13"/>
      <c r="W38" s="13"/>
      <c r="X38" s="13"/>
      <c r="Y38" s="14"/>
      <c r="Z38" s="15"/>
    </row>
    <row r="39" spans="1:26" ht="12.75" customHeight="1">
      <c r="A39" s="46" t="s">
        <v>37</v>
      </c>
      <c r="B39" s="42">
        <v>1</v>
      </c>
      <c r="C39" s="42">
        <v>78</v>
      </c>
      <c r="D39" s="42">
        <v>1</v>
      </c>
      <c r="E39" s="42">
        <v>47</v>
      </c>
      <c r="F39" s="42">
        <v>4</v>
      </c>
      <c r="G39" s="42">
        <v>37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3">
        <v>0</v>
      </c>
      <c r="T39" s="13"/>
      <c r="U39" s="13"/>
      <c r="V39" s="13"/>
      <c r="W39" s="13"/>
      <c r="X39" s="13"/>
      <c r="Y39" s="14"/>
      <c r="Z39" s="15"/>
    </row>
    <row r="40" spans="1:26" ht="12.75" customHeight="1">
      <c r="A40" s="44" t="s">
        <v>38</v>
      </c>
      <c r="B40" s="36">
        <v>5</v>
      </c>
      <c r="C40" s="36">
        <v>61</v>
      </c>
      <c r="D40" s="36">
        <v>0</v>
      </c>
      <c r="E40" s="36">
        <v>0</v>
      </c>
      <c r="F40" s="36">
        <v>23</v>
      </c>
      <c r="G40" s="36">
        <v>51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7">
        <v>0</v>
      </c>
      <c r="T40" s="13"/>
      <c r="U40" s="13"/>
      <c r="V40" s="13"/>
      <c r="W40" s="13"/>
      <c r="X40" s="13"/>
      <c r="Y40" s="14"/>
      <c r="Z40" s="15"/>
    </row>
    <row r="41" spans="1:26" ht="12.75" customHeight="1">
      <c r="A41" s="45" t="s">
        <v>39</v>
      </c>
      <c r="B41" s="39">
        <v>6</v>
      </c>
      <c r="C41" s="39">
        <v>8</v>
      </c>
      <c r="D41" s="39">
        <v>0</v>
      </c>
      <c r="E41" s="39">
        <v>0</v>
      </c>
      <c r="F41" s="39">
        <v>4</v>
      </c>
      <c r="G41" s="39">
        <v>485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40">
        <v>0</v>
      </c>
      <c r="T41" s="13"/>
      <c r="U41" s="13"/>
      <c r="V41" s="13"/>
      <c r="W41" s="13"/>
      <c r="X41" s="13"/>
      <c r="Y41" s="14"/>
      <c r="Z41" s="15"/>
    </row>
    <row r="42" spans="1:26" ht="12.75" customHeight="1">
      <c r="A42" s="45" t="s">
        <v>40</v>
      </c>
      <c r="B42" s="39">
        <v>2</v>
      </c>
      <c r="C42" s="39">
        <v>0</v>
      </c>
      <c r="D42" s="39">
        <v>7</v>
      </c>
      <c r="E42" s="39">
        <v>0</v>
      </c>
      <c r="F42" s="39">
        <v>10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40">
        <v>0</v>
      </c>
      <c r="T42" s="13"/>
      <c r="U42" s="13"/>
      <c r="V42" s="13"/>
      <c r="W42" s="13"/>
      <c r="X42" s="13"/>
      <c r="Y42" s="14"/>
      <c r="Z42" s="15"/>
    </row>
    <row r="43" spans="1:26" ht="12.75" customHeight="1">
      <c r="A43" s="45" t="s">
        <v>41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57</v>
      </c>
      <c r="M43" s="40">
        <v>761</v>
      </c>
      <c r="T43" s="13"/>
      <c r="U43" s="13"/>
      <c r="V43" s="13"/>
      <c r="W43" s="13"/>
      <c r="X43" s="13"/>
      <c r="Y43" s="14"/>
      <c r="Z43" s="15"/>
    </row>
    <row r="44" spans="1:26" ht="12.75" customHeight="1">
      <c r="A44" s="46" t="s">
        <v>42</v>
      </c>
      <c r="B44" s="42">
        <v>2</v>
      </c>
      <c r="C44" s="42">
        <v>38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1</v>
      </c>
      <c r="M44" s="43">
        <v>18</v>
      </c>
      <c r="T44" s="13"/>
      <c r="U44" s="13"/>
      <c r="V44" s="13"/>
      <c r="W44" s="13"/>
      <c r="X44" s="13"/>
      <c r="Y44" s="14"/>
      <c r="Z44" s="15"/>
    </row>
    <row r="45" spans="1:26" ht="12.75" customHeight="1">
      <c r="A45" s="44" t="s">
        <v>43</v>
      </c>
      <c r="B45" s="36">
        <v>0</v>
      </c>
      <c r="C45" s="36">
        <v>0</v>
      </c>
      <c r="D45" s="36">
        <v>0</v>
      </c>
      <c r="E45" s="36">
        <v>0</v>
      </c>
      <c r="F45" s="36">
        <v>2</v>
      </c>
      <c r="G45" s="36">
        <v>1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7">
        <v>0</v>
      </c>
      <c r="T45" s="13"/>
      <c r="U45" s="13"/>
      <c r="V45" s="13"/>
      <c r="W45" s="13"/>
      <c r="X45" s="13"/>
      <c r="Y45" s="14"/>
      <c r="Z45" s="15"/>
    </row>
    <row r="46" spans="1:26" ht="12.75" customHeight="1">
      <c r="A46" s="45" t="s">
        <v>44</v>
      </c>
      <c r="B46" s="39">
        <v>2</v>
      </c>
      <c r="C46" s="39">
        <v>68</v>
      </c>
      <c r="D46" s="39">
        <v>0</v>
      </c>
      <c r="E46" s="39">
        <v>0</v>
      </c>
      <c r="F46" s="39">
        <v>22</v>
      </c>
      <c r="G46" s="39">
        <v>4</v>
      </c>
      <c r="H46" s="39">
        <v>0</v>
      </c>
      <c r="I46" s="39">
        <v>0</v>
      </c>
      <c r="J46" s="39">
        <v>0</v>
      </c>
      <c r="K46" s="39">
        <v>0</v>
      </c>
      <c r="L46" s="39">
        <v>10643</v>
      </c>
      <c r="M46" s="40">
        <v>4974</v>
      </c>
      <c r="T46" s="13"/>
      <c r="U46" s="13"/>
      <c r="V46" s="13"/>
      <c r="W46" s="13"/>
      <c r="X46" s="13"/>
      <c r="Y46" s="14"/>
      <c r="Z46" s="15"/>
    </row>
    <row r="47" spans="1:26" ht="12.75" customHeight="1">
      <c r="A47" s="45" t="s">
        <v>45</v>
      </c>
      <c r="B47" s="39">
        <v>5</v>
      </c>
      <c r="C47" s="39">
        <v>30</v>
      </c>
      <c r="D47" s="39">
        <v>0</v>
      </c>
      <c r="E47" s="39">
        <v>0</v>
      </c>
      <c r="F47" s="39">
        <v>6</v>
      </c>
      <c r="G47" s="39">
        <v>4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40">
        <v>0</v>
      </c>
      <c r="T47" s="13"/>
      <c r="U47" s="13"/>
      <c r="V47" s="13"/>
      <c r="W47" s="13"/>
      <c r="X47" s="13"/>
      <c r="Y47" s="14"/>
      <c r="Z47" s="15"/>
    </row>
    <row r="48" spans="1:26" ht="12.75" customHeight="1">
      <c r="A48" s="45" t="s">
        <v>46</v>
      </c>
      <c r="B48" s="39">
        <v>8</v>
      </c>
      <c r="C48" s="39">
        <v>0</v>
      </c>
      <c r="D48" s="39">
        <v>0</v>
      </c>
      <c r="E48" s="39">
        <v>0</v>
      </c>
      <c r="F48" s="39">
        <v>32</v>
      </c>
      <c r="G48" s="39">
        <v>7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40">
        <v>0</v>
      </c>
      <c r="T48" s="13"/>
      <c r="U48" s="13"/>
      <c r="V48" s="13"/>
      <c r="W48" s="13"/>
      <c r="X48" s="13"/>
      <c r="Y48" s="14"/>
      <c r="Z48" s="15"/>
    </row>
    <row r="49" spans="1:26" ht="12.75" customHeight="1">
      <c r="A49" s="46" t="s">
        <v>47</v>
      </c>
      <c r="B49" s="42">
        <v>0</v>
      </c>
      <c r="C49" s="42">
        <v>0</v>
      </c>
      <c r="D49" s="42">
        <v>0</v>
      </c>
      <c r="E49" s="42">
        <v>0</v>
      </c>
      <c r="F49" s="42">
        <v>7</v>
      </c>
      <c r="G49" s="42">
        <v>21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3">
        <v>0</v>
      </c>
      <c r="T49" s="13"/>
      <c r="U49" s="13"/>
      <c r="V49" s="13"/>
      <c r="W49" s="13"/>
      <c r="X49" s="13"/>
      <c r="Y49" s="14"/>
      <c r="Z49" s="15"/>
    </row>
    <row r="50" spans="1:26" ht="12.75" customHeight="1">
      <c r="A50" s="44" t="s">
        <v>48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97</v>
      </c>
      <c r="M50" s="37">
        <v>716</v>
      </c>
      <c r="T50" s="13"/>
      <c r="U50" s="13"/>
      <c r="V50" s="13"/>
      <c r="W50" s="13"/>
      <c r="X50" s="13"/>
      <c r="Y50" s="14"/>
      <c r="Z50" s="15"/>
    </row>
    <row r="51" spans="1:26" ht="12.75" customHeight="1">
      <c r="A51" s="45" t="s">
        <v>49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49</v>
      </c>
      <c r="M51" s="40">
        <v>132</v>
      </c>
      <c r="T51" s="13"/>
      <c r="U51" s="13"/>
      <c r="V51" s="13"/>
      <c r="W51" s="13"/>
      <c r="X51" s="13"/>
      <c r="Y51" s="14"/>
      <c r="Z51" s="15"/>
    </row>
    <row r="52" spans="1:26" ht="12.75" customHeight="1">
      <c r="A52" s="45" t="s">
        <v>50</v>
      </c>
      <c r="B52" s="39">
        <v>0</v>
      </c>
      <c r="C52" s="39">
        <v>0</v>
      </c>
      <c r="D52" s="39">
        <v>0</v>
      </c>
      <c r="E52" s="39">
        <v>0</v>
      </c>
      <c r="F52" s="39">
        <v>1</v>
      </c>
      <c r="G52" s="39">
        <v>6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40">
        <v>0</v>
      </c>
      <c r="T52" s="13"/>
      <c r="U52" s="13"/>
      <c r="V52" s="13"/>
      <c r="W52" s="13"/>
      <c r="X52" s="13"/>
      <c r="Y52" s="14"/>
      <c r="Z52" s="15"/>
    </row>
    <row r="53" spans="1:26" ht="12.75" customHeight="1">
      <c r="A53" s="45" t="s">
        <v>51</v>
      </c>
      <c r="B53" s="39">
        <v>0</v>
      </c>
      <c r="C53" s="39">
        <v>0</v>
      </c>
      <c r="D53" s="39">
        <v>0</v>
      </c>
      <c r="E53" s="39">
        <v>0</v>
      </c>
      <c r="F53" s="39">
        <v>9</v>
      </c>
      <c r="G53" s="39">
        <v>2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40">
        <v>0</v>
      </c>
      <c r="T53" s="13"/>
      <c r="U53" s="13"/>
      <c r="V53" s="13"/>
      <c r="W53" s="13"/>
      <c r="X53" s="13"/>
      <c r="Y53" s="14"/>
      <c r="Z53" s="15"/>
    </row>
    <row r="54" spans="1:26" ht="12.75" customHeight="1">
      <c r="A54" s="46" t="s">
        <v>52</v>
      </c>
      <c r="B54" s="42">
        <v>1</v>
      </c>
      <c r="C54" s="42">
        <v>1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89</v>
      </c>
      <c r="M54" s="43">
        <v>364</v>
      </c>
      <c r="T54" s="13"/>
      <c r="U54" s="13"/>
      <c r="V54" s="13"/>
      <c r="W54" s="13"/>
      <c r="X54" s="13"/>
      <c r="Y54" s="14"/>
      <c r="Z54" s="15"/>
    </row>
    <row r="55" spans="1:26" ht="12.75" customHeight="1">
      <c r="A55" s="44" t="s">
        <v>53</v>
      </c>
      <c r="B55" s="36">
        <v>0</v>
      </c>
      <c r="C55" s="36">
        <v>0</v>
      </c>
      <c r="D55" s="36">
        <v>0</v>
      </c>
      <c r="E55" s="36">
        <v>0</v>
      </c>
      <c r="F55" s="36">
        <v>8</v>
      </c>
      <c r="G55" s="36">
        <v>1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7">
        <v>0</v>
      </c>
      <c r="T55" s="13"/>
      <c r="U55" s="13"/>
      <c r="V55" s="13"/>
      <c r="W55" s="13"/>
      <c r="X55" s="13"/>
      <c r="Y55" s="14"/>
      <c r="Z55" s="15"/>
    </row>
    <row r="56" spans="1:26" ht="12.75" customHeight="1">
      <c r="A56" s="45" t="s">
        <v>54</v>
      </c>
      <c r="B56" s="39">
        <v>0</v>
      </c>
      <c r="C56" s="39">
        <v>0</v>
      </c>
      <c r="D56" s="39">
        <v>0</v>
      </c>
      <c r="E56" s="39">
        <v>0</v>
      </c>
      <c r="F56" s="39">
        <v>6</v>
      </c>
      <c r="G56" s="39">
        <v>3</v>
      </c>
      <c r="H56" s="39">
        <v>0</v>
      </c>
      <c r="I56" s="39">
        <v>0</v>
      </c>
      <c r="J56" s="39">
        <v>0</v>
      </c>
      <c r="K56" s="39">
        <v>0</v>
      </c>
      <c r="L56" s="39">
        <v>1186</v>
      </c>
      <c r="M56" s="40">
        <v>1076</v>
      </c>
      <c r="T56" s="13"/>
      <c r="U56" s="13"/>
      <c r="V56" s="13"/>
      <c r="W56" s="13"/>
      <c r="X56" s="13"/>
      <c r="Y56" s="14"/>
      <c r="Z56" s="15"/>
    </row>
    <row r="57" spans="1:26" ht="12.75" customHeight="1">
      <c r="A57" s="45" t="s">
        <v>55</v>
      </c>
      <c r="B57" s="39">
        <v>0</v>
      </c>
      <c r="C57" s="39">
        <v>0</v>
      </c>
      <c r="D57" s="39">
        <v>0</v>
      </c>
      <c r="E57" s="39">
        <v>0</v>
      </c>
      <c r="F57" s="39">
        <v>2</v>
      </c>
      <c r="G57" s="39">
        <v>30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40">
        <v>0</v>
      </c>
      <c r="T57" s="13"/>
      <c r="U57" s="13"/>
      <c r="V57" s="13"/>
      <c r="W57" s="13"/>
      <c r="X57" s="13"/>
      <c r="Y57" s="14"/>
      <c r="Z57" s="15"/>
    </row>
    <row r="58" spans="1:26" ht="12.75" customHeight="1">
      <c r="A58" s="45" t="s">
        <v>56</v>
      </c>
      <c r="B58" s="39">
        <v>1</v>
      </c>
      <c r="C58" s="39">
        <v>56</v>
      </c>
      <c r="D58" s="39">
        <v>0</v>
      </c>
      <c r="E58" s="39">
        <v>0</v>
      </c>
      <c r="F58" s="39">
        <v>3</v>
      </c>
      <c r="G58" s="39">
        <v>39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40">
        <v>254</v>
      </c>
      <c r="T58" s="13"/>
      <c r="U58" s="13"/>
      <c r="V58" s="13"/>
      <c r="W58" s="13"/>
      <c r="X58" s="13"/>
      <c r="Y58" s="14"/>
      <c r="Z58" s="15"/>
    </row>
    <row r="59" spans="1:26" ht="12.75" customHeight="1">
      <c r="A59" s="46" t="s">
        <v>57</v>
      </c>
      <c r="B59" s="42">
        <v>0</v>
      </c>
      <c r="C59" s="42">
        <v>0</v>
      </c>
      <c r="D59" s="42">
        <v>2</v>
      </c>
      <c r="E59" s="42">
        <v>4</v>
      </c>
      <c r="F59" s="42">
        <v>7</v>
      </c>
      <c r="G59" s="42">
        <v>122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3">
        <v>0</v>
      </c>
      <c r="T59" s="13"/>
      <c r="U59" s="13"/>
      <c r="V59" s="13"/>
      <c r="W59" s="13"/>
      <c r="X59" s="13"/>
      <c r="Y59" s="14"/>
      <c r="Z59" s="15"/>
    </row>
    <row r="60" spans="1:26" ht="12.75" customHeight="1">
      <c r="A60" s="45" t="s">
        <v>58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7">
        <v>0</v>
      </c>
      <c r="T60" s="13"/>
      <c r="U60" s="13"/>
      <c r="V60" s="13"/>
      <c r="W60" s="13"/>
      <c r="X60" s="13"/>
      <c r="Y60" s="14"/>
      <c r="Z60" s="15"/>
    </row>
    <row r="61" spans="1:26" ht="12.75" customHeight="1">
      <c r="A61" s="47" t="s">
        <v>59</v>
      </c>
      <c r="B61" s="48">
        <v>9</v>
      </c>
      <c r="C61" s="48">
        <v>10</v>
      </c>
      <c r="D61" s="48">
        <v>0</v>
      </c>
      <c r="E61" s="48">
        <v>0</v>
      </c>
      <c r="F61" s="48">
        <v>28</v>
      </c>
      <c r="G61" s="48">
        <v>10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9">
        <v>0</v>
      </c>
      <c r="T61" s="13"/>
      <c r="U61" s="13"/>
      <c r="V61" s="13"/>
      <c r="W61" s="13"/>
      <c r="X61" s="13"/>
      <c r="Y61" s="14"/>
      <c r="Z61" s="15"/>
    </row>
    <row r="62" spans="1:26" ht="12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T62" s="50"/>
      <c r="U62" s="50"/>
      <c r="V62" s="50"/>
      <c r="W62" s="50"/>
      <c r="X62" s="50"/>
      <c r="Y62" s="51"/>
      <c r="Z62" s="51"/>
    </row>
    <row r="63" spans="2:20" ht="12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S63" s="15"/>
      <c r="T63" s="15"/>
    </row>
    <row r="64" spans="2:13" ht="12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2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2" t="s">
        <v>76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21" ht="12.75" customHeight="1">
      <c r="A68" s="3"/>
      <c r="B68" s="4" t="s">
        <v>60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8" ht="12.75" customHeight="1">
      <c r="A69" s="5"/>
      <c r="B69" s="5"/>
      <c r="C69" s="5"/>
      <c r="D69" s="5"/>
      <c r="E69" s="52"/>
      <c r="F69" s="6"/>
      <c r="G69" s="5"/>
      <c r="H69" s="6" t="s">
        <v>1</v>
      </c>
      <c r="I69" s="5"/>
      <c r="J69" s="1"/>
      <c r="K69" s="1"/>
      <c r="L69" s="1"/>
      <c r="M69" s="1"/>
      <c r="U69" s="3"/>
      <c r="V69" s="3"/>
      <c r="W69" s="3"/>
      <c r="X69" s="3"/>
      <c r="Y69" s="3"/>
      <c r="Z69" s="3"/>
      <c r="AA69" s="3"/>
      <c r="AB69" s="3"/>
    </row>
    <row r="70" spans="1:26" ht="12.75" customHeight="1">
      <c r="A70" s="7"/>
      <c r="B70" s="8" t="s">
        <v>61</v>
      </c>
      <c r="C70" s="9"/>
      <c r="D70" s="9"/>
      <c r="E70" s="9"/>
      <c r="F70" s="10"/>
      <c r="G70" s="11"/>
      <c r="H70" s="53" t="s">
        <v>83</v>
      </c>
      <c r="I70" s="12"/>
      <c r="J70" s="1"/>
      <c r="K70" s="1"/>
      <c r="L70" s="1"/>
      <c r="M70" s="1"/>
      <c r="W70" s="13"/>
      <c r="X70" s="13"/>
      <c r="Y70" s="13"/>
      <c r="Z70" s="13"/>
    </row>
    <row r="71" spans="1:26" ht="12.75" customHeight="1">
      <c r="A71" s="16" t="s">
        <v>4</v>
      </c>
      <c r="B71" s="17"/>
      <c r="C71" s="18"/>
      <c r="D71" s="18"/>
      <c r="E71" s="18"/>
      <c r="F71" s="18"/>
      <c r="G71" s="19"/>
      <c r="H71" s="17" t="s">
        <v>62</v>
      </c>
      <c r="I71" s="20"/>
      <c r="J71" s="1"/>
      <c r="K71" s="1"/>
      <c r="L71" s="1"/>
      <c r="M71" s="1"/>
      <c r="W71" s="13"/>
      <c r="X71" s="13"/>
      <c r="Y71" s="13"/>
      <c r="Z71" s="13"/>
    </row>
    <row r="72" spans="1:9" s="25" customFormat="1" ht="12.75" customHeight="1">
      <c r="A72" s="21"/>
      <c r="B72" s="22" t="s">
        <v>84</v>
      </c>
      <c r="C72" s="23"/>
      <c r="D72" s="22" t="s">
        <v>85</v>
      </c>
      <c r="E72" s="23"/>
      <c r="F72" s="22" t="s">
        <v>86</v>
      </c>
      <c r="G72" s="23"/>
      <c r="H72" s="54"/>
      <c r="I72" s="55"/>
    </row>
    <row r="73" spans="1:26" ht="12.75" customHeight="1">
      <c r="A73" s="27" t="s">
        <v>8</v>
      </c>
      <c r="B73" s="28" t="s">
        <v>9</v>
      </c>
      <c r="C73" s="28" t="s">
        <v>10</v>
      </c>
      <c r="D73" s="28" t="s">
        <v>9</v>
      </c>
      <c r="E73" s="28" t="s">
        <v>10</v>
      </c>
      <c r="F73" s="28" t="s">
        <v>9</v>
      </c>
      <c r="G73" s="28" t="s">
        <v>10</v>
      </c>
      <c r="H73" s="28" t="s">
        <v>9</v>
      </c>
      <c r="I73" s="29" t="s">
        <v>10</v>
      </c>
      <c r="J73" s="1"/>
      <c r="K73" s="1"/>
      <c r="L73" s="1"/>
      <c r="M73" s="1"/>
      <c r="W73" s="13"/>
      <c r="X73" s="13"/>
      <c r="Y73" s="13"/>
      <c r="Z73" s="13"/>
    </row>
    <row r="74" spans="1:26" ht="12.75" customHeight="1">
      <c r="A74" s="27" t="s">
        <v>11</v>
      </c>
      <c r="B74" s="30" t="s">
        <v>12</v>
      </c>
      <c r="C74" s="30"/>
      <c r="D74" s="30" t="s">
        <v>12</v>
      </c>
      <c r="E74" s="30"/>
      <c r="F74" s="30" t="s">
        <v>12</v>
      </c>
      <c r="G74" s="30"/>
      <c r="H74" s="30" t="s">
        <v>12</v>
      </c>
      <c r="I74" s="31"/>
      <c r="J74" s="1"/>
      <c r="K74" s="1"/>
      <c r="L74" s="1"/>
      <c r="M74" s="1"/>
      <c r="W74" s="13"/>
      <c r="X74" s="13"/>
      <c r="Y74" s="13"/>
      <c r="Z74" s="13"/>
    </row>
    <row r="75" spans="1:26" ht="12.75" customHeight="1">
      <c r="A75" s="32" t="s">
        <v>80</v>
      </c>
      <c r="B75" s="33">
        <v>61309</v>
      </c>
      <c r="C75" s="33">
        <v>761339</v>
      </c>
      <c r="D75" s="33">
        <v>1471</v>
      </c>
      <c r="E75" s="33">
        <v>8287</v>
      </c>
      <c r="F75" s="33">
        <v>146634</v>
      </c>
      <c r="G75" s="33">
        <v>125029</v>
      </c>
      <c r="H75" s="33">
        <v>2455</v>
      </c>
      <c r="I75" s="34">
        <v>2152</v>
      </c>
      <c r="J75" s="1"/>
      <c r="K75" s="1"/>
      <c r="L75" s="1"/>
      <c r="M75" s="1"/>
      <c r="W75" s="13"/>
      <c r="X75" s="13"/>
      <c r="Y75" s="13"/>
      <c r="Z75" s="13"/>
    </row>
    <row r="76" spans="1:26" ht="12.75" customHeight="1">
      <c r="A76" s="32" t="s">
        <v>81</v>
      </c>
      <c r="B76" s="33">
        <v>66134</v>
      </c>
      <c r="C76" s="33">
        <v>741245</v>
      </c>
      <c r="D76" s="33">
        <v>1983</v>
      </c>
      <c r="E76" s="33">
        <v>8564</v>
      </c>
      <c r="F76" s="33">
        <v>140449</v>
      </c>
      <c r="G76" s="33">
        <v>123485</v>
      </c>
      <c r="H76" s="33">
        <v>1750</v>
      </c>
      <c r="I76" s="34">
        <v>1454</v>
      </c>
      <c r="J76" s="1"/>
      <c r="K76" s="1"/>
      <c r="L76" s="1"/>
      <c r="M76" s="1"/>
      <c r="W76" s="13"/>
      <c r="X76" s="13"/>
      <c r="Y76" s="13"/>
      <c r="Z76" s="13"/>
    </row>
    <row r="77" spans="1:26" ht="12.75" customHeight="1">
      <c r="A77" s="32" t="s">
        <v>82</v>
      </c>
      <c r="B77" s="33">
        <f>SUM(B78:B124)</f>
        <v>70543</v>
      </c>
      <c r="C77" s="33">
        <f aca="true" t="shared" si="1" ref="C77:I77">SUM(C78:C124)</f>
        <v>714185</v>
      </c>
      <c r="D77" s="33">
        <f t="shared" si="1"/>
        <v>2675</v>
      </c>
      <c r="E77" s="33">
        <f t="shared" si="1"/>
        <v>11144</v>
      </c>
      <c r="F77" s="33">
        <f t="shared" si="1"/>
        <v>142282</v>
      </c>
      <c r="G77" s="33">
        <f t="shared" si="1"/>
        <v>141292</v>
      </c>
      <c r="H77" s="33">
        <f t="shared" si="1"/>
        <v>1959</v>
      </c>
      <c r="I77" s="34">
        <f t="shared" si="1"/>
        <v>1514</v>
      </c>
      <c r="J77" s="1"/>
      <c r="K77" s="1"/>
      <c r="L77" s="1"/>
      <c r="M77" s="1"/>
      <c r="W77" s="13"/>
      <c r="X77" s="13"/>
      <c r="Y77" s="13"/>
      <c r="Z77" s="13"/>
    </row>
    <row r="78" spans="1:26" ht="12.75" customHeight="1">
      <c r="A78" s="35" t="s">
        <v>13</v>
      </c>
      <c r="B78" s="36">
        <v>4908</v>
      </c>
      <c r="C78" s="36">
        <v>83156</v>
      </c>
      <c r="D78" s="36">
        <v>305</v>
      </c>
      <c r="E78" s="36">
        <v>1246</v>
      </c>
      <c r="F78" s="36">
        <v>3673</v>
      </c>
      <c r="G78" s="36">
        <v>5017</v>
      </c>
      <c r="H78" s="36">
        <v>0</v>
      </c>
      <c r="I78" s="37">
        <v>0</v>
      </c>
      <c r="J78" s="1"/>
      <c r="K78" s="1"/>
      <c r="L78" s="1"/>
      <c r="M78" s="1"/>
      <c r="W78" s="13"/>
      <c r="X78" s="13"/>
      <c r="Y78" s="13"/>
      <c r="Z78" s="13"/>
    </row>
    <row r="79" spans="1:26" ht="12.75" customHeight="1">
      <c r="A79" s="38" t="s">
        <v>14</v>
      </c>
      <c r="B79" s="39">
        <v>212</v>
      </c>
      <c r="C79" s="39">
        <v>9744</v>
      </c>
      <c r="D79" s="39">
        <v>0</v>
      </c>
      <c r="E79" s="39">
        <v>0</v>
      </c>
      <c r="F79" s="39">
        <v>260</v>
      </c>
      <c r="G79" s="39">
        <v>1149</v>
      </c>
      <c r="H79" s="39">
        <v>0</v>
      </c>
      <c r="I79" s="40">
        <v>0</v>
      </c>
      <c r="J79" s="1"/>
      <c r="K79" s="1"/>
      <c r="L79" s="1"/>
      <c r="M79" s="1"/>
      <c r="W79" s="13"/>
      <c r="X79" s="13"/>
      <c r="Y79" s="13"/>
      <c r="Z79" s="13"/>
    </row>
    <row r="80" spans="1:26" ht="12.75" customHeight="1">
      <c r="A80" s="38" t="s">
        <v>15</v>
      </c>
      <c r="B80" s="39">
        <v>187</v>
      </c>
      <c r="C80" s="39">
        <v>19889</v>
      </c>
      <c r="D80" s="39">
        <v>0</v>
      </c>
      <c r="E80" s="39">
        <v>0</v>
      </c>
      <c r="F80" s="39">
        <v>250</v>
      </c>
      <c r="G80" s="39">
        <v>1186</v>
      </c>
      <c r="H80" s="39">
        <v>0</v>
      </c>
      <c r="I80" s="40">
        <v>0</v>
      </c>
      <c r="J80" s="1"/>
      <c r="K80" s="1"/>
      <c r="L80" s="1"/>
      <c r="M80" s="1"/>
      <c r="W80" s="13"/>
      <c r="X80" s="13"/>
      <c r="Y80" s="13"/>
      <c r="Z80" s="13"/>
    </row>
    <row r="81" spans="1:26" ht="12.75" customHeight="1">
      <c r="A81" s="38" t="s">
        <v>16</v>
      </c>
      <c r="B81" s="39">
        <v>2939</v>
      </c>
      <c r="C81" s="39">
        <v>17346</v>
      </c>
      <c r="D81" s="39">
        <v>111</v>
      </c>
      <c r="E81" s="39">
        <v>280</v>
      </c>
      <c r="F81" s="39">
        <v>860</v>
      </c>
      <c r="G81" s="39">
        <v>355</v>
      </c>
      <c r="H81" s="39">
        <v>0</v>
      </c>
      <c r="I81" s="40">
        <v>0</v>
      </c>
      <c r="J81" s="1"/>
      <c r="K81" s="1"/>
      <c r="L81" s="1"/>
      <c r="M81" s="1"/>
      <c r="W81" s="13"/>
      <c r="X81" s="13"/>
      <c r="Y81" s="13"/>
      <c r="Z81" s="13"/>
    </row>
    <row r="82" spans="1:26" ht="12.75" customHeight="1">
      <c r="A82" s="41" t="s">
        <v>17</v>
      </c>
      <c r="B82" s="42">
        <v>180</v>
      </c>
      <c r="C82" s="42">
        <v>8577</v>
      </c>
      <c r="D82" s="42">
        <v>8</v>
      </c>
      <c r="E82" s="42">
        <v>40</v>
      </c>
      <c r="F82" s="42">
        <v>126</v>
      </c>
      <c r="G82" s="42">
        <v>1249</v>
      </c>
      <c r="H82" s="42">
        <v>0</v>
      </c>
      <c r="I82" s="43">
        <v>0</v>
      </c>
      <c r="J82" s="1"/>
      <c r="K82" s="1"/>
      <c r="L82" s="1"/>
      <c r="M82" s="1"/>
      <c r="W82" s="13"/>
      <c r="X82" s="13"/>
      <c r="Y82" s="13"/>
      <c r="Z82" s="13"/>
    </row>
    <row r="83" spans="1:26" ht="12.75" customHeight="1">
      <c r="A83" s="44" t="s">
        <v>18</v>
      </c>
      <c r="B83" s="36">
        <v>852</v>
      </c>
      <c r="C83" s="36">
        <v>11857</v>
      </c>
      <c r="D83" s="36">
        <v>106</v>
      </c>
      <c r="E83" s="36">
        <v>76</v>
      </c>
      <c r="F83" s="36">
        <v>1539</v>
      </c>
      <c r="G83" s="36">
        <v>1359</v>
      </c>
      <c r="H83" s="36">
        <v>0</v>
      </c>
      <c r="I83" s="37">
        <v>0</v>
      </c>
      <c r="J83" s="1"/>
      <c r="K83" s="1"/>
      <c r="L83" s="1"/>
      <c r="M83" s="1"/>
      <c r="W83" s="13"/>
      <c r="X83" s="13"/>
      <c r="Y83" s="13"/>
      <c r="Z83" s="13"/>
    </row>
    <row r="84" spans="1:26" ht="12.75" customHeight="1">
      <c r="A84" s="45" t="s">
        <v>19</v>
      </c>
      <c r="B84" s="39">
        <v>440</v>
      </c>
      <c r="C84" s="39">
        <v>11677</v>
      </c>
      <c r="D84" s="39">
        <v>21</v>
      </c>
      <c r="E84" s="39">
        <v>71</v>
      </c>
      <c r="F84" s="39">
        <v>633</v>
      </c>
      <c r="G84" s="39">
        <v>605</v>
      </c>
      <c r="H84" s="39">
        <v>0</v>
      </c>
      <c r="I84" s="40">
        <v>0</v>
      </c>
      <c r="J84" s="1"/>
      <c r="K84" s="1"/>
      <c r="L84" s="1"/>
      <c r="M84" s="1"/>
      <c r="W84" s="13"/>
      <c r="X84" s="13"/>
      <c r="Y84" s="13"/>
      <c r="Z84" s="13"/>
    </row>
    <row r="85" spans="1:26" ht="12.75" customHeight="1">
      <c r="A85" s="45" t="s">
        <v>20</v>
      </c>
      <c r="B85" s="39">
        <v>0</v>
      </c>
      <c r="C85" s="39">
        <v>12404</v>
      </c>
      <c r="D85" s="39">
        <v>107</v>
      </c>
      <c r="E85" s="39">
        <v>66</v>
      </c>
      <c r="F85" s="39">
        <v>0</v>
      </c>
      <c r="G85" s="39">
        <v>253</v>
      </c>
      <c r="H85" s="39">
        <v>27</v>
      </c>
      <c r="I85" s="40">
        <v>27</v>
      </c>
      <c r="J85" s="1"/>
      <c r="K85" s="1"/>
      <c r="L85" s="1"/>
      <c r="M85" s="1"/>
      <c r="W85" s="13"/>
      <c r="X85" s="13"/>
      <c r="Y85" s="13"/>
      <c r="Z85" s="13"/>
    </row>
    <row r="86" spans="1:26" ht="12.75" customHeight="1">
      <c r="A86" s="45" t="s">
        <v>21</v>
      </c>
      <c r="B86" s="39">
        <v>162</v>
      </c>
      <c r="C86" s="39">
        <v>10702</v>
      </c>
      <c r="D86" s="39">
        <v>79</v>
      </c>
      <c r="E86" s="39">
        <v>75</v>
      </c>
      <c r="F86" s="39">
        <v>149</v>
      </c>
      <c r="G86" s="39">
        <v>966</v>
      </c>
      <c r="H86" s="39">
        <v>0</v>
      </c>
      <c r="I86" s="40">
        <v>0</v>
      </c>
      <c r="J86" s="1"/>
      <c r="K86" s="1"/>
      <c r="L86" s="1"/>
      <c r="M86" s="1"/>
      <c r="W86" s="13"/>
      <c r="X86" s="13"/>
      <c r="Y86" s="13"/>
      <c r="Z86" s="13"/>
    </row>
    <row r="87" spans="1:26" ht="12.75" customHeight="1">
      <c r="A87" s="46" t="s">
        <v>22</v>
      </c>
      <c r="B87" s="42">
        <v>286</v>
      </c>
      <c r="C87" s="42">
        <v>15983</v>
      </c>
      <c r="D87" s="42">
        <v>0</v>
      </c>
      <c r="E87" s="42">
        <v>0</v>
      </c>
      <c r="F87" s="42">
        <v>893</v>
      </c>
      <c r="G87" s="42">
        <v>1946</v>
      </c>
      <c r="H87" s="42">
        <v>0</v>
      </c>
      <c r="I87" s="43">
        <v>0</v>
      </c>
      <c r="J87" s="1"/>
      <c r="K87" s="1"/>
      <c r="L87" s="1"/>
      <c r="M87" s="1"/>
      <c r="W87" s="13"/>
      <c r="X87" s="13"/>
      <c r="Y87" s="13"/>
      <c r="Z87" s="13"/>
    </row>
    <row r="88" spans="1:26" ht="12.75" customHeight="1">
      <c r="A88" s="44" t="s">
        <v>23</v>
      </c>
      <c r="B88" s="36">
        <v>529</v>
      </c>
      <c r="C88" s="36">
        <v>5093</v>
      </c>
      <c r="D88" s="36">
        <v>276</v>
      </c>
      <c r="E88" s="36">
        <v>271</v>
      </c>
      <c r="F88" s="36">
        <v>51</v>
      </c>
      <c r="G88" s="36">
        <v>436</v>
      </c>
      <c r="H88" s="36">
        <v>11</v>
      </c>
      <c r="I88" s="37">
        <v>0</v>
      </c>
      <c r="J88" s="1"/>
      <c r="K88" s="1"/>
      <c r="L88" s="1"/>
      <c r="M88" s="1"/>
      <c r="W88" s="13"/>
      <c r="X88" s="13"/>
      <c r="Y88" s="13"/>
      <c r="Z88" s="13"/>
    </row>
    <row r="89" spans="1:26" ht="12.75" customHeight="1">
      <c r="A89" s="45" t="s">
        <v>24</v>
      </c>
      <c r="B89" s="39">
        <v>174</v>
      </c>
      <c r="C89" s="39">
        <v>19931</v>
      </c>
      <c r="D89" s="39">
        <v>2</v>
      </c>
      <c r="E89" s="39">
        <v>12</v>
      </c>
      <c r="F89" s="39">
        <v>703</v>
      </c>
      <c r="G89" s="39">
        <v>3310</v>
      </c>
      <c r="H89" s="39">
        <v>0</v>
      </c>
      <c r="I89" s="40">
        <v>0</v>
      </c>
      <c r="J89" s="1"/>
      <c r="K89" s="1"/>
      <c r="L89" s="1"/>
      <c r="M89" s="1"/>
      <c r="W89" s="13"/>
      <c r="X89" s="13"/>
      <c r="Y89" s="13"/>
      <c r="Z89" s="13"/>
    </row>
    <row r="90" spans="1:26" ht="12.75" customHeight="1">
      <c r="A90" s="45" t="s">
        <v>25</v>
      </c>
      <c r="B90" s="39">
        <v>127</v>
      </c>
      <c r="C90" s="39">
        <v>21222</v>
      </c>
      <c r="D90" s="39">
        <v>64</v>
      </c>
      <c r="E90" s="39">
        <v>1094</v>
      </c>
      <c r="F90" s="39">
        <v>25</v>
      </c>
      <c r="G90" s="39">
        <v>513</v>
      </c>
      <c r="H90" s="39">
        <v>6</v>
      </c>
      <c r="I90" s="40">
        <v>6</v>
      </c>
      <c r="J90" s="1"/>
      <c r="K90" s="1"/>
      <c r="L90" s="1"/>
      <c r="M90" s="1"/>
      <c r="W90" s="13"/>
      <c r="X90" s="13"/>
      <c r="Y90" s="13"/>
      <c r="Z90" s="13"/>
    </row>
    <row r="91" spans="1:26" ht="12.75" customHeight="1">
      <c r="A91" s="45" t="s">
        <v>26</v>
      </c>
      <c r="B91" s="39">
        <v>143</v>
      </c>
      <c r="C91" s="39">
        <v>16258</v>
      </c>
      <c r="D91" s="39">
        <v>1</v>
      </c>
      <c r="E91" s="39">
        <v>10</v>
      </c>
      <c r="F91" s="39">
        <v>9</v>
      </c>
      <c r="G91" s="39">
        <v>1616</v>
      </c>
      <c r="H91" s="39">
        <v>27</v>
      </c>
      <c r="I91" s="40">
        <v>19</v>
      </c>
      <c r="J91" s="1"/>
      <c r="K91" s="1"/>
      <c r="L91" s="1"/>
      <c r="M91" s="1"/>
      <c r="W91" s="13"/>
      <c r="X91" s="13"/>
      <c r="Y91" s="13"/>
      <c r="Z91" s="13"/>
    </row>
    <row r="92" spans="1:26" ht="12.75" customHeight="1">
      <c r="A92" s="46" t="s">
        <v>27</v>
      </c>
      <c r="B92" s="42">
        <v>796</v>
      </c>
      <c r="C92" s="42">
        <v>36834</v>
      </c>
      <c r="D92" s="42">
        <v>95</v>
      </c>
      <c r="E92" s="42">
        <v>344</v>
      </c>
      <c r="F92" s="42">
        <v>545</v>
      </c>
      <c r="G92" s="42">
        <v>2394</v>
      </c>
      <c r="H92" s="42">
        <v>0</v>
      </c>
      <c r="I92" s="43">
        <v>0</v>
      </c>
      <c r="J92" s="1"/>
      <c r="K92" s="1"/>
      <c r="L92" s="1"/>
      <c r="M92" s="1"/>
      <c r="W92" s="13"/>
      <c r="X92" s="13"/>
      <c r="Y92" s="13"/>
      <c r="Z92" s="13"/>
    </row>
    <row r="93" spans="1:26" ht="12.75" customHeight="1">
      <c r="A93" s="44" t="s">
        <v>28</v>
      </c>
      <c r="B93" s="36">
        <v>1084</v>
      </c>
      <c r="C93" s="36">
        <v>6838</v>
      </c>
      <c r="D93" s="36">
        <v>2</v>
      </c>
      <c r="E93" s="36">
        <v>304</v>
      </c>
      <c r="F93" s="36">
        <v>1932</v>
      </c>
      <c r="G93" s="36">
        <v>280</v>
      </c>
      <c r="H93" s="36">
        <v>0</v>
      </c>
      <c r="I93" s="37">
        <v>0</v>
      </c>
      <c r="J93" s="1"/>
      <c r="K93" s="1"/>
      <c r="L93" s="1"/>
      <c r="M93" s="1"/>
      <c r="W93" s="13"/>
      <c r="X93" s="13"/>
      <c r="Y93" s="13"/>
      <c r="Z93" s="13"/>
    </row>
    <row r="94" spans="1:26" ht="12.75" customHeight="1">
      <c r="A94" s="45" t="s">
        <v>29</v>
      </c>
      <c r="B94" s="39">
        <v>78</v>
      </c>
      <c r="C94" s="39">
        <v>2502</v>
      </c>
      <c r="D94" s="39">
        <v>9</v>
      </c>
      <c r="E94" s="39">
        <v>656</v>
      </c>
      <c r="F94" s="39">
        <v>14</v>
      </c>
      <c r="G94" s="39">
        <v>13</v>
      </c>
      <c r="H94" s="39">
        <v>0</v>
      </c>
      <c r="I94" s="40">
        <v>0</v>
      </c>
      <c r="J94" s="1"/>
      <c r="K94" s="1"/>
      <c r="L94" s="1"/>
      <c r="M94" s="1"/>
      <c r="W94" s="13"/>
      <c r="X94" s="13"/>
      <c r="Y94" s="13"/>
      <c r="Z94" s="13"/>
    </row>
    <row r="95" spans="1:26" ht="12.75" customHeight="1">
      <c r="A95" s="45" t="s">
        <v>30</v>
      </c>
      <c r="B95" s="39">
        <v>602</v>
      </c>
      <c r="C95" s="39">
        <v>3022</v>
      </c>
      <c r="D95" s="39">
        <v>114</v>
      </c>
      <c r="E95" s="39">
        <v>878</v>
      </c>
      <c r="F95" s="39">
        <v>828</v>
      </c>
      <c r="G95" s="39">
        <v>2266</v>
      </c>
      <c r="H95" s="39">
        <v>0</v>
      </c>
      <c r="I95" s="40">
        <v>0</v>
      </c>
      <c r="J95" s="1"/>
      <c r="K95" s="1"/>
      <c r="L95" s="1"/>
      <c r="M95" s="1"/>
      <c r="W95" s="13"/>
      <c r="X95" s="13"/>
      <c r="Y95" s="13"/>
      <c r="Z95" s="13"/>
    </row>
    <row r="96" spans="1:26" ht="12.75" customHeight="1">
      <c r="A96" s="45" t="s">
        <v>31</v>
      </c>
      <c r="B96" s="39">
        <v>368</v>
      </c>
      <c r="C96" s="39">
        <v>10556</v>
      </c>
      <c r="D96" s="39">
        <v>0</v>
      </c>
      <c r="E96" s="39">
        <v>0</v>
      </c>
      <c r="F96" s="39">
        <v>580</v>
      </c>
      <c r="G96" s="39">
        <v>641</v>
      </c>
      <c r="H96" s="39">
        <v>0</v>
      </c>
      <c r="I96" s="40">
        <v>0</v>
      </c>
      <c r="J96" s="1"/>
      <c r="K96" s="1"/>
      <c r="L96" s="1"/>
      <c r="M96" s="1"/>
      <c r="W96" s="13"/>
      <c r="X96" s="13"/>
      <c r="Y96" s="13"/>
      <c r="Z96" s="13"/>
    </row>
    <row r="97" spans="1:26" ht="12.75" customHeight="1">
      <c r="A97" s="46" t="s">
        <v>32</v>
      </c>
      <c r="B97" s="42">
        <v>777</v>
      </c>
      <c r="C97" s="42">
        <v>35892</v>
      </c>
      <c r="D97" s="42">
        <v>312</v>
      </c>
      <c r="E97" s="42">
        <v>461</v>
      </c>
      <c r="F97" s="42">
        <v>1323</v>
      </c>
      <c r="G97" s="42">
        <v>3827</v>
      </c>
      <c r="H97" s="42">
        <v>0</v>
      </c>
      <c r="I97" s="43">
        <v>0</v>
      </c>
      <c r="J97" s="1"/>
      <c r="K97" s="1"/>
      <c r="L97" s="1"/>
      <c r="M97" s="1"/>
      <c r="W97" s="13"/>
      <c r="X97" s="13"/>
      <c r="Y97" s="13"/>
      <c r="Z97" s="13"/>
    </row>
    <row r="98" spans="1:26" ht="12.75" customHeight="1">
      <c r="A98" s="44" t="s">
        <v>33</v>
      </c>
      <c r="B98" s="36">
        <v>277</v>
      </c>
      <c r="C98" s="36">
        <v>20487</v>
      </c>
      <c r="D98" s="36">
        <v>37</v>
      </c>
      <c r="E98" s="36">
        <v>68</v>
      </c>
      <c r="F98" s="36">
        <v>798</v>
      </c>
      <c r="G98" s="36">
        <v>2696</v>
      </c>
      <c r="H98" s="36">
        <v>1</v>
      </c>
      <c r="I98" s="37">
        <v>1</v>
      </c>
      <c r="J98" s="1"/>
      <c r="K98" s="1"/>
      <c r="L98" s="1"/>
      <c r="M98" s="1"/>
      <c r="W98" s="13"/>
      <c r="X98" s="13"/>
      <c r="Y98" s="13"/>
      <c r="Z98" s="13"/>
    </row>
    <row r="99" spans="1:26" ht="12.75" customHeight="1">
      <c r="A99" s="45" t="s">
        <v>34</v>
      </c>
      <c r="B99" s="39">
        <v>2003</v>
      </c>
      <c r="C99" s="39">
        <v>11501</v>
      </c>
      <c r="D99" s="39">
        <v>141</v>
      </c>
      <c r="E99" s="39">
        <v>1342</v>
      </c>
      <c r="F99" s="39">
        <v>3512</v>
      </c>
      <c r="G99" s="39">
        <v>2677</v>
      </c>
      <c r="H99" s="39">
        <v>111</v>
      </c>
      <c r="I99" s="40">
        <v>33</v>
      </c>
      <c r="J99" s="1"/>
      <c r="K99" s="1"/>
      <c r="L99" s="1"/>
      <c r="M99" s="1"/>
      <c r="W99" s="13"/>
      <c r="X99" s="13"/>
      <c r="Y99" s="13"/>
      <c r="Z99" s="13"/>
    </row>
    <row r="100" spans="1:26" ht="12.75" customHeight="1">
      <c r="A100" s="45" t="s">
        <v>35</v>
      </c>
      <c r="B100" s="39">
        <v>767</v>
      </c>
      <c r="C100" s="39">
        <v>68586</v>
      </c>
      <c r="D100" s="39">
        <v>178</v>
      </c>
      <c r="E100" s="39">
        <v>1335</v>
      </c>
      <c r="F100" s="39">
        <v>259</v>
      </c>
      <c r="G100" s="39">
        <v>1504</v>
      </c>
      <c r="H100" s="39">
        <v>33</v>
      </c>
      <c r="I100" s="40">
        <v>26</v>
      </c>
      <c r="J100" s="1"/>
      <c r="K100" s="1"/>
      <c r="L100" s="1"/>
      <c r="M100" s="1"/>
      <c r="W100" s="13"/>
      <c r="X100" s="13"/>
      <c r="Y100" s="13"/>
      <c r="Z100" s="13"/>
    </row>
    <row r="101" spans="1:26" ht="12.75" customHeight="1">
      <c r="A101" s="45" t="s">
        <v>36</v>
      </c>
      <c r="B101" s="39">
        <v>1571</v>
      </c>
      <c r="C101" s="39">
        <v>4375</v>
      </c>
      <c r="D101" s="39">
        <v>382</v>
      </c>
      <c r="E101" s="39">
        <v>127</v>
      </c>
      <c r="F101" s="39">
        <v>7202</v>
      </c>
      <c r="G101" s="39">
        <v>2378</v>
      </c>
      <c r="H101" s="39">
        <v>35</v>
      </c>
      <c r="I101" s="40">
        <v>31</v>
      </c>
      <c r="J101" s="1"/>
      <c r="K101" s="1"/>
      <c r="L101" s="1"/>
      <c r="M101" s="1"/>
      <c r="W101" s="13"/>
      <c r="X101" s="13"/>
      <c r="Y101" s="13"/>
      <c r="Z101" s="13"/>
    </row>
    <row r="102" spans="1:26" ht="12.75" customHeight="1">
      <c r="A102" s="46" t="s">
        <v>37</v>
      </c>
      <c r="B102" s="42">
        <v>109</v>
      </c>
      <c r="C102" s="42">
        <v>8125</v>
      </c>
      <c r="D102" s="42">
        <v>7</v>
      </c>
      <c r="E102" s="42">
        <v>1830</v>
      </c>
      <c r="F102" s="42">
        <v>378</v>
      </c>
      <c r="G102" s="42">
        <v>1448</v>
      </c>
      <c r="H102" s="42">
        <v>0</v>
      </c>
      <c r="I102" s="43">
        <v>0</v>
      </c>
      <c r="J102" s="1"/>
      <c r="K102" s="1"/>
      <c r="L102" s="1"/>
      <c r="M102" s="1"/>
      <c r="W102" s="13"/>
      <c r="X102" s="13"/>
      <c r="Y102" s="13"/>
      <c r="Z102" s="13"/>
    </row>
    <row r="103" spans="1:26" ht="12.75" customHeight="1">
      <c r="A103" s="44" t="s">
        <v>38</v>
      </c>
      <c r="B103" s="36">
        <v>3328</v>
      </c>
      <c r="C103" s="36">
        <v>6677</v>
      </c>
      <c r="D103" s="36">
        <v>250</v>
      </c>
      <c r="E103" s="36">
        <v>57</v>
      </c>
      <c r="F103" s="36">
        <v>7461</v>
      </c>
      <c r="G103" s="36">
        <v>5267</v>
      </c>
      <c r="H103" s="36">
        <v>0</v>
      </c>
      <c r="I103" s="37">
        <v>0</v>
      </c>
      <c r="J103" s="1"/>
      <c r="K103" s="1"/>
      <c r="L103" s="1"/>
      <c r="M103" s="1"/>
      <c r="W103" s="13"/>
      <c r="X103" s="13"/>
      <c r="Y103" s="13"/>
      <c r="Z103" s="13"/>
    </row>
    <row r="104" spans="1:26" ht="12.75" customHeight="1">
      <c r="A104" s="45" t="s">
        <v>39</v>
      </c>
      <c r="B104" s="39">
        <v>285</v>
      </c>
      <c r="C104" s="39">
        <v>8340</v>
      </c>
      <c r="D104" s="39">
        <v>46</v>
      </c>
      <c r="E104" s="39">
        <v>461</v>
      </c>
      <c r="F104" s="39">
        <v>490</v>
      </c>
      <c r="G104" s="39">
        <v>731</v>
      </c>
      <c r="H104" s="39">
        <v>34</v>
      </c>
      <c r="I104" s="40">
        <v>24</v>
      </c>
      <c r="J104" s="1"/>
      <c r="K104" s="1"/>
      <c r="L104" s="1"/>
      <c r="M104" s="1"/>
      <c r="W104" s="13"/>
      <c r="X104" s="13"/>
      <c r="Y104" s="13"/>
      <c r="Z104" s="13"/>
    </row>
    <row r="105" spans="1:26" ht="12.75" customHeight="1">
      <c r="A105" s="45" t="s">
        <v>40</v>
      </c>
      <c r="B105" s="39">
        <v>1611</v>
      </c>
      <c r="C105" s="39">
        <v>15885</v>
      </c>
      <c r="D105" s="39">
        <v>0</v>
      </c>
      <c r="E105" s="39">
        <v>0</v>
      </c>
      <c r="F105" s="39">
        <v>13706</v>
      </c>
      <c r="G105" s="39">
        <v>5939</v>
      </c>
      <c r="H105" s="39">
        <v>6</v>
      </c>
      <c r="I105" s="40">
        <v>6</v>
      </c>
      <c r="J105" s="1"/>
      <c r="K105" s="1"/>
      <c r="L105" s="1"/>
      <c r="M105" s="1"/>
      <c r="W105" s="13"/>
      <c r="X105" s="13"/>
      <c r="Y105" s="13"/>
      <c r="Z105" s="13"/>
    </row>
    <row r="106" spans="1:26" ht="12.75" customHeight="1">
      <c r="A106" s="45" t="s">
        <v>41</v>
      </c>
      <c r="B106" s="39">
        <v>235</v>
      </c>
      <c r="C106" s="39">
        <v>12758</v>
      </c>
      <c r="D106" s="39">
        <v>0</v>
      </c>
      <c r="E106" s="39">
        <v>0</v>
      </c>
      <c r="F106" s="39">
        <v>235</v>
      </c>
      <c r="G106" s="39">
        <v>1047</v>
      </c>
      <c r="H106" s="39">
        <v>5</v>
      </c>
      <c r="I106" s="40">
        <v>2</v>
      </c>
      <c r="J106" s="1"/>
      <c r="K106" s="1"/>
      <c r="L106" s="1"/>
      <c r="M106" s="1"/>
      <c r="W106" s="13"/>
      <c r="X106" s="13"/>
      <c r="Y106" s="13"/>
      <c r="Z106" s="13"/>
    </row>
    <row r="107" spans="1:26" ht="12.75" customHeight="1">
      <c r="A107" s="46" t="s">
        <v>42</v>
      </c>
      <c r="B107" s="42">
        <v>94</v>
      </c>
      <c r="C107" s="42">
        <v>1257</v>
      </c>
      <c r="D107" s="42">
        <v>1</v>
      </c>
      <c r="E107" s="42">
        <v>15</v>
      </c>
      <c r="F107" s="42">
        <v>889</v>
      </c>
      <c r="G107" s="42">
        <v>1587</v>
      </c>
      <c r="H107" s="42">
        <v>62</v>
      </c>
      <c r="I107" s="43">
        <v>57</v>
      </c>
      <c r="J107" s="1"/>
      <c r="K107" s="1"/>
      <c r="L107" s="1"/>
      <c r="M107" s="1"/>
      <c r="W107" s="13"/>
      <c r="X107" s="13"/>
      <c r="Y107" s="13"/>
      <c r="Z107" s="13"/>
    </row>
    <row r="108" spans="1:26" ht="12.75" customHeight="1">
      <c r="A108" s="44" t="s">
        <v>43</v>
      </c>
      <c r="B108" s="36">
        <v>136</v>
      </c>
      <c r="C108" s="36">
        <v>2813</v>
      </c>
      <c r="D108" s="36">
        <v>0</v>
      </c>
      <c r="E108" s="36">
        <v>0</v>
      </c>
      <c r="F108" s="36">
        <v>264</v>
      </c>
      <c r="G108" s="36">
        <v>1780</v>
      </c>
      <c r="H108" s="36">
        <v>2</v>
      </c>
      <c r="I108" s="37">
        <v>2</v>
      </c>
      <c r="J108" s="1"/>
      <c r="K108" s="1"/>
      <c r="L108" s="1"/>
      <c r="M108" s="1"/>
      <c r="W108" s="13"/>
      <c r="X108" s="13"/>
      <c r="Y108" s="13"/>
      <c r="Z108" s="13"/>
    </row>
    <row r="109" spans="1:26" ht="12.75" customHeight="1">
      <c r="A109" s="45" t="s">
        <v>44</v>
      </c>
      <c r="B109" s="39">
        <v>8713</v>
      </c>
      <c r="C109" s="39">
        <v>4619</v>
      </c>
      <c r="D109" s="39">
        <v>0</v>
      </c>
      <c r="E109" s="39">
        <v>0</v>
      </c>
      <c r="F109" s="39">
        <v>8776</v>
      </c>
      <c r="G109" s="39">
        <v>1443</v>
      </c>
      <c r="H109" s="39">
        <v>11</v>
      </c>
      <c r="I109" s="40">
        <v>3</v>
      </c>
      <c r="J109" s="1"/>
      <c r="K109" s="1"/>
      <c r="L109" s="1"/>
      <c r="M109" s="1"/>
      <c r="W109" s="13"/>
      <c r="X109" s="13"/>
      <c r="Y109" s="13"/>
      <c r="Z109" s="13"/>
    </row>
    <row r="110" spans="1:26" ht="12.75" customHeight="1">
      <c r="A110" s="45" t="s">
        <v>45</v>
      </c>
      <c r="B110" s="39">
        <v>12913</v>
      </c>
      <c r="C110" s="39">
        <v>14011</v>
      </c>
      <c r="D110" s="39">
        <v>0</v>
      </c>
      <c r="E110" s="39">
        <v>0</v>
      </c>
      <c r="F110" s="39">
        <v>21116</v>
      </c>
      <c r="G110" s="39">
        <v>8133</v>
      </c>
      <c r="H110" s="39">
        <v>5</v>
      </c>
      <c r="I110" s="40">
        <v>3</v>
      </c>
      <c r="J110" s="1"/>
      <c r="K110" s="1"/>
      <c r="L110" s="1"/>
      <c r="M110" s="1"/>
      <c r="W110" s="13"/>
      <c r="X110" s="13"/>
      <c r="Y110" s="13"/>
      <c r="Z110" s="13"/>
    </row>
    <row r="111" spans="1:26" ht="12.75" customHeight="1">
      <c r="A111" s="45" t="s">
        <v>46</v>
      </c>
      <c r="B111" s="39">
        <v>274</v>
      </c>
      <c r="C111" s="39">
        <v>7751</v>
      </c>
      <c r="D111" s="39">
        <v>21</v>
      </c>
      <c r="E111" s="39">
        <v>25</v>
      </c>
      <c r="F111" s="39">
        <v>1216</v>
      </c>
      <c r="G111" s="39">
        <v>9248</v>
      </c>
      <c r="H111" s="39">
        <v>48</v>
      </c>
      <c r="I111" s="40">
        <v>38</v>
      </c>
      <c r="J111" s="1"/>
      <c r="K111" s="1"/>
      <c r="L111" s="1"/>
      <c r="M111" s="1"/>
      <c r="W111" s="13"/>
      <c r="X111" s="13"/>
      <c r="Y111" s="13"/>
      <c r="Z111" s="13"/>
    </row>
    <row r="112" spans="1:26" ht="12.75" customHeight="1">
      <c r="A112" s="46" t="s">
        <v>47</v>
      </c>
      <c r="B112" s="42">
        <v>3048</v>
      </c>
      <c r="C112" s="42">
        <v>5285</v>
      </c>
      <c r="D112" s="42">
        <v>0</v>
      </c>
      <c r="E112" s="42">
        <v>0</v>
      </c>
      <c r="F112" s="42">
        <v>17710</v>
      </c>
      <c r="G112" s="42">
        <v>9402</v>
      </c>
      <c r="H112" s="42">
        <v>87</v>
      </c>
      <c r="I112" s="43">
        <v>57</v>
      </c>
      <c r="J112" s="1"/>
      <c r="K112" s="1"/>
      <c r="L112" s="1"/>
      <c r="M112" s="1"/>
      <c r="W112" s="13"/>
      <c r="X112" s="13"/>
      <c r="Y112" s="13"/>
      <c r="Z112" s="13"/>
    </row>
    <row r="113" spans="1:26" ht="12.75" customHeight="1">
      <c r="A113" s="44" t="s">
        <v>48</v>
      </c>
      <c r="B113" s="36">
        <v>53</v>
      </c>
      <c r="C113" s="36">
        <v>3001</v>
      </c>
      <c r="D113" s="36">
        <v>0</v>
      </c>
      <c r="E113" s="36">
        <v>0</v>
      </c>
      <c r="F113" s="36">
        <v>278</v>
      </c>
      <c r="G113" s="36">
        <v>1087</v>
      </c>
      <c r="H113" s="36">
        <v>45</v>
      </c>
      <c r="I113" s="37">
        <v>34</v>
      </c>
      <c r="J113" s="1"/>
      <c r="K113" s="1"/>
      <c r="L113" s="1"/>
      <c r="M113" s="1"/>
      <c r="W113" s="13"/>
      <c r="X113" s="13"/>
      <c r="Y113" s="13"/>
      <c r="Z113" s="13"/>
    </row>
    <row r="114" spans="1:26" ht="12.75" customHeight="1">
      <c r="A114" s="45" t="s">
        <v>49</v>
      </c>
      <c r="B114" s="39">
        <v>1953</v>
      </c>
      <c r="C114" s="39">
        <v>6874</v>
      </c>
      <c r="D114" s="39">
        <v>0</v>
      </c>
      <c r="E114" s="39">
        <v>0</v>
      </c>
      <c r="F114" s="39">
        <v>2787</v>
      </c>
      <c r="G114" s="39">
        <v>757</v>
      </c>
      <c r="H114" s="39">
        <v>8</v>
      </c>
      <c r="I114" s="40">
        <v>7</v>
      </c>
      <c r="J114" s="1"/>
      <c r="K114" s="1"/>
      <c r="L114" s="1"/>
      <c r="M114" s="1"/>
      <c r="W114" s="13"/>
      <c r="X114" s="13"/>
      <c r="Y114" s="13"/>
      <c r="Z114" s="13"/>
    </row>
    <row r="115" spans="1:26" ht="12.75" customHeight="1">
      <c r="A115" s="45" t="s">
        <v>50</v>
      </c>
      <c r="B115" s="39">
        <v>4904</v>
      </c>
      <c r="C115" s="39">
        <v>15453</v>
      </c>
      <c r="D115" s="39">
        <v>0</v>
      </c>
      <c r="E115" s="39">
        <v>0</v>
      </c>
      <c r="F115" s="39">
        <v>8117</v>
      </c>
      <c r="G115" s="39">
        <v>4260</v>
      </c>
      <c r="H115" s="39">
        <v>86</v>
      </c>
      <c r="I115" s="40">
        <v>81</v>
      </c>
      <c r="J115" s="1"/>
      <c r="K115" s="1"/>
      <c r="L115" s="1"/>
      <c r="M115" s="1"/>
      <c r="W115" s="13"/>
      <c r="X115" s="13"/>
      <c r="Y115" s="13"/>
      <c r="Z115" s="13"/>
    </row>
    <row r="116" spans="1:26" ht="12.75" customHeight="1">
      <c r="A116" s="45" t="s">
        <v>51</v>
      </c>
      <c r="B116" s="39">
        <v>5930</v>
      </c>
      <c r="C116" s="39">
        <v>3280</v>
      </c>
      <c r="D116" s="39">
        <v>0</v>
      </c>
      <c r="E116" s="39">
        <v>0</v>
      </c>
      <c r="F116" s="39">
        <v>10781</v>
      </c>
      <c r="G116" s="39">
        <v>5630</v>
      </c>
      <c r="H116" s="39">
        <v>83</v>
      </c>
      <c r="I116" s="40">
        <v>0</v>
      </c>
      <c r="J116" s="1"/>
      <c r="K116" s="1"/>
      <c r="L116" s="1"/>
      <c r="M116" s="1"/>
      <c r="W116" s="13"/>
      <c r="X116" s="13"/>
      <c r="Y116" s="13"/>
      <c r="Z116" s="13"/>
    </row>
    <row r="117" spans="1:26" ht="12.75" customHeight="1">
      <c r="A117" s="46" t="s">
        <v>52</v>
      </c>
      <c r="B117" s="42">
        <v>537</v>
      </c>
      <c r="C117" s="42">
        <v>43791</v>
      </c>
      <c r="D117" s="42">
        <v>0</v>
      </c>
      <c r="E117" s="42">
        <v>0</v>
      </c>
      <c r="F117" s="42">
        <v>607</v>
      </c>
      <c r="G117" s="42">
        <v>4329</v>
      </c>
      <c r="H117" s="42">
        <v>133</v>
      </c>
      <c r="I117" s="43">
        <v>109</v>
      </c>
      <c r="J117" s="1"/>
      <c r="K117" s="1"/>
      <c r="L117" s="1"/>
      <c r="M117" s="1"/>
      <c r="W117" s="13"/>
      <c r="X117" s="13"/>
      <c r="Y117" s="13"/>
      <c r="Z117" s="13"/>
    </row>
    <row r="118" spans="1:26" ht="12.75" customHeight="1">
      <c r="A118" s="44" t="s">
        <v>53</v>
      </c>
      <c r="B118" s="36">
        <v>215</v>
      </c>
      <c r="C118" s="36">
        <v>11714</v>
      </c>
      <c r="D118" s="36">
        <v>0</v>
      </c>
      <c r="E118" s="36">
        <v>0</v>
      </c>
      <c r="F118" s="36">
        <v>174</v>
      </c>
      <c r="G118" s="36">
        <v>6640</v>
      </c>
      <c r="H118" s="36">
        <v>127</v>
      </c>
      <c r="I118" s="37">
        <v>122</v>
      </c>
      <c r="J118" s="1"/>
      <c r="K118" s="1"/>
      <c r="L118" s="1"/>
      <c r="M118" s="1"/>
      <c r="W118" s="13"/>
      <c r="X118" s="13"/>
      <c r="Y118" s="13"/>
      <c r="Z118" s="13"/>
    </row>
    <row r="119" spans="1:26" ht="12.75" customHeight="1">
      <c r="A119" s="45" t="s">
        <v>54</v>
      </c>
      <c r="B119" s="39">
        <v>1125</v>
      </c>
      <c r="C119" s="39">
        <v>20801</v>
      </c>
      <c r="D119" s="39">
        <v>0</v>
      </c>
      <c r="E119" s="39">
        <v>0</v>
      </c>
      <c r="F119" s="39">
        <v>1610</v>
      </c>
      <c r="G119" s="39">
        <v>7927</v>
      </c>
      <c r="H119" s="39">
        <v>171</v>
      </c>
      <c r="I119" s="40">
        <v>159</v>
      </c>
      <c r="J119" s="1"/>
      <c r="K119" s="1"/>
      <c r="L119" s="1"/>
      <c r="M119" s="1"/>
      <c r="W119" s="13"/>
      <c r="X119" s="13"/>
      <c r="Y119" s="13"/>
      <c r="Z119" s="13"/>
    </row>
    <row r="120" spans="1:26" ht="12.75" customHeight="1">
      <c r="A120" s="45" t="s">
        <v>55</v>
      </c>
      <c r="B120" s="39">
        <v>231</v>
      </c>
      <c r="C120" s="39">
        <v>9949</v>
      </c>
      <c r="D120" s="39">
        <v>0</v>
      </c>
      <c r="E120" s="39">
        <v>0</v>
      </c>
      <c r="F120" s="39">
        <v>482</v>
      </c>
      <c r="G120" s="39">
        <v>7758</v>
      </c>
      <c r="H120" s="39">
        <v>57</v>
      </c>
      <c r="I120" s="40">
        <v>57</v>
      </c>
      <c r="J120" s="1"/>
      <c r="K120" s="1"/>
      <c r="L120" s="1"/>
      <c r="M120" s="1"/>
      <c r="W120" s="13"/>
      <c r="X120" s="13"/>
      <c r="Y120" s="13"/>
      <c r="Z120" s="13"/>
    </row>
    <row r="121" spans="1:26" ht="12.75" customHeight="1">
      <c r="A121" s="45" t="s">
        <v>56</v>
      </c>
      <c r="B121" s="39">
        <v>485</v>
      </c>
      <c r="C121" s="39">
        <v>5343</v>
      </c>
      <c r="D121" s="39">
        <v>0</v>
      </c>
      <c r="E121" s="39">
        <v>0</v>
      </c>
      <c r="F121" s="39">
        <v>280</v>
      </c>
      <c r="G121" s="39">
        <v>6770</v>
      </c>
      <c r="H121" s="39">
        <v>80</v>
      </c>
      <c r="I121" s="40">
        <v>70</v>
      </c>
      <c r="J121" s="1"/>
      <c r="K121" s="1"/>
      <c r="L121" s="1"/>
      <c r="M121" s="1"/>
      <c r="W121" s="13"/>
      <c r="X121" s="13"/>
      <c r="Y121" s="13"/>
      <c r="Z121" s="13"/>
    </row>
    <row r="122" spans="1:26" ht="12.75" customHeight="1">
      <c r="A122" s="46" t="s">
        <v>57</v>
      </c>
      <c r="B122" s="42">
        <v>3771</v>
      </c>
      <c r="C122" s="42">
        <v>10820</v>
      </c>
      <c r="D122" s="42">
        <v>0</v>
      </c>
      <c r="E122" s="42">
        <v>0</v>
      </c>
      <c r="F122" s="42">
        <v>16283</v>
      </c>
      <c r="G122" s="42">
        <v>3136</v>
      </c>
      <c r="H122" s="42">
        <v>84</v>
      </c>
      <c r="I122" s="43">
        <v>34</v>
      </c>
      <c r="J122" s="1"/>
      <c r="K122" s="1"/>
      <c r="L122" s="1"/>
      <c r="M122" s="1"/>
      <c r="W122" s="13"/>
      <c r="X122" s="13"/>
      <c r="Y122" s="13"/>
      <c r="Z122" s="13"/>
    </row>
    <row r="123" spans="1:26" ht="12.75" customHeight="1">
      <c r="A123" s="45" t="s">
        <v>58</v>
      </c>
      <c r="B123" s="36">
        <v>1085</v>
      </c>
      <c r="C123" s="36">
        <v>26466</v>
      </c>
      <c r="D123" s="36">
        <v>0</v>
      </c>
      <c r="E123" s="36">
        <v>0</v>
      </c>
      <c r="F123" s="36">
        <v>2426</v>
      </c>
      <c r="G123" s="36">
        <v>6292</v>
      </c>
      <c r="H123" s="36">
        <v>565</v>
      </c>
      <c r="I123" s="37">
        <v>501</v>
      </c>
      <c r="J123" s="1"/>
      <c r="K123" s="1"/>
      <c r="L123" s="1"/>
      <c r="M123" s="1"/>
      <c r="W123" s="13"/>
      <c r="X123" s="13"/>
      <c r="Y123" s="13"/>
      <c r="Z123" s="13"/>
    </row>
    <row r="124" spans="1:26" ht="12.75" customHeight="1">
      <c r="A124" s="47" t="s">
        <v>59</v>
      </c>
      <c r="B124" s="48">
        <v>46</v>
      </c>
      <c r="C124" s="48">
        <v>4740</v>
      </c>
      <c r="D124" s="48">
        <v>0</v>
      </c>
      <c r="E124" s="48">
        <v>0</v>
      </c>
      <c r="F124" s="48">
        <v>52</v>
      </c>
      <c r="G124" s="48">
        <v>2045</v>
      </c>
      <c r="H124" s="48">
        <v>9</v>
      </c>
      <c r="I124" s="49">
        <v>5</v>
      </c>
      <c r="J124" s="1"/>
      <c r="K124" s="1"/>
      <c r="L124" s="1"/>
      <c r="M124" s="1"/>
      <c r="W124" s="13"/>
      <c r="X124" s="13"/>
      <c r="Y124" s="13"/>
      <c r="Z124" s="13"/>
    </row>
    <row r="125" spans="1:27" ht="12.75" customHeight="1">
      <c r="A125" s="50"/>
      <c r="B125" s="50"/>
      <c r="C125" s="50"/>
      <c r="D125" s="50"/>
      <c r="E125" s="50"/>
      <c r="F125" s="50"/>
      <c r="G125" s="50"/>
      <c r="H125" s="51"/>
      <c r="I125" s="51"/>
      <c r="J125" s="1"/>
      <c r="K125" s="1"/>
      <c r="L125" s="1"/>
      <c r="M125" s="1"/>
      <c r="W125" s="50"/>
      <c r="X125" s="50"/>
      <c r="Y125" s="50"/>
      <c r="Z125" s="50"/>
      <c r="AA125" s="50"/>
    </row>
    <row r="126" spans="2:9" ht="12.75" customHeight="1">
      <c r="B126" s="1"/>
      <c r="C126" s="1"/>
      <c r="D126" s="1"/>
      <c r="E126" s="1"/>
      <c r="F126" s="1"/>
      <c r="G126" s="1"/>
      <c r="H126" s="1"/>
      <c r="I126" s="1"/>
    </row>
    <row r="127" spans="2:13" ht="12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2" t="s">
        <v>76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21" ht="12.75" customHeight="1">
      <c r="A131" s="3"/>
      <c r="B131" s="4" t="s">
        <v>63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7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2"/>
      <c r="L132" s="6" t="s">
        <v>1</v>
      </c>
      <c r="M132" s="5"/>
      <c r="T132" s="3"/>
      <c r="U132" s="3"/>
      <c r="V132" s="3"/>
      <c r="W132" s="3"/>
      <c r="X132" s="3"/>
      <c r="Y132" s="5"/>
      <c r="Z132" s="5"/>
      <c r="AA132" s="3"/>
    </row>
    <row r="133" spans="1:26" ht="12.75" customHeight="1">
      <c r="A133" s="7"/>
      <c r="B133" s="8" t="s">
        <v>64</v>
      </c>
      <c r="C133" s="9"/>
      <c r="D133" s="10"/>
      <c r="E133" s="9"/>
      <c r="F133" s="9"/>
      <c r="G133" s="11"/>
      <c r="H133" s="8"/>
      <c r="I133" s="9" t="s">
        <v>65</v>
      </c>
      <c r="J133" s="9"/>
      <c r="K133" s="9"/>
      <c r="L133" s="10"/>
      <c r="M133" s="12"/>
      <c r="T133" s="13"/>
      <c r="U133" s="13"/>
      <c r="V133" s="13"/>
      <c r="W133" s="13"/>
      <c r="X133" s="13"/>
      <c r="Y133" s="14"/>
      <c r="Z133" s="15"/>
    </row>
    <row r="134" spans="1:26" ht="12.75" customHeight="1">
      <c r="A134" s="16" t="s">
        <v>4</v>
      </c>
      <c r="B134" s="17"/>
      <c r="C134" s="18"/>
      <c r="D134" s="18"/>
      <c r="E134" s="18"/>
      <c r="F134" s="18"/>
      <c r="G134" s="19"/>
      <c r="H134" s="17"/>
      <c r="I134" s="18"/>
      <c r="J134" s="18"/>
      <c r="K134" s="18"/>
      <c r="L134" s="18"/>
      <c r="M134" s="20"/>
      <c r="T134" s="13"/>
      <c r="U134" s="13"/>
      <c r="V134" s="13"/>
      <c r="W134" s="13"/>
      <c r="X134" s="13"/>
      <c r="Y134" s="14"/>
      <c r="Z134" s="15"/>
    </row>
    <row r="135" spans="1:26" s="25" customFormat="1" ht="12.75" customHeight="1">
      <c r="A135" s="21"/>
      <c r="B135" s="22" t="s">
        <v>87</v>
      </c>
      <c r="C135" s="23"/>
      <c r="D135" s="22" t="s">
        <v>88</v>
      </c>
      <c r="E135" s="23"/>
      <c r="F135" s="22" t="s">
        <v>89</v>
      </c>
      <c r="G135" s="23"/>
      <c r="H135" s="22" t="s">
        <v>90</v>
      </c>
      <c r="I135" s="23"/>
      <c r="J135" s="22" t="s">
        <v>91</v>
      </c>
      <c r="K135" s="23"/>
      <c r="L135" s="22" t="s">
        <v>92</v>
      </c>
      <c r="M135" s="24"/>
      <c r="Y135" s="26"/>
      <c r="Z135" s="26"/>
    </row>
    <row r="136" spans="1:26" ht="12.75" customHeight="1">
      <c r="A136" s="27" t="s">
        <v>8</v>
      </c>
      <c r="B136" s="28" t="s">
        <v>9</v>
      </c>
      <c r="C136" s="28" t="s">
        <v>10</v>
      </c>
      <c r="D136" s="28" t="s">
        <v>9</v>
      </c>
      <c r="E136" s="28" t="s">
        <v>10</v>
      </c>
      <c r="F136" s="28" t="s">
        <v>9</v>
      </c>
      <c r="G136" s="28" t="s">
        <v>10</v>
      </c>
      <c r="H136" s="28" t="s">
        <v>9</v>
      </c>
      <c r="I136" s="28" t="s">
        <v>10</v>
      </c>
      <c r="J136" s="28" t="s">
        <v>9</v>
      </c>
      <c r="K136" s="28" t="s">
        <v>10</v>
      </c>
      <c r="L136" s="28" t="s">
        <v>9</v>
      </c>
      <c r="M136" s="29" t="s">
        <v>10</v>
      </c>
      <c r="T136" s="13"/>
      <c r="U136" s="13"/>
      <c r="V136" s="13"/>
      <c r="W136" s="13"/>
      <c r="X136" s="13"/>
      <c r="Y136" s="14"/>
      <c r="Z136" s="15"/>
    </row>
    <row r="137" spans="1:26" ht="12.75" customHeight="1">
      <c r="A137" s="27" t="s">
        <v>11</v>
      </c>
      <c r="B137" s="30" t="s">
        <v>12</v>
      </c>
      <c r="C137" s="30"/>
      <c r="D137" s="30" t="s">
        <v>12</v>
      </c>
      <c r="E137" s="30"/>
      <c r="F137" s="30" t="s">
        <v>12</v>
      </c>
      <c r="G137" s="30"/>
      <c r="H137" s="30" t="s">
        <v>12</v>
      </c>
      <c r="I137" s="30"/>
      <c r="J137" s="30" t="s">
        <v>12</v>
      </c>
      <c r="K137" s="30"/>
      <c r="L137" s="30" t="s">
        <v>12</v>
      </c>
      <c r="M137" s="31"/>
      <c r="T137" s="13"/>
      <c r="U137" s="13"/>
      <c r="V137" s="13"/>
      <c r="W137" s="13"/>
      <c r="X137" s="13"/>
      <c r="Y137" s="14"/>
      <c r="Z137" s="15"/>
    </row>
    <row r="138" spans="1:26" ht="12.75" customHeight="1">
      <c r="A138" s="32" t="s">
        <v>80</v>
      </c>
      <c r="B138" s="33">
        <v>2015</v>
      </c>
      <c r="C138" s="33">
        <v>17871</v>
      </c>
      <c r="D138" s="33">
        <v>666</v>
      </c>
      <c r="E138" s="33">
        <v>178</v>
      </c>
      <c r="F138" s="33">
        <v>1355</v>
      </c>
      <c r="G138" s="33">
        <v>2062</v>
      </c>
      <c r="H138" s="33">
        <v>448</v>
      </c>
      <c r="I138" s="33">
        <v>258</v>
      </c>
      <c r="J138" s="33">
        <v>282</v>
      </c>
      <c r="K138" s="33">
        <v>12</v>
      </c>
      <c r="L138" s="33">
        <v>363</v>
      </c>
      <c r="M138" s="34">
        <v>46</v>
      </c>
      <c r="T138" s="13"/>
      <c r="U138" s="13"/>
      <c r="V138" s="13"/>
      <c r="W138" s="13"/>
      <c r="X138" s="13"/>
      <c r="Y138" s="14"/>
      <c r="Z138" s="15"/>
    </row>
    <row r="139" spans="1:26" ht="12.75" customHeight="1">
      <c r="A139" s="32" t="s">
        <v>81</v>
      </c>
      <c r="B139" s="33">
        <v>2233</v>
      </c>
      <c r="C139" s="33">
        <v>17882</v>
      </c>
      <c r="D139" s="33">
        <v>731</v>
      </c>
      <c r="E139" s="33">
        <v>255</v>
      </c>
      <c r="F139" s="33">
        <v>1574</v>
      </c>
      <c r="G139" s="33">
        <v>2164</v>
      </c>
      <c r="H139" s="33">
        <v>435</v>
      </c>
      <c r="I139" s="33">
        <v>126</v>
      </c>
      <c r="J139" s="33">
        <v>375</v>
      </c>
      <c r="K139" s="33">
        <v>17</v>
      </c>
      <c r="L139" s="33">
        <v>387</v>
      </c>
      <c r="M139" s="34">
        <v>17</v>
      </c>
      <c r="T139" s="13"/>
      <c r="U139" s="13"/>
      <c r="V139" s="13"/>
      <c r="W139" s="13"/>
      <c r="X139" s="13"/>
      <c r="Y139" s="14"/>
      <c r="Z139" s="15"/>
    </row>
    <row r="140" spans="1:26" ht="12.75" customHeight="1">
      <c r="A140" s="32" t="s">
        <v>82</v>
      </c>
      <c r="B140" s="33">
        <f>SUM(B141:B187)</f>
        <v>2045</v>
      </c>
      <c r="C140" s="33">
        <f aca="true" t="shared" si="2" ref="C140:M140">SUM(C141:C187)</f>
        <v>17898</v>
      </c>
      <c r="D140" s="33">
        <f t="shared" si="2"/>
        <v>767</v>
      </c>
      <c r="E140" s="33">
        <f t="shared" si="2"/>
        <v>252</v>
      </c>
      <c r="F140" s="33">
        <f t="shared" si="2"/>
        <v>1213</v>
      </c>
      <c r="G140" s="33">
        <f t="shared" si="2"/>
        <v>2287</v>
      </c>
      <c r="H140" s="33">
        <f t="shared" si="2"/>
        <v>473</v>
      </c>
      <c r="I140" s="33">
        <f t="shared" si="2"/>
        <v>100</v>
      </c>
      <c r="J140" s="33">
        <f t="shared" si="2"/>
        <v>418</v>
      </c>
      <c r="K140" s="33">
        <f t="shared" si="2"/>
        <v>53</v>
      </c>
      <c r="L140" s="33">
        <f t="shared" si="2"/>
        <v>472</v>
      </c>
      <c r="M140" s="34">
        <f t="shared" si="2"/>
        <v>53</v>
      </c>
      <c r="T140" s="13"/>
      <c r="U140" s="13"/>
      <c r="V140" s="13"/>
      <c r="W140" s="13"/>
      <c r="X140" s="13"/>
      <c r="Y140" s="14"/>
      <c r="Z140" s="15"/>
    </row>
    <row r="141" spans="1:26" ht="12.75" customHeight="1">
      <c r="A141" s="35" t="s">
        <v>13</v>
      </c>
      <c r="B141" s="36">
        <v>16</v>
      </c>
      <c r="C141" s="36">
        <v>586</v>
      </c>
      <c r="D141" s="36">
        <v>16</v>
      </c>
      <c r="E141" s="36">
        <v>0</v>
      </c>
      <c r="F141" s="36">
        <v>16</v>
      </c>
      <c r="G141" s="36">
        <v>246</v>
      </c>
      <c r="H141" s="36">
        <v>0</v>
      </c>
      <c r="I141" s="36">
        <v>0</v>
      </c>
      <c r="J141" s="36">
        <v>0</v>
      </c>
      <c r="K141" s="56">
        <v>0</v>
      </c>
      <c r="L141" s="36">
        <v>0</v>
      </c>
      <c r="M141" s="37">
        <v>0</v>
      </c>
      <c r="T141" s="13"/>
      <c r="U141" s="13"/>
      <c r="V141" s="13"/>
      <c r="W141" s="13"/>
      <c r="X141" s="13"/>
      <c r="Y141" s="14"/>
      <c r="Z141" s="15"/>
    </row>
    <row r="142" spans="1:26" ht="12.75" customHeight="1">
      <c r="A142" s="38" t="s">
        <v>14</v>
      </c>
      <c r="B142" s="39">
        <v>8</v>
      </c>
      <c r="C142" s="39">
        <v>180</v>
      </c>
      <c r="D142" s="39">
        <v>0</v>
      </c>
      <c r="E142" s="39">
        <v>0</v>
      </c>
      <c r="F142" s="39">
        <v>8</v>
      </c>
      <c r="G142" s="39">
        <v>25</v>
      </c>
      <c r="H142" s="39">
        <v>0</v>
      </c>
      <c r="I142" s="39">
        <v>0</v>
      </c>
      <c r="J142" s="39">
        <v>0</v>
      </c>
      <c r="K142" s="57">
        <v>0</v>
      </c>
      <c r="L142" s="39">
        <v>0</v>
      </c>
      <c r="M142" s="40">
        <v>0</v>
      </c>
      <c r="T142" s="13"/>
      <c r="U142" s="13"/>
      <c r="V142" s="13"/>
      <c r="W142" s="13"/>
      <c r="X142" s="13"/>
      <c r="Y142" s="14"/>
      <c r="Z142" s="15"/>
    </row>
    <row r="143" spans="1:26" ht="12.75" customHeight="1">
      <c r="A143" s="38" t="s">
        <v>15</v>
      </c>
      <c r="B143" s="39">
        <v>41</v>
      </c>
      <c r="C143" s="39">
        <v>273</v>
      </c>
      <c r="D143" s="39">
        <v>0</v>
      </c>
      <c r="E143" s="39">
        <v>0</v>
      </c>
      <c r="F143" s="39">
        <v>39</v>
      </c>
      <c r="G143" s="39">
        <v>57</v>
      </c>
      <c r="H143" s="39">
        <v>0</v>
      </c>
      <c r="I143" s="39">
        <v>0</v>
      </c>
      <c r="J143" s="39">
        <v>0</v>
      </c>
      <c r="K143" s="57">
        <v>0</v>
      </c>
      <c r="L143" s="39">
        <v>0</v>
      </c>
      <c r="M143" s="40">
        <v>0</v>
      </c>
      <c r="T143" s="13"/>
      <c r="U143" s="13"/>
      <c r="V143" s="13"/>
      <c r="W143" s="13"/>
      <c r="X143" s="13"/>
      <c r="Y143" s="14"/>
      <c r="Z143" s="15"/>
    </row>
    <row r="144" spans="1:26" ht="12.75" customHeight="1">
      <c r="A144" s="38" t="s">
        <v>16</v>
      </c>
      <c r="B144" s="39">
        <v>70</v>
      </c>
      <c r="C144" s="39">
        <v>501</v>
      </c>
      <c r="D144" s="39">
        <v>0</v>
      </c>
      <c r="E144" s="39">
        <v>0</v>
      </c>
      <c r="F144" s="39">
        <v>65</v>
      </c>
      <c r="G144" s="39">
        <v>160</v>
      </c>
      <c r="H144" s="39">
        <v>0</v>
      </c>
      <c r="I144" s="39">
        <v>0</v>
      </c>
      <c r="J144" s="39">
        <v>0</v>
      </c>
      <c r="K144" s="57">
        <v>0</v>
      </c>
      <c r="L144" s="39">
        <v>0</v>
      </c>
      <c r="M144" s="40">
        <v>0</v>
      </c>
      <c r="T144" s="13"/>
      <c r="U144" s="13"/>
      <c r="V144" s="13"/>
      <c r="W144" s="13"/>
      <c r="X144" s="13"/>
      <c r="Y144" s="14"/>
      <c r="Z144" s="15"/>
    </row>
    <row r="145" spans="1:26" ht="12.75" customHeight="1">
      <c r="A145" s="41" t="s">
        <v>17</v>
      </c>
      <c r="B145" s="42">
        <v>1</v>
      </c>
      <c r="C145" s="42">
        <v>207</v>
      </c>
      <c r="D145" s="42">
        <v>0</v>
      </c>
      <c r="E145" s="42">
        <v>0</v>
      </c>
      <c r="F145" s="42">
        <v>1</v>
      </c>
      <c r="G145" s="42">
        <v>46</v>
      </c>
      <c r="H145" s="42">
        <v>0</v>
      </c>
      <c r="I145" s="42">
        <v>0</v>
      </c>
      <c r="J145" s="42">
        <v>0</v>
      </c>
      <c r="K145" s="58">
        <v>0</v>
      </c>
      <c r="L145" s="42">
        <v>0</v>
      </c>
      <c r="M145" s="43">
        <v>0</v>
      </c>
      <c r="T145" s="13"/>
      <c r="U145" s="13"/>
      <c r="V145" s="13"/>
      <c r="W145" s="13"/>
      <c r="X145" s="13"/>
      <c r="Y145" s="14"/>
      <c r="Z145" s="15"/>
    </row>
    <row r="146" spans="1:26" ht="12.75" customHeight="1">
      <c r="A146" s="44" t="s">
        <v>18</v>
      </c>
      <c r="B146" s="36">
        <v>70</v>
      </c>
      <c r="C146" s="36">
        <v>706</v>
      </c>
      <c r="D146" s="36">
        <v>0</v>
      </c>
      <c r="E146" s="36">
        <v>0</v>
      </c>
      <c r="F146" s="36">
        <v>70</v>
      </c>
      <c r="G146" s="36">
        <v>69</v>
      </c>
      <c r="H146" s="36">
        <v>0</v>
      </c>
      <c r="I146" s="36">
        <v>0</v>
      </c>
      <c r="J146" s="36">
        <v>0</v>
      </c>
      <c r="K146" s="56">
        <v>0</v>
      </c>
      <c r="L146" s="36">
        <v>0</v>
      </c>
      <c r="M146" s="37">
        <v>0</v>
      </c>
      <c r="T146" s="13"/>
      <c r="U146" s="13"/>
      <c r="V146" s="13"/>
      <c r="W146" s="13"/>
      <c r="X146" s="13"/>
      <c r="Y146" s="14"/>
      <c r="Z146" s="15"/>
    </row>
    <row r="147" spans="1:26" ht="12.75" customHeight="1">
      <c r="A147" s="45" t="s">
        <v>19</v>
      </c>
      <c r="B147" s="39">
        <v>112</v>
      </c>
      <c r="C147" s="39">
        <v>224</v>
      </c>
      <c r="D147" s="39">
        <v>112</v>
      </c>
      <c r="E147" s="39">
        <v>0</v>
      </c>
      <c r="F147" s="39">
        <v>112</v>
      </c>
      <c r="G147" s="39">
        <v>34</v>
      </c>
      <c r="H147" s="39">
        <v>2</v>
      </c>
      <c r="I147" s="39">
        <v>65</v>
      </c>
      <c r="J147" s="39">
        <v>2</v>
      </c>
      <c r="K147" s="57">
        <v>53</v>
      </c>
      <c r="L147" s="39">
        <v>31</v>
      </c>
      <c r="M147" s="40">
        <v>18</v>
      </c>
      <c r="T147" s="13"/>
      <c r="U147" s="13"/>
      <c r="V147" s="13"/>
      <c r="W147" s="13"/>
      <c r="X147" s="13"/>
      <c r="Y147" s="14"/>
      <c r="Z147" s="15"/>
    </row>
    <row r="148" spans="1:26" ht="12.75" customHeight="1">
      <c r="A148" s="45" t="s">
        <v>20</v>
      </c>
      <c r="B148" s="39">
        <v>14</v>
      </c>
      <c r="C148" s="39">
        <v>228</v>
      </c>
      <c r="D148" s="39">
        <v>0</v>
      </c>
      <c r="E148" s="39">
        <v>0</v>
      </c>
      <c r="F148" s="39">
        <v>14</v>
      </c>
      <c r="G148" s="39">
        <v>44</v>
      </c>
      <c r="H148" s="39">
        <v>0</v>
      </c>
      <c r="I148" s="39">
        <v>0</v>
      </c>
      <c r="J148" s="39">
        <v>0</v>
      </c>
      <c r="K148" s="57">
        <v>0</v>
      </c>
      <c r="L148" s="39">
        <v>0</v>
      </c>
      <c r="M148" s="40">
        <v>0</v>
      </c>
      <c r="T148" s="13"/>
      <c r="U148" s="13"/>
      <c r="V148" s="13"/>
      <c r="W148" s="13"/>
      <c r="X148" s="13"/>
      <c r="Y148" s="14"/>
      <c r="Z148" s="15"/>
    </row>
    <row r="149" spans="1:26" ht="12.75" customHeight="1">
      <c r="A149" s="45" t="s">
        <v>21</v>
      </c>
      <c r="B149" s="39">
        <v>17</v>
      </c>
      <c r="C149" s="39">
        <v>447</v>
      </c>
      <c r="D149" s="39">
        <v>11</v>
      </c>
      <c r="E149" s="39">
        <v>22</v>
      </c>
      <c r="F149" s="39">
        <v>13</v>
      </c>
      <c r="G149" s="39">
        <v>63</v>
      </c>
      <c r="H149" s="39">
        <v>0</v>
      </c>
      <c r="I149" s="39">
        <v>0</v>
      </c>
      <c r="J149" s="39">
        <v>0</v>
      </c>
      <c r="K149" s="57">
        <v>0</v>
      </c>
      <c r="L149" s="39">
        <v>0</v>
      </c>
      <c r="M149" s="40">
        <v>0</v>
      </c>
      <c r="T149" s="13"/>
      <c r="U149" s="13"/>
      <c r="V149" s="13"/>
      <c r="W149" s="13"/>
      <c r="X149" s="13"/>
      <c r="Y149" s="14"/>
      <c r="Z149" s="15"/>
    </row>
    <row r="150" spans="1:26" ht="12.75" customHeight="1">
      <c r="A150" s="46" t="s">
        <v>22</v>
      </c>
      <c r="B150" s="42">
        <v>9</v>
      </c>
      <c r="C150" s="42">
        <v>334</v>
      </c>
      <c r="D150" s="42">
        <v>9</v>
      </c>
      <c r="E150" s="42">
        <v>18</v>
      </c>
      <c r="F150" s="42">
        <v>9</v>
      </c>
      <c r="G150" s="42">
        <v>18</v>
      </c>
      <c r="H150" s="42">
        <v>0</v>
      </c>
      <c r="I150" s="42">
        <v>0</v>
      </c>
      <c r="J150" s="42">
        <v>0</v>
      </c>
      <c r="K150" s="58">
        <v>0</v>
      </c>
      <c r="L150" s="42">
        <v>0</v>
      </c>
      <c r="M150" s="43">
        <v>0</v>
      </c>
      <c r="T150" s="13"/>
      <c r="U150" s="13"/>
      <c r="V150" s="13"/>
      <c r="W150" s="13"/>
      <c r="X150" s="13"/>
      <c r="Y150" s="14"/>
      <c r="Z150" s="15"/>
    </row>
    <row r="151" spans="1:26" ht="12.75" customHeight="1">
      <c r="A151" s="44" t="s">
        <v>23</v>
      </c>
      <c r="B151" s="36">
        <v>22</v>
      </c>
      <c r="C151" s="36">
        <v>910</v>
      </c>
      <c r="D151" s="36">
        <v>15</v>
      </c>
      <c r="E151" s="36">
        <v>0</v>
      </c>
      <c r="F151" s="36">
        <v>15</v>
      </c>
      <c r="G151" s="36">
        <v>84</v>
      </c>
      <c r="H151" s="36">
        <v>13</v>
      </c>
      <c r="I151" s="36">
        <v>0</v>
      </c>
      <c r="J151" s="36">
        <v>5</v>
      </c>
      <c r="K151" s="56">
        <v>0</v>
      </c>
      <c r="L151" s="36">
        <v>5</v>
      </c>
      <c r="M151" s="37">
        <v>10</v>
      </c>
      <c r="T151" s="13"/>
      <c r="U151" s="13"/>
      <c r="V151" s="13"/>
      <c r="W151" s="13"/>
      <c r="X151" s="13"/>
      <c r="Y151" s="14"/>
      <c r="Z151" s="15"/>
    </row>
    <row r="152" spans="1:26" ht="12.75" customHeight="1">
      <c r="A152" s="45" t="s">
        <v>24</v>
      </c>
      <c r="B152" s="39">
        <v>68</v>
      </c>
      <c r="C152" s="39">
        <v>782</v>
      </c>
      <c r="D152" s="39">
        <v>68</v>
      </c>
      <c r="E152" s="39">
        <v>0</v>
      </c>
      <c r="F152" s="39">
        <v>68</v>
      </c>
      <c r="G152" s="39">
        <v>87</v>
      </c>
      <c r="H152" s="39">
        <v>69</v>
      </c>
      <c r="I152" s="39">
        <v>0</v>
      </c>
      <c r="J152" s="39">
        <v>47</v>
      </c>
      <c r="K152" s="57">
        <v>0</v>
      </c>
      <c r="L152" s="39">
        <v>69</v>
      </c>
      <c r="M152" s="40">
        <v>0</v>
      </c>
      <c r="T152" s="13"/>
      <c r="U152" s="13"/>
      <c r="V152" s="13"/>
      <c r="W152" s="13"/>
      <c r="X152" s="13"/>
      <c r="Y152" s="14"/>
      <c r="Z152" s="15"/>
    </row>
    <row r="153" spans="1:26" ht="12.75" customHeight="1">
      <c r="A153" s="45" t="s">
        <v>25</v>
      </c>
      <c r="B153" s="39">
        <v>69</v>
      </c>
      <c r="C153" s="39">
        <v>54</v>
      </c>
      <c r="D153" s="39">
        <v>69</v>
      </c>
      <c r="E153" s="39">
        <v>3</v>
      </c>
      <c r="F153" s="39">
        <v>69</v>
      </c>
      <c r="G153" s="39">
        <v>13</v>
      </c>
      <c r="H153" s="39">
        <v>0</v>
      </c>
      <c r="I153" s="39">
        <v>0</v>
      </c>
      <c r="J153" s="39">
        <v>0</v>
      </c>
      <c r="K153" s="57">
        <v>0</v>
      </c>
      <c r="L153" s="39">
        <v>0</v>
      </c>
      <c r="M153" s="40">
        <v>0</v>
      </c>
      <c r="T153" s="13"/>
      <c r="U153" s="13"/>
      <c r="V153" s="13"/>
      <c r="W153" s="13"/>
      <c r="X153" s="13"/>
      <c r="Y153" s="14"/>
      <c r="Z153" s="15"/>
    </row>
    <row r="154" spans="1:26" ht="12.75" customHeight="1">
      <c r="A154" s="45" t="s">
        <v>26</v>
      </c>
      <c r="B154" s="39">
        <v>38</v>
      </c>
      <c r="C154" s="39">
        <v>2368</v>
      </c>
      <c r="D154" s="39">
        <v>0</v>
      </c>
      <c r="E154" s="39">
        <v>0</v>
      </c>
      <c r="F154" s="39">
        <v>38</v>
      </c>
      <c r="G154" s="39">
        <v>250</v>
      </c>
      <c r="H154" s="39">
        <v>0</v>
      </c>
      <c r="I154" s="39">
        <v>0</v>
      </c>
      <c r="J154" s="39">
        <v>0</v>
      </c>
      <c r="K154" s="57">
        <v>0</v>
      </c>
      <c r="L154" s="39">
        <v>0</v>
      </c>
      <c r="M154" s="40">
        <v>0</v>
      </c>
      <c r="T154" s="13"/>
      <c r="U154" s="13"/>
      <c r="V154" s="13"/>
      <c r="W154" s="13"/>
      <c r="X154" s="13"/>
      <c r="Y154" s="14"/>
      <c r="Z154" s="15"/>
    </row>
    <row r="155" spans="1:26" ht="12.75" customHeight="1">
      <c r="A155" s="46" t="s">
        <v>27</v>
      </c>
      <c r="B155" s="42">
        <v>112</v>
      </c>
      <c r="C155" s="42">
        <v>1271</v>
      </c>
      <c r="D155" s="42">
        <v>112</v>
      </c>
      <c r="E155" s="42">
        <v>0</v>
      </c>
      <c r="F155" s="42">
        <v>112</v>
      </c>
      <c r="G155" s="42">
        <v>70</v>
      </c>
      <c r="H155" s="42">
        <v>55</v>
      </c>
      <c r="I155" s="42">
        <v>0</v>
      </c>
      <c r="J155" s="42">
        <v>55</v>
      </c>
      <c r="K155" s="58">
        <v>0</v>
      </c>
      <c r="L155" s="42">
        <v>55</v>
      </c>
      <c r="M155" s="43">
        <v>0</v>
      </c>
      <c r="T155" s="13"/>
      <c r="U155" s="13"/>
      <c r="V155" s="13"/>
      <c r="W155" s="13"/>
      <c r="X155" s="13"/>
      <c r="Y155" s="14"/>
      <c r="Z155" s="15"/>
    </row>
    <row r="156" spans="1:26" ht="12.75" customHeight="1">
      <c r="A156" s="44" t="s">
        <v>28</v>
      </c>
      <c r="B156" s="36">
        <v>8</v>
      </c>
      <c r="C156" s="36">
        <v>558</v>
      </c>
      <c r="D156" s="36">
        <v>8</v>
      </c>
      <c r="E156" s="36">
        <v>118</v>
      </c>
      <c r="F156" s="36">
        <v>8</v>
      </c>
      <c r="G156" s="36">
        <v>36</v>
      </c>
      <c r="H156" s="36">
        <v>64</v>
      </c>
      <c r="I156" s="36">
        <v>1</v>
      </c>
      <c r="J156" s="36">
        <v>64</v>
      </c>
      <c r="K156" s="56">
        <v>0</v>
      </c>
      <c r="L156" s="36">
        <v>64</v>
      </c>
      <c r="M156" s="37">
        <v>1</v>
      </c>
      <c r="T156" s="13"/>
      <c r="U156" s="13"/>
      <c r="V156" s="13"/>
      <c r="W156" s="13"/>
      <c r="X156" s="13"/>
      <c r="Y156" s="14"/>
      <c r="Z156" s="15"/>
    </row>
    <row r="157" spans="1:26" ht="12.75" customHeight="1">
      <c r="A157" s="45" t="s">
        <v>29</v>
      </c>
      <c r="B157" s="39">
        <v>44</v>
      </c>
      <c r="C157" s="39">
        <v>137</v>
      </c>
      <c r="D157" s="39">
        <v>0</v>
      </c>
      <c r="E157" s="39">
        <v>76</v>
      </c>
      <c r="F157" s="39">
        <v>0</v>
      </c>
      <c r="G157" s="39">
        <v>16</v>
      </c>
      <c r="H157" s="39">
        <v>0</v>
      </c>
      <c r="I157" s="39">
        <v>0</v>
      </c>
      <c r="J157" s="39">
        <v>0</v>
      </c>
      <c r="K157" s="57">
        <v>0</v>
      </c>
      <c r="L157" s="39">
        <v>0</v>
      </c>
      <c r="M157" s="40">
        <v>0</v>
      </c>
      <c r="T157" s="13"/>
      <c r="U157" s="13"/>
      <c r="V157" s="13"/>
      <c r="W157" s="13"/>
      <c r="X157" s="13"/>
      <c r="Y157" s="14"/>
      <c r="Z157" s="15"/>
    </row>
    <row r="158" spans="1:26" ht="12.75" customHeight="1">
      <c r="A158" s="45" t="s">
        <v>30</v>
      </c>
      <c r="B158" s="39">
        <v>1</v>
      </c>
      <c r="C158" s="39">
        <v>327</v>
      </c>
      <c r="D158" s="39">
        <v>0</v>
      </c>
      <c r="E158" s="39">
        <v>0</v>
      </c>
      <c r="F158" s="39">
        <v>1</v>
      </c>
      <c r="G158" s="39">
        <v>35</v>
      </c>
      <c r="H158" s="39">
        <v>0</v>
      </c>
      <c r="I158" s="39">
        <v>0</v>
      </c>
      <c r="J158" s="39">
        <v>0</v>
      </c>
      <c r="K158" s="57">
        <v>0</v>
      </c>
      <c r="L158" s="39">
        <v>0</v>
      </c>
      <c r="M158" s="40">
        <v>0</v>
      </c>
      <c r="T158" s="13"/>
      <c r="U158" s="13"/>
      <c r="V158" s="13"/>
      <c r="W158" s="13"/>
      <c r="X158" s="13"/>
      <c r="Y158" s="14"/>
      <c r="Z158" s="15"/>
    </row>
    <row r="159" spans="1:26" ht="12.75" customHeight="1">
      <c r="A159" s="45" t="s">
        <v>31</v>
      </c>
      <c r="B159" s="39">
        <v>8</v>
      </c>
      <c r="C159" s="39">
        <v>508</v>
      </c>
      <c r="D159" s="39">
        <v>7</v>
      </c>
      <c r="E159" s="39">
        <v>0</v>
      </c>
      <c r="F159" s="39">
        <v>11</v>
      </c>
      <c r="G159" s="39">
        <v>47</v>
      </c>
      <c r="H159" s="39">
        <v>0</v>
      </c>
      <c r="I159" s="39">
        <v>0</v>
      </c>
      <c r="J159" s="39">
        <v>0</v>
      </c>
      <c r="K159" s="57">
        <v>0</v>
      </c>
      <c r="L159" s="39">
        <v>0</v>
      </c>
      <c r="M159" s="40">
        <v>0</v>
      </c>
      <c r="T159" s="13"/>
      <c r="U159" s="13"/>
      <c r="V159" s="13"/>
      <c r="W159" s="13"/>
      <c r="X159" s="13"/>
      <c r="Y159" s="14"/>
      <c r="Z159" s="15"/>
    </row>
    <row r="160" spans="1:26" ht="12.75" customHeight="1">
      <c r="A160" s="46" t="s">
        <v>32</v>
      </c>
      <c r="B160" s="42">
        <v>531</v>
      </c>
      <c r="C160" s="42">
        <v>531</v>
      </c>
      <c r="D160" s="42">
        <v>0</v>
      </c>
      <c r="E160" s="42">
        <v>0</v>
      </c>
      <c r="F160" s="42">
        <v>0</v>
      </c>
      <c r="G160" s="42">
        <v>85</v>
      </c>
      <c r="H160" s="42">
        <v>0</v>
      </c>
      <c r="I160" s="42">
        <v>0</v>
      </c>
      <c r="J160" s="42">
        <v>0</v>
      </c>
      <c r="K160" s="58">
        <v>0</v>
      </c>
      <c r="L160" s="42">
        <v>0</v>
      </c>
      <c r="M160" s="43">
        <v>0</v>
      </c>
      <c r="T160" s="13"/>
      <c r="U160" s="13"/>
      <c r="V160" s="13"/>
      <c r="W160" s="13"/>
      <c r="X160" s="13"/>
      <c r="Y160" s="14"/>
      <c r="Z160" s="15"/>
    </row>
    <row r="161" spans="1:26" ht="12.75" customHeight="1">
      <c r="A161" s="44" t="s">
        <v>33</v>
      </c>
      <c r="B161" s="36">
        <v>0</v>
      </c>
      <c r="C161" s="36">
        <v>0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56">
        <v>0</v>
      </c>
      <c r="L161" s="36">
        <v>0</v>
      </c>
      <c r="M161" s="37">
        <v>0</v>
      </c>
      <c r="T161" s="13"/>
      <c r="U161" s="13"/>
      <c r="V161" s="13"/>
      <c r="W161" s="13"/>
      <c r="X161" s="13"/>
      <c r="Y161" s="14"/>
      <c r="Z161" s="15"/>
    </row>
    <row r="162" spans="1:26" ht="12.75" customHeight="1">
      <c r="A162" s="45" t="s">
        <v>34</v>
      </c>
      <c r="B162" s="39">
        <v>50</v>
      </c>
      <c r="C162" s="39">
        <v>932</v>
      </c>
      <c r="D162" s="39">
        <v>0</v>
      </c>
      <c r="E162" s="39">
        <v>0</v>
      </c>
      <c r="F162" s="39">
        <v>0</v>
      </c>
      <c r="G162" s="39">
        <v>129</v>
      </c>
      <c r="H162" s="39">
        <v>0</v>
      </c>
      <c r="I162" s="39">
        <v>0</v>
      </c>
      <c r="J162" s="39">
        <v>0</v>
      </c>
      <c r="K162" s="57">
        <v>0</v>
      </c>
      <c r="L162" s="39">
        <v>0</v>
      </c>
      <c r="M162" s="40">
        <v>0</v>
      </c>
      <c r="T162" s="13"/>
      <c r="U162" s="13"/>
      <c r="V162" s="13"/>
      <c r="W162" s="13"/>
      <c r="X162" s="13"/>
      <c r="Y162" s="14"/>
      <c r="Z162" s="15"/>
    </row>
    <row r="163" spans="1:26" ht="12.75" customHeight="1">
      <c r="A163" s="45" t="s">
        <v>35</v>
      </c>
      <c r="B163" s="39">
        <v>8</v>
      </c>
      <c r="C163" s="39">
        <v>504</v>
      </c>
      <c r="D163" s="39">
        <v>2</v>
      </c>
      <c r="E163" s="39">
        <v>0</v>
      </c>
      <c r="F163" s="39">
        <v>8</v>
      </c>
      <c r="G163" s="39">
        <v>28</v>
      </c>
      <c r="H163" s="39">
        <v>7</v>
      </c>
      <c r="I163" s="39">
        <v>0</v>
      </c>
      <c r="J163" s="39">
        <v>7</v>
      </c>
      <c r="K163" s="57">
        <v>0</v>
      </c>
      <c r="L163" s="39">
        <v>7</v>
      </c>
      <c r="M163" s="40">
        <v>0</v>
      </c>
      <c r="T163" s="13"/>
      <c r="U163" s="13"/>
      <c r="V163" s="13"/>
      <c r="W163" s="13"/>
      <c r="X163" s="13"/>
      <c r="Y163" s="14"/>
      <c r="Z163" s="15"/>
    </row>
    <row r="164" spans="1:26" ht="12.75" customHeight="1">
      <c r="A164" s="45" t="s">
        <v>36</v>
      </c>
      <c r="B164" s="39">
        <v>71</v>
      </c>
      <c r="C164" s="39">
        <v>78</v>
      </c>
      <c r="D164" s="39">
        <v>71</v>
      </c>
      <c r="E164" s="39">
        <v>0</v>
      </c>
      <c r="F164" s="39">
        <v>71</v>
      </c>
      <c r="G164" s="39">
        <v>35</v>
      </c>
      <c r="H164" s="39">
        <v>71</v>
      </c>
      <c r="I164" s="39">
        <v>4</v>
      </c>
      <c r="J164" s="39">
        <v>71</v>
      </c>
      <c r="K164" s="57">
        <v>0</v>
      </c>
      <c r="L164" s="39">
        <v>71</v>
      </c>
      <c r="M164" s="40">
        <v>0</v>
      </c>
      <c r="T164" s="13"/>
      <c r="U164" s="13"/>
      <c r="V164" s="13"/>
      <c r="W164" s="13"/>
      <c r="X164" s="13"/>
      <c r="Y164" s="14"/>
      <c r="Z164" s="15"/>
    </row>
    <row r="165" spans="1:26" ht="12.75" customHeight="1">
      <c r="A165" s="46" t="s">
        <v>37</v>
      </c>
      <c r="B165" s="42">
        <v>7</v>
      </c>
      <c r="C165" s="42">
        <v>139</v>
      </c>
      <c r="D165" s="42">
        <v>0</v>
      </c>
      <c r="E165" s="42">
        <v>0</v>
      </c>
      <c r="F165" s="42">
        <v>7</v>
      </c>
      <c r="G165" s="42">
        <v>32</v>
      </c>
      <c r="H165" s="42">
        <v>0</v>
      </c>
      <c r="I165" s="42">
        <v>0</v>
      </c>
      <c r="J165" s="42">
        <v>0</v>
      </c>
      <c r="K165" s="58">
        <v>0</v>
      </c>
      <c r="L165" s="42">
        <v>0</v>
      </c>
      <c r="M165" s="43">
        <v>0</v>
      </c>
      <c r="T165" s="13"/>
      <c r="U165" s="13"/>
      <c r="V165" s="13"/>
      <c r="W165" s="13"/>
      <c r="X165" s="13"/>
      <c r="Y165" s="14"/>
      <c r="Z165" s="15"/>
    </row>
    <row r="166" spans="1:26" ht="12.75" customHeight="1">
      <c r="A166" s="44" t="s">
        <v>38</v>
      </c>
      <c r="B166" s="36">
        <v>19</v>
      </c>
      <c r="C166" s="36">
        <v>92</v>
      </c>
      <c r="D166" s="36">
        <v>12</v>
      </c>
      <c r="E166" s="36">
        <v>0</v>
      </c>
      <c r="F166" s="36">
        <v>17</v>
      </c>
      <c r="G166" s="36">
        <v>26</v>
      </c>
      <c r="H166" s="36">
        <v>1</v>
      </c>
      <c r="I166" s="36">
        <v>0</v>
      </c>
      <c r="J166" s="36">
        <v>0</v>
      </c>
      <c r="K166" s="56">
        <v>0</v>
      </c>
      <c r="L166" s="36">
        <v>0</v>
      </c>
      <c r="M166" s="37">
        <v>0</v>
      </c>
      <c r="T166" s="13"/>
      <c r="U166" s="13"/>
      <c r="V166" s="13"/>
      <c r="W166" s="13"/>
      <c r="X166" s="13"/>
      <c r="Y166" s="14"/>
      <c r="Z166" s="15"/>
    </row>
    <row r="167" spans="1:26" ht="12.75" customHeight="1">
      <c r="A167" s="45" t="s">
        <v>39</v>
      </c>
      <c r="B167" s="39">
        <v>58</v>
      </c>
      <c r="C167" s="39">
        <v>731</v>
      </c>
      <c r="D167" s="39">
        <v>58</v>
      </c>
      <c r="E167" s="39">
        <v>0</v>
      </c>
      <c r="F167" s="39">
        <v>58</v>
      </c>
      <c r="G167" s="39">
        <v>35</v>
      </c>
      <c r="H167" s="39">
        <v>29</v>
      </c>
      <c r="I167" s="39">
        <v>21</v>
      </c>
      <c r="J167" s="39">
        <v>29</v>
      </c>
      <c r="K167" s="57">
        <v>0</v>
      </c>
      <c r="L167" s="39">
        <v>29</v>
      </c>
      <c r="M167" s="40">
        <v>17</v>
      </c>
      <c r="T167" s="13"/>
      <c r="U167" s="13"/>
      <c r="V167" s="13"/>
      <c r="W167" s="13"/>
      <c r="X167" s="13"/>
      <c r="Y167" s="14"/>
      <c r="Z167" s="15"/>
    </row>
    <row r="168" spans="1:26" ht="12.75" customHeight="1">
      <c r="A168" s="45" t="s">
        <v>40</v>
      </c>
      <c r="B168" s="39">
        <v>49</v>
      </c>
      <c r="C168" s="39">
        <v>10</v>
      </c>
      <c r="D168" s="39">
        <v>49</v>
      </c>
      <c r="E168" s="39">
        <v>0</v>
      </c>
      <c r="F168" s="39">
        <v>68</v>
      </c>
      <c r="G168" s="39">
        <v>20</v>
      </c>
      <c r="H168" s="39">
        <v>0</v>
      </c>
      <c r="I168" s="39">
        <v>0</v>
      </c>
      <c r="J168" s="39">
        <v>0</v>
      </c>
      <c r="K168" s="57">
        <v>0</v>
      </c>
      <c r="L168" s="39">
        <v>0</v>
      </c>
      <c r="M168" s="40">
        <v>0</v>
      </c>
      <c r="T168" s="13"/>
      <c r="U168" s="13"/>
      <c r="V168" s="13"/>
      <c r="W168" s="13"/>
      <c r="X168" s="13"/>
      <c r="Y168" s="14"/>
      <c r="Z168" s="15"/>
    </row>
    <row r="169" spans="1:26" ht="12.75" customHeight="1">
      <c r="A169" s="45" t="s">
        <v>41</v>
      </c>
      <c r="B169" s="39">
        <v>7</v>
      </c>
      <c r="C169" s="39">
        <v>283</v>
      </c>
      <c r="D169" s="39">
        <v>7</v>
      </c>
      <c r="E169" s="39">
        <v>5</v>
      </c>
      <c r="F169" s="39">
        <v>7</v>
      </c>
      <c r="G169" s="39">
        <v>36</v>
      </c>
      <c r="H169" s="39">
        <v>0</v>
      </c>
      <c r="I169" s="39">
        <v>0</v>
      </c>
      <c r="J169" s="39">
        <v>0</v>
      </c>
      <c r="K169" s="57">
        <v>0</v>
      </c>
      <c r="L169" s="39">
        <v>0</v>
      </c>
      <c r="M169" s="40">
        <v>0</v>
      </c>
      <c r="T169" s="13"/>
      <c r="U169" s="13"/>
      <c r="V169" s="13"/>
      <c r="W169" s="13"/>
      <c r="X169" s="13"/>
      <c r="Y169" s="14"/>
      <c r="Z169" s="15"/>
    </row>
    <row r="170" spans="1:26" ht="12.75" customHeight="1">
      <c r="A170" s="46" t="s">
        <v>42</v>
      </c>
      <c r="B170" s="42">
        <v>53</v>
      </c>
      <c r="C170" s="42">
        <v>209</v>
      </c>
      <c r="D170" s="42">
        <v>17</v>
      </c>
      <c r="E170" s="42">
        <v>10</v>
      </c>
      <c r="F170" s="42">
        <v>23</v>
      </c>
      <c r="G170" s="42">
        <v>49</v>
      </c>
      <c r="H170" s="42">
        <v>1</v>
      </c>
      <c r="I170" s="42">
        <v>0</v>
      </c>
      <c r="J170" s="42">
        <v>1</v>
      </c>
      <c r="K170" s="58">
        <v>0</v>
      </c>
      <c r="L170" s="42">
        <v>1</v>
      </c>
      <c r="M170" s="43">
        <v>0</v>
      </c>
      <c r="T170" s="13"/>
      <c r="U170" s="13"/>
      <c r="V170" s="13"/>
      <c r="W170" s="13"/>
      <c r="X170" s="13"/>
      <c r="Y170" s="14"/>
      <c r="Z170" s="15"/>
    </row>
    <row r="171" spans="1:26" ht="12.75" customHeight="1">
      <c r="A171" s="44" t="s">
        <v>43</v>
      </c>
      <c r="B171" s="36">
        <v>15</v>
      </c>
      <c r="C171" s="36">
        <v>389</v>
      </c>
      <c r="D171" s="36">
        <v>5</v>
      </c>
      <c r="E171" s="36">
        <v>0</v>
      </c>
      <c r="F171" s="36">
        <v>15</v>
      </c>
      <c r="G171" s="36">
        <v>49</v>
      </c>
      <c r="H171" s="36">
        <v>8</v>
      </c>
      <c r="I171" s="36">
        <v>0</v>
      </c>
      <c r="J171" s="36">
        <v>5</v>
      </c>
      <c r="K171" s="56">
        <v>0</v>
      </c>
      <c r="L171" s="36">
        <v>8</v>
      </c>
      <c r="M171" s="37">
        <v>0</v>
      </c>
      <c r="T171" s="13"/>
      <c r="U171" s="13"/>
      <c r="V171" s="13"/>
      <c r="W171" s="13"/>
      <c r="X171" s="13"/>
      <c r="Y171" s="14"/>
      <c r="Z171" s="15"/>
    </row>
    <row r="172" spans="1:26" ht="12.75" customHeight="1">
      <c r="A172" s="45" t="s">
        <v>44</v>
      </c>
      <c r="B172" s="39">
        <v>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4</v>
      </c>
      <c r="I172" s="39">
        <v>4</v>
      </c>
      <c r="J172" s="39">
        <v>0</v>
      </c>
      <c r="K172" s="57">
        <v>0</v>
      </c>
      <c r="L172" s="39">
        <v>4</v>
      </c>
      <c r="M172" s="40">
        <v>3</v>
      </c>
      <c r="T172" s="13"/>
      <c r="U172" s="13"/>
      <c r="V172" s="13"/>
      <c r="W172" s="13"/>
      <c r="X172" s="13"/>
      <c r="Y172" s="14"/>
      <c r="Z172" s="15"/>
    </row>
    <row r="173" spans="1:26" ht="12.75" customHeight="1">
      <c r="A173" s="45" t="s">
        <v>45</v>
      </c>
      <c r="B173" s="39">
        <v>71</v>
      </c>
      <c r="C173" s="39">
        <v>89</v>
      </c>
      <c r="D173" s="39">
        <v>45</v>
      </c>
      <c r="E173" s="39">
        <v>0</v>
      </c>
      <c r="F173" s="39">
        <v>71</v>
      </c>
      <c r="G173" s="39">
        <v>13</v>
      </c>
      <c r="H173" s="39">
        <v>32</v>
      </c>
      <c r="I173" s="39">
        <v>0</v>
      </c>
      <c r="J173" s="39">
        <v>32</v>
      </c>
      <c r="K173" s="57">
        <v>0</v>
      </c>
      <c r="L173" s="39">
        <v>32</v>
      </c>
      <c r="M173" s="40">
        <v>0</v>
      </c>
      <c r="T173" s="13"/>
      <c r="U173" s="13"/>
      <c r="V173" s="13"/>
      <c r="W173" s="13"/>
      <c r="X173" s="13"/>
      <c r="Y173" s="14"/>
      <c r="Z173" s="15"/>
    </row>
    <row r="174" spans="1:26" ht="12.75" customHeight="1">
      <c r="A174" s="45" t="s">
        <v>46</v>
      </c>
      <c r="B174" s="39">
        <v>77</v>
      </c>
      <c r="C174" s="39">
        <v>457</v>
      </c>
      <c r="D174" s="39">
        <v>26</v>
      </c>
      <c r="E174" s="39">
        <v>0</v>
      </c>
      <c r="F174" s="39">
        <v>66</v>
      </c>
      <c r="G174" s="39">
        <v>58</v>
      </c>
      <c r="H174" s="39">
        <v>0</v>
      </c>
      <c r="I174" s="39">
        <v>0</v>
      </c>
      <c r="J174" s="39">
        <v>0</v>
      </c>
      <c r="K174" s="57">
        <v>0</v>
      </c>
      <c r="L174" s="39">
        <v>0</v>
      </c>
      <c r="M174" s="40">
        <v>0</v>
      </c>
      <c r="T174" s="13"/>
      <c r="U174" s="13"/>
      <c r="V174" s="13"/>
      <c r="W174" s="13"/>
      <c r="X174" s="13"/>
      <c r="Y174" s="14"/>
      <c r="Z174" s="15"/>
    </row>
    <row r="175" spans="1:26" ht="12.75" customHeight="1">
      <c r="A175" s="46" t="s">
        <v>47</v>
      </c>
      <c r="B175" s="42">
        <v>31</v>
      </c>
      <c r="C175" s="42">
        <v>448</v>
      </c>
      <c r="D175" s="42">
        <v>0</v>
      </c>
      <c r="E175" s="42">
        <v>0</v>
      </c>
      <c r="F175" s="42">
        <v>31</v>
      </c>
      <c r="G175" s="42">
        <v>61</v>
      </c>
      <c r="H175" s="42">
        <v>0</v>
      </c>
      <c r="I175" s="42">
        <v>0</v>
      </c>
      <c r="J175" s="42">
        <v>0</v>
      </c>
      <c r="K175" s="58">
        <v>0</v>
      </c>
      <c r="L175" s="42">
        <v>0</v>
      </c>
      <c r="M175" s="43">
        <v>0</v>
      </c>
      <c r="T175" s="13"/>
      <c r="U175" s="13"/>
      <c r="V175" s="13"/>
      <c r="W175" s="13"/>
      <c r="X175" s="13"/>
      <c r="Y175" s="14"/>
      <c r="Z175" s="15"/>
    </row>
    <row r="176" spans="1:26" ht="12.75" customHeight="1">
      <c r="A176" s="44" t="s">
        <v>48</v>
      </c>
      <c r="B176" s="36">
        <v>25</v>
      </c>
      <c r="C176" s="36">
        <v>170</v>
      </c>
      <c r="D176" s="36">
        <v>7</v>
      </c>
      <c r="E176" s="36">
        <v>0</v>
      </c>
      <c r="F176" s="36">
        <v>7</v>
      </c>
      <c r="G176" s="36">
        <v>3</v>
      </c>
      <c r="H176" s="36">
        <v>79</v>
      </c>
      <c r="I176" s="36">
        <v>4</v>
      </c>
      <c r="J176" s="36">
        <v>79</v>
      </c>
      <c r="K176" s="56">
        <v>0</v>
      </c>
      <c r="L176" s="36">
        <v>79</v>
      </c>
      <c r="M176" s="37">
        <v>4</v>
      </c>
      <c r="T176" s="13"/>
      <c r="U176" s="13"/>
      <c r="V176" s="13"/>
      <c r="W176" s="13"/>
      <c r="X176" s="13"/>
      <c r="Y176" s="14"/>
      <c r="Z176" s="15"/>
    </row>
    <row r="177" spans="1:26" ht="12.75" customHeight="1">
      <c r="A177" s="45" t="s">
        <v>49</v>
      </c>
      <c r="B177" s="39">
        <v>4</v>
      </c>
      <c r="C177" s="39">
        <v>469</v>
      </c>
      <c r="D177" s="39">
        <v>4</v>
      </c>
      <c r="E177" s="39">
        <v>0</v>
      </c>
      <c r="F177" s="39">
        <v>4</v>
      </c>
      <c r="G177" s="39">
        <v>22</v>
      </c>
      <c r="H177" s="39">
        <v>0</v>
      </c>
      <c r="I177" s="39">
        <v>0</v>
      </c>
      <c r="J177" s="39">
        <v>0</v>
      </c>
      <c r="K177" s="57">
        <v>0</v>
      </c>
      <c r="L177" s="39">
        <v>0</v>
      </c>
      <c r="M177" s="40">
        <v>0</v>
      </c>
      <c r="T177" s="13"/>
      <c r="U177" s="13"/>
      <c r="V177" s="13"/>
      <c r="W177" s="13"/>
      <c r="X177" s="13"/>
      <c r="Y177" s="14"/>
      <c r="Z177" s="15"/>
    </row>
    <row r="178" spans="1:26" ht="12.75" customHeight="1">
      <c r="A178" s="45" t="s">
        <v>50</v>
      </c>
      <c r="B178" s="39">
        <v>11</v>
      </c>
      <c r="C178" s="39">
        <v>7</v>
      </c>
      <c r="D178" s="39">
        <v>0</v>
      </c>
      <c r="E178" s="39">
        <v>0</v>
      </c>
      <c r="F178" s="39">
        <v>11</v>
      </c>
      <c r="G178" s="39">
        <v>10</v>
      </c>
      <c r="H178" s="39">
        <v>0</v>
      </c>
      <c r="I178" s="39">
        <v>0</v>
      </c>
      <c r="J178" s="39">
        <v>0</v>
      </c>
      <c r="K178" s="57">
        <v>0</v>
      </c>
      <c r="L178" s="39">
        <v>0</v>
      </c>
      <c r="M178" s="40">
        <v>0</v>
      </c>
      <c r="T178" s="13"/>
      <c r="U178" s="13"/>
      <c r="V178" s="13"/>
      <c r="W178" s="13"/>
      <c r="X178" s="13"/>
      <c r="Y178" s="14"/>
      <c r="Z178" s="15"/>
    </row>
    <row r="179" spans="1:26" ht="12.75" customHeight="1">
      <c r="A179" s="45" t="s">
        <v>51</v>
      </c>
      <c r="B179" s="39">
        <v>50</v>
      </c>
      <c r="C179" s="39">
        <v>588</v>
      </c>
      <c r="D179" s="39">
        <v>15</v>
      </c>
      <c r="E179" s="39">
        <v>0</v>
      </c>
      <c r="F179" s="39">
        <v>27</v>
      </c>
      <c r="G179" s="39">
        <v>111</v>
      </c>
      <c r="H179" s="39">
        <v>0</v>
      </c>
      <c r="I179" s="39">
        <v>0</v>
      </c>
      <c r="J179" s="39">
        <v>0</v>
      </c>
      <c r="K179" s="57">
        <v>0</v>
      </c>
      <c r="L179" s="39">
        <v>0</v>
      </c>
      <c r="M179" s="40">
        <v>0</v>
      </c>
      <c r="T179" s="13"/>
      <c r="U179" s="13"/>
      <c r="V179" s="13"/>
      <c r="W179" s="13"/>
      <c r="X179" s="13"/>
      <c r="Y179" s="14"/>
      <c r="Z179" s="15"/>
    </row>
    <row r="180" spans="1:26" ht="12.75" customHeight="1">
      <c r="A180" s="46" t="s">
        <v>52</v>
      </c>
      <c r="B180" s="42">
        <v>5</v>
      </c>
      <c r="C180" s="42">
        <v>83</v>
      </c>
      <c r="D180" s="42">
        <v>0</v>
      </c>
      <c r="E180" s="42">
        <v>0</v>
      </c>
      <c r="F180" s="42">
        <v>5</v>
      </c>
      <c r="G180" s="42">
        <v>5</v>
      </c>
      <c r="H180" s="42">
        <v>0</v>
      </c>
      <c r="I180" s="42">
        <v>0</v>
      </c>
      <c r="J180" s="42">
        <v>0</v>
      </c>
      <c r="K180" s="58">
        <v>0</v>
      </c>
      <c r="L180" s="42">
        <v>0</v>
      </c>
      <c r="M180" s="43">
        <v>0</v>
      </c>
      <c r="T180" s="13"/>
      <c r="U180" s="13"/>
      <c r="V180" s="13"/>
      <c r="W180" s="13"/>
      <c r="X180" s="13"/>
      <c r="Y180" s="14"/>
      <c r="Z180" s="15"/>
    </row>
    <row r="181" spans="1:26" ht="12.75" customHeight="1">
      <c r="A181" s="44" t="s">
        <v>53</v>
      </c>
      <c r="B181" s="36">
        <v>100</v>
      </c>
      <c r="C181" s="36">
        <v>100</v>
      </c>
      <c r="D181" s="36">
        <v>0</v>
      </c>
      <c r="E181" s="36">
        <v>0</v>
      </c>
      <c r="F181" s="36">
        <v>7</v>
      </c>
      <c r="G181" s="36">
        <v>7</v>
      </c>
      <c r="H181" s="36">
        <v>0</v>
      </c>
      <c r="I181" s="36">
        <v>0</v>
      </c>
      <c r="J181" s="36">
        <v>0</v>
      </c>
      <c r="K181" s="56">
        <v>0</v>
      </c>
      <c r="L181" s="36">
        <v>0</v>
      </c>
      <c r="M181" s="37">
        <v>0</v>
      </c>
      <c r="T181" s="13"/>
      <c r="U181" s="13"/>
      <c r="V181" s="13"/>
      <c r="W181" s="13"/>
      <c r="X181" s="13"/>
      <c r="Y181" s="14"/>
      <c r="Z181" s="15"/>
    </row>
    <row r="182" spans="1:26" ht="12.75" customHeight="1">
      <c r="A182" s="45" t="s">
        <v>54</v>
      </c>
      <c r="B182" s="39">
        <v>13</v>
      </c>
      <c r="C182" s="39">
        <v>443</v>
      </c>
      <c r="D182" s="39">
        <v>0</v>
      </c>
      <c r="E182" s="39">
        <v>0</v>
      </c>
      <c r="F182" s="39">
        <v>13</v>
      </c>
      <c r="G182" s="39">
        <v>26</v>
      </c>
      <c r="H182" s="39">
        <v>0</v>
      </c>
      <c r="I182" s="39">
        <v>0</v>
      </c>
      <c r="J182" s="39">
        <v>0</v>
      </c>
      <c r="K182" s="57">
        <v>0</v>
      </c>
      <c r="L182" s="39">
        <v>0</v>
      </c>
      <c r="M182" s="40">
        <v>0</v>
      </c>
      <c r="T182" s="13"/>
      <c r="U182" s="13"/>
      <c r="V182" s="13"/>
      <c r="W182" s="13"/>
      <c r="X182" s="13"/>
      <c r="Y182" s="14"/>
      <c r="Z182" s="15"/>
    </row>
    <row r="183" spans="1:26" ht="12.75" customHeight="1">
      <c r="A183" s="45" t="s">
        <v>55</v>
      </c>
      <c r="B183" s="39">
        <v>0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57">
        <v>0</v>
      </c>
      <c r="L183" s="39">
        <v>0</v>
      </c>
      <c r="M183" s="40">
        <v>0</v>
      </c>
      <c r="T183" s="13"/>
      <c r="U183" s="13"/>
      <c r="V183" s="13"/>
      <c r="W183" s="13"/>
      <c r="X183" s="13"/>
      <c r="Y183" s="14"/>
      <c r="Z183" s="15"/>
    </row>
    <row r="184" spans="1:26" ht="12.75" customHeight="1">
      <c r="A184" s="45" t="s">
        <v>56</v>
      </c>
      <c r="B184" s="39">
        <v>12</v>
      </c>
      <c r="C184" s="39">
        <v>8</v>
      </c>
      <c r="D184" s="39">
        <v>0</v>
      </c>
      <c r="E184" s="39">
        <v>0</v>
      </c>
      <c r="F184" s="39">
        <v>0</v>
      </c>
      <c r="G184" s="39">
        <v>7</v>
      </c>
      <c r="H184" s="39">
        <v>0</v>
      </c>
      <c r="I184" s="39">
        <v>0</v>
      </c>
      <c r="J184" s="39">
        <v>0</v>
      </c>
      <c r="K184" s="57">
        <v>0</v>
      </c>
      <c r="L184" s="39">
        <v>0</v>
      </c>
      <c r="M184" s="40">
        <v>0</v>
      </c>
      <c r="T184" s="13"/>
      <c r="U184" s="13"/>
      <c r="V184" s="13"/>
      <c r="W184" s="13"/>
      <c r="X184" s="13"/>
      <c r="Y184" s="14"/>
      <c r="Z184" s="15"/>
    </row>
    <row r="185" spans="1:26" ht="12.75" customHeight="1">
      <c r="A185" s="46" t="s">
        <v>57</v>
      </c>
      <c r="B185" s="42">
        <v>27</v>
      </c>
      <c r="C185" s="42">
        <v>16</v>
      </c>
      <c r="D185" s="42">
        <v>21</v>
      </c>
      <c r="E185" s="42">
        <v>0</v>
      </c>
      <c r="F185" s="42">
        <v>27</v>
      </c>
      <c r="G185" s="42">
        <v>1</v>
      </c>
      <c r="H185" s="42">
        <v>17</v>
      </c>
      <c r="I185" s="42">
        <v>0</v>
      </c>
      <c r="J185" s="42">
        <v>21</v>
      </c>
      <c r="K185" s="58">
        <v>0</v>
      </c>
      <c r="L185" s="42">
        <v>17</v>
      </c>
      <c r="M185" s="43">
        <v>0</v>
      </c>
      <c r="T185" s="13"/>
      <c r="U185" s="13"/>
      <c r="V185" s="13"/>
      <c r="W185" s="13"/>
      <c r="X185" s="13"/>
      <c r="Y185" s="14"/>
      <c r="Z185" s="15"/>
    </row>
    <row r="186" spans="1:26" ht="12.75" customHeight="1">
      <c r="A186" s="45" t="s">
        <v>58</v>
      </c>
      <c r="B186" s="36">
        <v>22</v>
      </c>
      <c r="C186" s="36">
        <v>1</v>
      </c>
      <c r="D186" s="36">
        <v>0</v>
      </c>
      <c r="E186" s="36">
        <v>0</v>
      </c>
      <c r="F186" s="36">
        <v>0</v>
      </c>
      <c r="G186" s="36">
        <v>0</v>
      </c>
      <c r="H186" s="36">
        <v>21</v>
      </c>
      <c r="I186" s="36">
        <v>1</v>
      </c>
      <c r="J186" s="36">
        <v>0</v>
      </c>
      <c r="K186" s="56">
        <v>0</v>
      </c>
      <c r="L186" s="36">
        <v>0</v>
      </c>
      <c r="M186" s="37">
        <v>0</v>
      </c>
      <c r="T186" s="13"/>
      <c r="U186" s="13"/>
      <c r="V186" s="13"/>
      <c r="W186" s="13"/>
      <c r="X186" s="13"/>
      <c r="Y186" s="14"/>
      <c r="Z186" s="15"/>
    </row>
    <row r="187" spans="1:26" ht="12.75" customHeight="1">
      <c r="A187" s="47" t="s">
        <v>59</v>
      </c>
      <c r="B187" s="48">
        <v>1</v>
      </c>
      <c r="C187" s="48">
        <v>520</v>
      </c>
      <c r="D187" s="48">
        <v>1</v>
      </c>
      <c r="E187" s="48">
        <v>0</v>
      </c>
      <c r="F187" s="48">
        <v>1</v>
      </c>
      <c r="G187" s="48">
        <v>39</v>
      </c>
      <c r="H187" s="48">
        <v>0</v>
      </c>
      <c r="I187" s="48">
        <v>0</v>
      </c>
      <c r="J187" s="48">
        <v>0</v>
      </c>
      <c r="K187" s="59">
        <v>0</v>
      </c>
      <c r="L187" s="48">
        <v>0</v>
      </c>
      <c r="M187" s="49">
        <v>0</v>
      </c>
      <c r="T187" s="13"/>
      <c r="U187" s="13"/>
      <c r="V187" s="13"/>
      <c r="W187" s="13"/>
      <c r="X187" s="13"/>
      <c r="Y187" s="14"/>
      <c r="Z187" s="15"/>
    </row>
    <row r="188" spans="1:26" ht="12.75" customHeight="1">
      <c r="A188" s="50"/>
      <c r="B188" s="50"/>
      <c r="C188" s="50"/>
      <c r="D188" s="50"/>
      <c r="E188" s="50"/>
      <c r="F188" s="50"/>
      <c r="G188" s="50"/>
      <c r="H188" s="50"/>
      <c r="I188" s="50"/>
      <c r="T188" s="50"/>
      <c r="U188" s="50"/>
      <c r="V188" s="50"/>
      <c r="W188" s="50"/>
      <c r="X188" s="50"/>
      <c r="Y188" s="51"/>
      <c r="Z188" s="51"/>
    </row>
    <row r="189" spans="2:20" ht="12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S189" s="15"/>
      <c r="T189" s="15"/>
    </row>
    <row r="190" spans="2:13" ht="12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2" t="s">
        <v>76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21" ht="12.75" customHeight="1">
      <c r="A194" s="3"/>
      <c r="B194" s="4" t="s">
        <v>66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7" ht="12.75" customHeight="1">
      <c r="A195" s="5"/>
      <c r="B195" s="5"/>
      <c r="C195" s="5"/>
      <c r="D195" s="5"/>
      <c r="E195" s="52"/>
      <c r="F195" s="6"/>
      <c r="G195" s="5"/>
      <c r="H195" s="5"/>
      <c r="I195" s="5"/>
      <c r="J195" s="5"/>
      <c r="K195" s="5"/>
      <c r="L195" s="6" t="s">
        <v>1</v>
      </c>
      <c r="M195" s="5"/>
      <c r="T195" s="3"/>
      <c r="U195" s="3"/>
      <c r="V195" s="3"/>
      <c r="W195" s="3"/>
      <c r="X195" s="3"/>
      <c r="Y195" s="3"/>
      <c r="Z195" s="3"/>
      <c r="AA195" s="3"/>
    </row>
    <row r="196" spans="1:25" ht="12.75" customHeight="1">
      <c r="A196" s="7"/>
      <c r="B196" s="8" t="s">
        <v>67</v>
      </c>
      <c r="C196" s="9"/>
      <c r="D196" s="9"/>
      <c r="E196" s="9"/>
      <c r="F196" s="10"/>
      <c r="G196" s="11"/>
      <c r="H196" s="8" t="s">
        <v>68</v>
      </c>
      <c r="I196" s="9"/>
      <c r="J196" s="10"/>
      <c r="K196" s="9"/>
      <c r="L196" s="9"/>
      <c r="M196" s="12"/>
      <c r="V196" s="13"/>
      <c r="W196" s="13"/>
      <c r="X196" s="13"/>
      <c r="Y196" s="13"/>
    </row>
    <row r="197" spans="1:25" ht="12.75" customHeight="1">
      <c r="A197" s="16" t="s">
        <v>4</v>
      </c>
      <c r="B197" s="17"/>
      <c r="C197" s="18"/>
      <c r="D197" s="18"/>
      <c r="E197" s="18"/>
      <c r="F197" s="18"/>
      <c r="G197" s="19"/>
      <c r="H197" s="17"/>
      <c r="I197" s="18"/>
      <c r="J197" s="18"/>
      <c r="K197" s="18"/>
      <c r="L197" s="18"/>
      <c r="M197" s="20"/>
      <c r="V197" s="13"/>
      <c r="W197" s="13"/>
      <c r="X197" s="13"/>
      <c r="Y197" s="13"/>
    </row>
    <row r="198" spans="1:13" s="25" customFormat="1" ht="12.75" customHeight="1">
      <c r="A198" s="21"/>
      <c r="B198" s="22" t="s">
        <v>93</v>
      </c>
      <c r="C198" s="23"/>
      <c r="D198" s="22" t="s">
        <v>94</v>
      </c>
      <c r="E198" s="23"/>
      <c r="F198" s="22" t="s">
        <v>95</v>
      </c>
      <c r="G198" s="23"/>
      <c r="H198" s="22" t="s">
        <v>96</v>
      </c>
      <c r="I198" s="23"/>
      <c r="J198" s="22" t="s">
        <v>97</v>
      </c>
      <c r="K198" s="23"/>
      <c r="L198" s="22" t="s">
        <v>98</v>
      </c>
      <c r="M198" s="24"/>
    </row>
    <row r="199" spans="1:25" ht="12.75" customHeight="1">
      <c r="A199" s="27" t="s">
        <v>8</v>
      </c>
      <c r="B199" s="28" t="s">
        <v>9</v>
      </c>
      <c r="C199" s="28" t="s">
        <v>10</v>
      </c>
      <c r="D199" s="28" t="s">
        <v>9</v>
      </c>
      <c r="E199" s="28" t="s">
        <v>10</v>
      </c>
      <c r="F199" s="28" t="s">
        <v>9</v>
      </c>
      <c r="G199" s="28" t="s">
        <v>10</v>
      </c>
      <c r="H199" s="28" t="s">
        <v>9</v>
      </c>
      <c r="I199" s="28" t="s">
        <v>10</v>
      </c>
      <c r="J199" s="28" t="s">
        <v>9</v>
      </c>
      <c r="K199" s="28" t="s">
        <v>10</v>
      </c>
      <c r="L199" s="28" t="s">
        <v>9</v>
      </c>
      <c r="M199" s="29" t="s">
        <v>10</v>
      </c>
      <c r="V199" s="13"/>
      <c r="W199" s="13"/>
      <c r="X199" s="13"/>
      <c r="Y199" s="13"/>
    </row>
    <row r="200" spans="1:25" ht="12.75" customHeight="1">
      <c r="A200" s="27" t="s">
        <v>11</v>
      </c>
      <c r="B200" s="30" t="s">
        <v>12</v>
      </c>
      <c r="C200" s="30"/>
      <c r="D200" s="30" t="s">
        <v>12</v>
      </c>
      <c r="E200" s="30"/>
      <c r="F200" s="30" t="s">
        <v>12</v>
      </c>
      <c r="G200" s="30"/>
      <c r="H200" s="30" t="s">
        <v>12</v>
      </c>
      <c r="I200" s="30"/>
      <c r="J200" s="30" t="s">
        <v>12</v>
      </c>
      <c r="K200" s="30"/>
      <c r="L200" s="30" t="s">
        <v>12</v>
      </c>
      <c r="M200" s="31"/>
      <c r="V200" s="13"/>
      <c r="W200" s="13"/>
      <c r="X200" s="13"/>
      <c r="Y200" s="13"/>
    </row>
    <row r="201" spans="1:25" ht="12.75" customHeight="1">
      <c r="A201" s="32" t="s">
        <v>80</v>
      </c>
      <c r="B201" s="33">
        <v>0</v>
      </c>
      <c r="C201" s="33">
        <v>0</v>
      </c>
      <c r="D201" s="33">
        <v>0</v>
      </c>
      <c r="E201" s="33">
        <v>0</v>
      </c>
      <c r="F201" s="33">
        <v>17</v>
      </c>
      <c r="G201" s="33">
        <v>32</v>
      </c>
      <c r="H201" s="33">
        <v>1</v>
      </c>
      <c r="I201" s="33">
        <v>1</v>
      </c>
      <c r="J201" s="33">
        <v>0</v>
      </c>
      <c r="K201" s="33">
        <v>0</v>
      </c>
      <c r="L201" s="33">
        <v>0</v>
      </c>
      <c r="M201" s="34">
        <v>0</v>
      </c>
      <c r="V201" s="13"/>
      <c r="W201" s="13"/>
      <c r="X201" s="13"/>
      <c r="Y201" s="13"/>
    </row>
    <row r="202" spans="1:25" ht="12.75" customHeight="1">
      <c r="A202" s="32" t="s">
        <v>81</v>
      </c>
      <c r="B202" s="33">
        <v>0</v>
      </c>
      <c r="C202" s="33">
        <v>0</v>
      </c>
      <c r="D202" s="33">
        <v>3</v>
      </c>
      <c r="E202" s="33">
        <v>0</v>
      </c>
      <c r="F202" s="33">
        <v>26</v>
      </c>
      <c r="G202" s="33">
        <v>81</v>
      </c>
      <c r="H202" s="33">
        <v>10</v>
      </c>
      <c r="I202" s="33">
        <v>6</v>
      </c>
      <c r="J202" s="33">
        <v>0</v>
      </c>
      <c r="K202" s="33">
        <v>0</v>
      </c>
      <c r="L202" s="33">
        <v>10</v>
      </c>
      <c r="M202" s="34">
        <v>1</v>
      </c>
      <c r="V202" s="13"/>
      <c r="W202" s="13"/>
      <c r="X202" s="13"/>
      <c r="Y202" s="13"/>
    </row>
    <row r="203" spans="1:25" ht="12.75" customHeight="1">
      <c r="A203" s="32" t="s">
        <v>82</v>
      </c>
      <c r="B203" s="33">
        <f>SUM(B204:B250)</f>
        <v>0</v>
      </c>
      <c r="C203" s="33">
        <f aca="true" t="shared" si="3" ref="C203:M203">SUM(C204:C250)</f>
        <v>0</v>
      </c>
      <c r="D203" s="33">
        <f t="shared" si="3"/>
        <v>3</v>
      </c>
      <c r="E203" s="33">
        <f t="shared" si="3"/>
        <v>0</v>
      </c>
      <c r="F203" s="33">
        <f t="shared" si="3"/>
        <v>0</v>
      </c>
      <c r="G203" s="33">
        <f t="shared" si="3"/>
        <v>0</v>
      </c>
      <c r="H203" s="33">
        <f t="shared" si="3"/>
        <v>6</v>
      </c>
      <c r="I203" s="33">
        <f t="shared" si="3"/>
        <v>37</v>
      </c>
      <c r="J203" s="33">
        <f t="shared" si="3"/>
        <v>0</v>
      </c>
      <c r="K203" s="33">
        <f t="shared" si="3"/>
        <v>0</v>
      </c>
      <c r="L203" s="33">
        <f t="shared" si="3"/>
        <v>0</v>
      </c>
      <c r="M203" s="34">
        <f t="shared" si="3"/>
        <v>0</v>
      </c>
      <c r="V203" s="13"/>
      <c r="W203" s="13"/>
      <c r="X203" s="13"/>
      <c r="Y203" s="13"/>
    </row>
    <row r="204" spans="1:25" ht="12.75" customHeight="1">
      <c r="A204" s="35" t="s">
        <v>13</v>
      </c>
      <c r="B204" s="36">
        <v>0</v>
      </c>
      <c r="C204" s="36">
        <v>0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7">
        <v>0</v>
      </c>
      <c r="V204" s="13"/>
      <c r="W204" s="13"/>
      <c r="X204" s="13"/>
      <c r="Y204" s="13"/>
    </row>
    <row r="205" spans="1:25" ht="12.75" customHeight="1">
      <c r="A205" s="38" t="s">
        <v>14</v>
      </c>
      <c r="B205" s="39">
        <v>0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40">
        <v>0</v>
      </c>
      <c r="V205" s="13"/>
      <c r="W205" s="13"/>
      <c r="X205" s="13"/>
      <c r="Y205" s="13"/>
    </row>
    <row r="206" spans="1:25" ht="12.75" customHeight="1">
      <c r="A206" s="38" t="s">
        <v>15</v>
      </c>
      <c r="B206" s="39">
        <v>0</v>
      </c>
      <c r="C206" s="39">
        <v>0</v>
      </c>
      <c r="D206" s="39">
        <v>0</v>
      </c>
      <c r="E206" s="39">
        <v>0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40">
        <v>0</v>
      </c>
      <c r="V206" s="13"/>
      <c r="W206" s="13"/>
      <c r="X206" s="13"/>
      <c r="Y206" s="13"/>
    </row>
    <row r="207" spans="1:25" ht="12.75" customHeight="1">
      <c r="A207" s="38" t="s">
        <v>16</v>
      </c>
      <c r="B207" s="39">
        <v>0</v>
      </c>
      <c r="C207" s="39">
        <v>0</v>
      </c>
      <c r="D207" s="39">
        <v>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40">
        <v>0</v>
      </c>
      <c r="V207" s="13"/>
      <c r="W207" s="13"/>
      <c r="X207" s="13"/>
      <c r="Y207" s="13"/>
    </row>
    <row r="208" spans="1:25" ht="12.75" customHeight="1">
      <c r="A208" s="41" t="s">
        <v>17</v>
      </c>
      <c r="B208" s="42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3">
        <v>0</v>
      </c>
      <c r="V208" s="13"/>
      <c r="W208" s="13"/>
      <c r="X208" s="13"/>
      <c r="Y208" s="13"/>
    </row>
    <row r="209" spans="1:25" ht="12.75" customHeight="1">
      <c r="A209" s="44" t="s">
        <v>18</v>
      </c>
      <c r="B209" s="36">
        <v>0</v>
      </c>
      <c r="C209" s="36">
        <v>0</v>
      </c>
      <c r="D209" s="36">
        <v>0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7">
        <v>0</v>
      </c>
      <c r="V209" s="13"/>
      <c r="W209" s="13"/>
      <c r="X209" s="13"/>
      <c r="Y209" s="13"/>
    </row>
    <row r="210" spans="1:25" ht="12.75" customHeight="1">
      <c r="A210" s="45" t="s">
        <v>19</v>
      </c>
      <c r="B210" s="39">
        <v>0</v>
      </c>
      <c r="C210" s="39">
        <v>0</v>
      </c>
      <c r="D210" s="39">
        <v>0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39">
        <v>0</v>
      </c>
      <c r="L210" s="39">
        <v>0</v>
      </c>
      <c r="M210" s="40">
        <v>0</v>
      </c>
      <c r="V210" s="13"/>
      <c r="W210" s="13"/>
      <c r="X210" s="13"/>
      <c r="Y210" s="13"/>
    </row>
    <row r="211" spans="1:25" ht="12.75" customHeight="1">
      <c r="A211" s="45" t="s">
        <v>20</v>
      </c>
      <c r="B211" s="39">
        <v>0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40">
        <v>0</v>
      </c>
      <c r="V211" s="13"/>
      <c r="W211" s="13"/>
      <c r="X211" s="13"/>
      <c r="Y211" s="13"/>
    </row>
    <row r="212" spans="1:25" ht="12.75" customHeight="1">
      <c r="A212" s="45" t="s">
        <v>21</v>
      </c>
      <c r="B212" s="39">
        <v>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40">
        <v>0</v>
      </c>
      <c r="V212" s="13"/>
      <c r="W212" s="13"/>
      <c r="X212" s="13"/>
      <c r="Y212" s="13"/>
    </row>
    <row r="213" spans="1:25" ht="12.75" customHeight="1">
      <c r="A213" s="46" t="s">
        <v>22</v>
      </c>
      <c r="B213" s="42">
        <v>0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3">
        <v>0</v>
      </c>
      <c r="V213" s="13"/>
      <c r="W213" s="13"/>
      <c r="X213" s="13"/>
      <c r="Y213" s="13"/>
    </row>
    <row r="214" spans="1:25" ht="12.75" customHeight="1">
      <c r="A214" s="44" t="s">
        <v>23</v>
      </c>
      <c r="B214" s="36">
        <v>0</v>
      </c>
      <c r="C214" s="36">
        <v>0</v>
      </c>
      <c r="D214" s="36">
        <v>0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7">
        <v>0</v>
      </c>
      <c r="V214" s="13"/>
      <c r="W214" s="13"/>
      <c r="X214" s="13"/>
      <c r="Y214" s="13"/>
    </row>
    <row r="215" spans="1:25" ht="12.75" customHeight="1">
      <c r="A215" s="45" t="s">
        <v>24</v>
      </c>
      <c r="B215" s="39">
        <v>0</v>
      </c>
      <c r="C215" s="39">
        <v>0</v>
      </c>
      <c r="D215" s="39">
        <v>3</v>
      </c>
      <c r="E215" s="39"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40">
        <v>0</v>
      </c>
      <c r="V215" s="13"/>
      <c r="W215" s="13"/>
      <c r="X215" s="13"/>
      <c r="Y215" s="13"/>
    </row>
    <row r="216" spans="1:25" ht="12.75" customHeight="1">
      <c r="A216" s="45" t="s">
        <v>25</v>
      </c>
      <c r="B216" s="39">
        <v>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40">
        <v>0</v>
      </c>
      <c r="V216" s="13"/>
      <c r="W216" s="13"/>
      <c r="X216" s="13"/>
      <c r="Y216" s="13"/>
    </row>
    <row r="217" spans="1:25" ht="12.75" customHeight="1">
      <c r="A217" s="45" t="s">
        <v>26</v>
      </c>
      <c r="B217" s="39">
        <v>0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40">
        <v>0</v>
      </c>
      <c r="V217" s="13"/>
      <c r="W217" s="13"/>
      <c r="X217" s="13"/>
      <c r="Y217" s="13"/>
    </row>
    <row r="218" spans="1:25" ht="12.75" customHeight="1">
      <c r="A218" s="46" t="s">
        <v>27</v>
      </c>
      <c r="B218" s="42">
        <v>0</v>
      </c>
      <c r="C218" s="42">
        <v>0</v>
      </c>
      <c r="D218" s="42">
        <v>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3">
        <v>0</v>
      </c>
      <c r="V218" s="13"/>
      <c r="W218" s="13"/>
      <c r="X218" s="13"/>
      <c r="Y218" s="13"/>
    </row>
    <row r="219" spans="1:25" ht="12.75" customHeight="1">
      <c r="A219" s="44" t="s">
        <v>28</v>
      </c>
      <c r="B219" s="36">
        <v>0</v>
      </c>
      <c r="C219" s="36">
        <v>0</v>
      </c>
      <c r="D219" s="36">
        <v>0</v>
      </c>
      <c r="E219" s="36">
        <v>0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7">
        <v>0</v>
      </c>
      <c r="V219" s="13"/>
      <c r="W219" s="13"/>
      <c r="X219" s="13"/>
      <c r="Y219" s="13"/>
    </row>
    <row r="220" spans="1:25" ht="12.75" customHeight="1">
      <c r="A220" s="45" t="s">
        <v>29</v>
      </c>
      <c r="B220" s="39">
        <v>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1</v>
      </c>
      <c r="I220" s="39">
        <v>1</v>
      </c>
      <c r="J220" s="39">
        <v>0</v>
      </c>
      <c r="K220" s="39">
        <v>0</v>
      </c>
      <c r="L220" s="39">
        <v>0</v>
      </c>
      <c r="M220" s="40">
        <v>0</v>
      </c>
      <c r="V220" s="13"/>
      <c r="W220" s="13"/>
      <c r="X220" s="13"/>
      <c r="Y220" s="13"/>
    </row>
    <row r="221" spans="1:25" ht="12.75" customHeight="1">
      <c r="A221" s="45" t="s">
        <v>30</v>
      </c>
      <c r="B221" s="39">
        <v>0</v>
      </c>
      <c r="C221" s="39">
        <v>0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40">
        <v>0</v>
      </c>
      <c r="V221" s="13"/>
      <c r="W221" s="13"/>
      <c r="X221" s="13"/>
      <c r="Y221" s="13"/>
    </row>
    <row r="222" spans="1:25" ht="12.75" customHeight="1">
      <c r="A222" s="45" t="s">
        <v>31</v>
      </c>
      <c r="B222" s="39">
        <v>0</v>
      </c>
      <c r="C222" s="39">
        <v>0</v>
      </c>
      <c r="D222" s="39">
        <v>0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40">
        <v>0</v>
      </c>
      <c r="V222" s="13"/>
      <c r="W222" s="13"/>
      <c r="X222" s="13"/>
      <c r="Y222" s="13"/>
    </row>
    <row r="223" spans="1:25" ht="12.75" customHeight="1">
      <c r="A223" s="46" t="s">
        <v>32</v>
      </c>
      <c r="B223" s="42">
        <v>0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3">
        <v>0</v>
      </c>
      <c r="V223" s="13"/>
      <c r="W223" s="13"/>
      <c r="X223" s="13"/>
      <c r="Y223" s="13"/>
    </row>
    <row r="224" spans="1:25" ht="12.75" customHeight="1">
      <c r="A224" s="44" t="s">
        <v>33</v>
      </c>
      <c r="B224" s="36">
        <v>0</v>
      </c>
      <c r="C224" s="36">
        <v>0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7">
        <v>0</v>
      </c>
      <c r="V224" s="13"/>
      <c r="W224" s="13"/>
      <c r="X224" s="13"/>
      <c r="Y224" s="13"/>
    </row>
    <row r="225" spans="1:25" ht="12.75" customHeight="1">
      <c r="A225" s="45" t="s">
        <v>34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40">
        <v>0</v>
      </c>
      <c r="V225" s="13"/>
      <c r="W225" s="13"/>
      <c r="X225" s="13"/>
      <c r="Y225" s="13"/>
    </row>
    <row r="226" spans="1:25" ht="12.75" customHeight="1">
      <c r="A226" s="45" t="s">
        <v>35</v>
      </c>
      <c r="B226" s="39">
        <v>0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5</v>
      </c>
      <c r="I226" s="39">
        <v>36</v>
      </c>
      <c r="J226" s="39">
        <v>0</v>
      </c>
      <c r="K226" s="39">
        <v>0</v>
      </c>
      <c r="L226" s="39">
        <v>0</v>
      </c>
      <c r="M226" s="40">
        <v>0</v>
      </c>
      <c r="V226" s="13"/>
      <c r="W226" s="13"/>
      <c r="X226" s="13"/>
      <c r="Y226" s="13"/>
    </row>
    <row r="227" spans="1:25" ht="12.75" customHeight="1">
      <c r="A227" s="45" t="s">
        <v>36</v>
      </c>
      <c r="B227" s="39">
        <v>0</v>
      </c>
      <c r="C227" s="39">
        <v>0</v>
      </c>
      <c r="D227" s="39">
        <v>0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40">
        <v>0</v>
      </c>
      <c r="V227" s="13"/>
      <c r="W227" s="13"/>
      <c r="X227" s="13"/>
      <c r="Y227" s="13"/>
    </row>
    <row r="228" spans="1:25" ht="12.75" customHeight="1">
      <c r="A228" s="46" t="s">
        <v>37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3">
        <v>0</v>
      </c>
      <c r="V228" s="13"/>
      <c r="W228" s="13"/>
      <c r="X228" s="13"/>
      <c r="Y228" s="13"/>
    </row>
    <row r="229" spans="1:25" ht="12.75" customHeight="1">
      <c r="A229" s="44" t="s">
        <v>38</v>
      </c>
      <c r="B229" s="36">
        <v>0</v>
      </c>
      <c r="C229" s="36">
        <v>0</v>
      </c>
      <c r="D229" s="36">
        <v>0</v>
      </c>
      <c r="E229" s="36">
        <v>0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7">
        <v>0</v>
      </c>
      <c r="V229" s="13"/>
      <c r="W229" s="13"/>
      <c r="X229" s="13"/>
      <c r="Y229" s="13"/>
    </row>
    <row r="230" spans="1:25" ht="12.75" customHeight="1">
      <c r="A230" s="45" t="s">
        <v>39</v>
      </c>
      <c r="B230" s="39">
        <v>0</v>
      </c>
      <c r="C230" s="39">
        <v>0</v>
      </c>
      <c r="D230" s="39">
        <v>0</v>
      </c>
      <c r="E230" s="39">
        <v>0</v>
      </c>
      <c r="F230" s="39">
        <v>0</v>
      </c>
      <c r="G230" s="39">
        <v>0</v>
      </c>
      <c r="H230" s="39">
        <v>0</v>
      </c>
      <c r="I230" s="39">
        <v>0</v>
      </c>
      <c r="J230" s="39">
        <v>0</v>
      </c>
      <c r="K230" s="39">
        <v>0</v>
      </c>
      <c r="L230" s="39">
        <v>0</v>
      </c>
      <c r="M230" s="40">
        <v>0</v>
      </c>
      <c r="V230" s="13"/>
      <c r="W230" s="13"/>
      <c r="X230" s="13"/>
      <c r="Y230" s="13"/>
    </row>
    <row r="231" spans="1:25" ht="12.75" customHeight="1">
      <c r="A231" s="45" t="s">
        <v>40</v>
      </c>
      <c r="B231" s="39">
        <v>0</v>
      </c>
      <c r="C231" s="39">
        <v>0</v>
      </c>
      <c r="D231" s="39">
        <v>0</v>
      </c>
      <c r="E231" s="39">
        <v>0</v>
      </c>
      <c r="F231" s="39">
        <v>0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40">
        <v>0</v>
      </c>
      <c r="V231" s="13"/>
      <c r="W231" s="13"/>
      <c r="X231" s="13"/>
      <c r="Y231" s="13"/>
    </row>
    <row r="232" spans="1:25" ht="12.75" customHeight="1">
      <c r="A232" s="45" t="s">
        <v>41</v>
      </c>
      <c r="B232" s="39">
        <v>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40">
        <v>0</v>
      </c>
      <c r="V232" s="13"/>
      <c r="W232" s="13"/>
      <c r="X232" s="13"/>
      <c r="Y232" s="13"/>
    </row>
    <row r="233" spans="1:25" ht="12.75" customHeight="1">
      <c r="A233" s="46" t="s">
        <v>42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3">
        <v>0</v>
      </c>
      <c r="V233" s="13"/>
      <c r="W233" s="13"/>
      <c r="X233" s="13"/>
      <c r="Y233" s="13"/>
    </row>
    <row r="234" spans="1:25" ht="12.75" customHeight="1">
      <c r="A234" s="44" t="s">
        <v>43</v>
      </c>
      <c r="B234" s="36">
        <v>0</v>
      </c>
      <c r="C234" s="36">
        <v>0</v>
      </c>
      <c r="D234" s="36">
        <v>0</v>
      </c>
      <c r="E234" s="36">
        <v>0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7">
        <v>0</v>
      </c>
      <c r="V234" s="13"/>
      <c r="W234" s="13"/>
      <c r="X234" s="13"/>
      <c r="Y234" s="13"/>
    </row>
    <row r="235" spans="1:25" ht="12.75" customHeight="1">
      <c r="A235" s="45" t="s">
        <v>44</v>
      </c>
      <c r="B235" s="39">
        <v>0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40">
        <v>0</v>
      </c>
      <c r="V235" s="13"/>
      <c r="W235" s="13"/>
      <c r="X235" s="13"/>
      <c r="Y235" s="13"/>
    </row>
    <row r="236" spans="1:25" ht="12.75" customHeight="1">
      <c r="A236" s="45" t="s">
        <v>45</v>
      </c>
      <c r="B236" s="39">
        <v>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40">
        <v>0</v>
      </c>
      <c r="V236" s="13"/>
      <c r="W236" s="13"/>
      <c r="X236" s="13"/>
      <c r="Y236" s="13"/>
    </row>
    <row r="237" spans="1:25" ht="12.75" customHeight="1">
      <c r="A237" s="45" t="s">
        <v>46</v>
      </c>
      <c r="B237" s="39">
        <v>0</v>
      </c>
      <c r="C237" s="39">
        <v>0</v>
      </c>
      <c r="D237" s="39">
        <v>0</v>
      </c>
      <c r="E237" s="39">
        <v>0</v>
      </c>
      <c r="F237" s="39">
        <v>0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39">
        <v>0</v>
      </c>
      <c r="M237" s="40">
        <v>0</v>
      </c>
      <c r="V237" s="13"/>
      <c r="W237" s="13"/>
      <c r="X237" s="13"/>
      <c r="Y237" s="13"/>
    </row>
    <row r="238" spans="1:25" ht="12.75" customHeight="1">
      <c r="A238" s="46" t="s">
        <v>47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3">
        <v>0</v>
      </c>
      <c r="V238" s="13"/>
      <c r="W238" s="13"/>
      <c r="X238" s="13"/>
      <c r="Y238" s="13"/>
    </row>
    <row r="239" spans="1:25" ht="12.75" customHeight="1">
      <c r="A239" s="44" t="s">
        <v>48</v>
      </c>
      <c r="B239" s="36">
        <v>0</v>
      </c>
      <c r="C239" s="36">
        <v>0</v>
      </c>
      <c r="D239" s="36">
        <v>0</v>
      </c>
      <c r="E239" s="36">
        <v>0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7">
        <v>0</v>
      </c>
      <c r="V239" s="13"/>
      <c r="W239" s="13"/>
      <c r="X239" s="13"/>
      <c r="Y239" s="13"/>
    </row>
    <row r="240" spans="1:25" ht="12.75" customHeight="1">
      <c r="A240" s="45" t="s">
        <v>49</v>
      </c>
      <c r="B240" s="39">
        <v>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40">
        <v>0</v>
      </c>
      <c r="V240" s="13"/>
      <c r="W240" s="13"/>
      <c r="X240" s="13"/>
      <c r="Y240" s="13"/>
    </row>
    <row r="241" spans="1:25" ht="12.75" customHeight="1">
      <c r="A241" s="45" t="s">
        <v>50</v>
      </c>
      <c r="B241" s="39">
        <v>0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40">
        <v>0</v>
      </c>
      <c r="V241" s="13"/>
      <c r="W241" s="13"/>
      <c r="X241" s="13"/>
      <c r="Y241" s="13"/>
    </row>
    <row r="242" spans="1:25" ht="12.75" customHeight="1">
      <c r="A242" s="45" t="s">
        <v>51</v>
      </c>
      <c r="B242" s="39">
        <v>0</v>
      </c>
      <c r="C242" s="39">
        <v>0</v>
      </c>
      <c r="D242" s="39">
        <v>0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40">
        <v>0</v>
      </c>
      <c r="V242" s="13"/>
      <c r="W242" s="13"/>
      <c r="X242" s="13"/>
      <c r="Y242" s="13"/>
    </row>
    <row r="243" spans="1:25" ht="12.75" customHeight="1">
      <c r="A243" s="46" t="s">
        <v>52</v>
      </c>
      <c r="B243" s="42">
        <v>0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3">
        <v>0</v>
      </c>
      <c r="V243" s="13"/>
      <c r="W243" s="13"/>
      <c r="X243" s="13"/>
      <c r="Y243" s="13"/>
    </row>
    <row r="244" spans="1:25" ht="12.75" customHeight="1">
      <c r="A244" s="44" t="s">
        <v>53</v>
      </c>
      <c r="B244" s="36">
        <v>0</v>
      </c>
      <c r="C244" s="36">
        <v>0</v>
      </c>
      <c r="D244" s="36">
        <v>0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7">
        <v>0</v>
      </c>
      <c r="V244" s="13"/>
      <c r="W244" s="13"/>
      <c r="X244" s="13"/>
      <c r="Y244" s="13"/>
    </row>
    <row r="245" spans="1:25" ht="12.75" customHeight="1">
      <c r="A245" s="45" t="s">
        <v>54</v>
      </c>
      <c r="B245" s="39">
        <v>0</v>
      </c>
      <c r="C245" s="39">
        <v>0</v>
      </c>
      <c r="D245" s="39">
        <v>0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40">
        <v>0</v>
      </c>
      <c r="V245" s="13"/>
      <c r="W245" s="13"/>
      <c r="X245" s="13"/>
      <c r="Y245" s="13"/>
    </row>
    <row r="246" spans="1:25" ht="12.75" customHeight="1">
      <c r="A246" s="45" t="s">
        <v>55</v>
      </c>
      <c r="B246" s="39">
        <v>0</v>
      </c>
      <c r="C246" s="39">
        <v>0</v>
      </c>
      <c r="D246" s="39">
        <v>0</v>
      </c>
      <c r="E246" s="39">
        <v>0</v>
      </c>
      <c r="F246" s="39">
        <v>0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  <c r="L246" s="39">
        <v>0</v>
      </c>
      <c r="M246" s="40">
        <v>0</v>
      </c>
      <c r="V246" s="13"/>
      <c r="W246" s="13"/>
      <c r="X246" s="13"/>
      <c r="Y246" s="13"/>
    </row>
    <row r="247" spans="1:25" ht="12.75" customHeight="1">
      <c r="A247" s="45" t="s">
        <v>56</v>
      </c>
      <c r="B247" s="39">
        <v>0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40">
        <v>0</v>
      </c>
      <c r="V247" s="13"/>
      <c r="W247" s="13"/>
      <c r="X247" s="13"/>
      <c r="Y247" s="13"/>
    </row>
    <row r="248" spans="1:25" ht="12.75" customHeight="1">
      <c r="A248" s="46" t="s">
        <v>57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3">
        <v>0</v>
      </c>
      <c r="V248" s="13"/>
      <c r="W248" s="13"/>
      <c r="X248" s="13"/>
      <c r="Y248" s="13"/>
    </row>
    <row r="249" spans="1:25" ht="12.75" customHeight="1">
      <c r="A249" s="45" t="s">
        <v>58</v>
      </c>
      <c r="B249" s="36">
        <v>0</v>
      </c>
      <c r="C249" s="36">
        <v>0</v>
      </c>
      <c r="D249" s="36">
        <v>0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7">
        <v>0</v>
      </c>
      <c r="V249" s="13"/>
      <c r="W249" s="13"/>
      <c r="X249" s="13"/>
      <c r="Y249" s="13"/>
    </row>
    <row r="250" spans="1:25" ht="12.75" customHeight="1">
      <c r="A250" s="47" t="s">
        <v>59</v>
      </c>
      <c r="B250" s="48">
        <v>0</v>
      </c>
      <c r="C250" s="48">
        <v>0</v>
      </c>
      <c r="D250" s="48">
        <v>0</v>
      </c>
      <c r="E250" s="48">
        <v>0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9">
        <v>0</v>
      </c>
      <c r="V250" s="13"/>
      <c r="W250" s="13"/>
      <c r="X250" s="13"/>
      <c r="Y250" s="13"/>
    </row>
    <row r="251" spans="1:26" ht="12.7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V251" s="50"/>
      <c r="W251" s="50"/>
      <c r="X251" s="50"/>
      <c r="Y251" s="50"/>
      <c r="Z251" s="50"/>
    </row>
    <row r="252" spans="2:9" ht="12.75" customHeight="1">
      <c r="B252" s="1"/>
      <c r="C252" s="1"/>
      <c r="D252" s="1"/>
      <c r="E252" s="1"/>
      <c r="F252" s="1"/>
      <c r="G252" s="1"/>
      <c r="H252" s="1"/>
      <c r="I252" s="1"/>
    </row>
    <row r="253" spans="2:13" ht="12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2" t="s">
        <v>76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21" ht="12.75" customHeight="1">
      <c r="A257" s="3"/>
      <c r="B257" s="4" t="s">
        <v>69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2.75" customHeight="1">
      <c r="A258" s="5"/>
      <c r="B258" s="5"/>
      <c r="C258" s="5"/>
      <c r="D258" s="5"/>
      <c r="E258" s="52"/>
      <c r="F258" s="6"/>
      <c r="G258" s="5"/>
      <c r="H258" s="5"/>
      <c r="I258" s="5"/>
      <c r="J258" s="5"/>
      <c r="K258" s="5"/>
      <c r="L258" s="6" t="s">
        <v>1</v>
      </c>
      <c r="M258" s="5"/>
      <c r="N258" s="3"/>
      <c r="O258" s="3"/>
      <c r="P258" s="3"/>
      <c r="Q258" s="3"/>
      <c r="R258" s="3"/>
      <c r="S258" s="3"/>
      <c r="T258" s="3"/>
      <c r="U258" s="3"/>
    </row>
    <row r="259" spans="1:19" ht="12.75" customHeight="1">
      <c r="A259" s="7"/>
      <c r="B259" s="8"/>
      <c r="C259" s="9" t="s">
        <v>70</v>
      </c>
      <c r="D259" s="9"/>
      <c r="E259" s="9"/>
      <c r="F259" s="10"/>
      <c r="G259" s="11"/>
      <c r="H259" s="8" t="s">
        <v>99</v>
      </c>
      <c r="I259" s="9"/>
      <c r="J259" s="10"/>
      <c r="K259" s="9"/>
      <c r="L259" s="9"/>
      <c r="M259" s="12"/>
      <c r="P259" s="13"/>
      <c r="Q259" s="13"/>
      <c r="R259" s="13"/>
      <c r="S259" s="13"/>
    </row>
    <row r="260" spans="1:19" ht="12.75" customHeight="1">
      <c r="A260" s="16" t="s">
        <v>4</v>
      </c>
      <c r="B260" s="17"/>
      <c r="C260" s="18"/>
      <c r="D260" s="18"/>
      <c r="E260" s="18"/>
      <c r="F260" s="18"/>
      <c r="G260" s="19"/>
      <c r="H260" s="17"/>
      <c r="I260" s="18"/>
      <c r="J260" s="18"/>
      <c r="K260" s="18"/>
      <c r="L260" s="18"/>
      <c r="M260" s="20"/>
      <c r="P260" s="13"/>
      <c r="Q260" s="13"/>
      <c r="R260" s="13"/>
      <c r="S260" s="13"/>
    </row>
    <row r="261" spans="1:13" s="25" customFormat="1" ht="12.75" customHeight="1">
      <c r="A261" s="21"/>
      <c r="B261" s="22" t="s">
        <v>100</v>
      </c>
      <c r="C261" s="23"/>
      <c r="D261" s="22" t="s">
        <v>101</v>
      </c>
      <c r="E261" s="23"/>
      <c r="F261" s="22" t="s">
        <v>102</v>
      </c>
      <c r="G261" s="23"/>
      <c r="H261" s="22" t="s">
        <v>103</v>
      </c>
      <c r="I261" s="23"/>
      <c r="J261" s="22" t="s">
        <v>104</v>
      </c>
      <c r="K261" s="23"/>
      <c r="L261" s="22" t="s">
        <v>105</v>
      </c>
      <c r="M261" s="24"/>
    </row>
    <row r="262" spans="1:19" ht="12.75" customHeight="1">
      <c r="A262" s="27" t="s">
        <v>8</v>
      </c>
      <c r="B262" s="28" t="s">
        <v>9</v>
      </c>
      <c r="C262" s="28" t="s">
        <v>10</v>
      </c>
      <c r="D262" s="28" t="s">
        <v>9</v>
      </c>
      <c r="E262" s="28" t="s">
        <v>10</v>
      </c>
      <c r="F262" s="28" t="s">
        <v>9</v>
      </c>
      <c r="G262" s="28" t="s">
        <v>10</v>
      </c>
      <c r="H262" s="28" t="s">
        <v>9</v>
      </c>
      <c r="I262" s="28" t="s">
        <v>10</v>
      </c>
      <c r="J262" s="28" t="s">
        <v>9</v>
      </c>
      <c r="K262" s="28" t="s">
        <v>10</v>
      </c>
      <c r="L262" s="28" t="s">
        <v>9</v>
      </c>
      <c r="M262" s="29" t="s">
        <v>10</v>
      </c>
      <c r="P262" s="13"/>
      <c r="Q262" s="13"/>
      <c r="R262" s="13"/>
      <c r="S262" s="13"/>
    </row>
    <row r="263" spans="1:19" ht="12.75" customHeight="1">
      <c r="A263" s="27" t="s">
        <v>11</v>
      </c>
      <c r="B263" s="30" t="s">
        <v>12</v>
      </c>
      <c r="C263" s="30"/>
      <c r="D263" s="30" t="s">
        <v>12</v>
      </c>
      <c r="E263" s="30"/>
      <c r="F263" s="30" t="s">
        <v>12</v>
      </c>
      <c r="G263" s="30"/>
      <c r="H263" s="30" t="s">
        <v>12</v>
      </c>
      <c r="I263" s="30"/>
      <c r="J263" s="30" t="s">
        <v>12</v>
      </c>
      <c r="K263" s="30"/>
      <c r="L263" s="30" t="s">
        <v>12</v>
      </c>
      <c r="M263" s="31"/>
      <c r="P263" s="13"/>
      <c r="Q263" s="13"/>
      <c r="R263" s="13"/>
      <c r="S263" s="13"/>
    </row>
    <row r="264" spans="1:19" ht="12.75" customHeight="1">
      <c r="A264" s="32" t="s">
        <v>80</v>
      </c>
      <c r="B264" s="33">
        <v>0</v>
      </c>
      <c r="C264" s="33">
        <v>0</v>
      </c>
      <c r="D264" s="33">
        <v>5</v>
      </c>
      <c r="E264" s="33">
        <v>50</v>
      </c>
      <c r="F264" s="33">
        <v>0</v>
      </c>
      <c r="G264" s="33">
        <v>0</v>
      </c>
      <c r="H264" s="33">
        <v>20</v>
      </c>
      <c r="I264" s="33">
        <v>44</v>
      </c>
      <c r="J264" s="33">
        <v>11</v>
      </c>
      <c r="K264" s="33">
        <v>0</v>
      </c>
      <c r="L264" s="33">
        <v>12</v>
      </c>
      <c r="M264" s="34">
        <v>191</v>
      </c>
      <c r="P264" s="13"/>
      <c r="Q264" s="13"/>
      <c r="R264" s="13"/>
      <c r="S264" s="13"/>
    </row>
    <row r="265" spans="1:19" ht="12.75" customHeight="1">
      <c r="A265" s="32" t="s">
        <v>81</v>
      </c>
      <c r="B265" s="33">
        <v>0</v>
      </c>
      <c r="C265" s="33">
        <v>0</v>
      </c>
      <c r="D265" s="33">
        <v>1</v>
      </c>
      <c r="E265" s="33">
        <v>87</v>
      </c>
      <c r="F265" s="33">
        <v>0</v>
      </c>
      <c r="G265" s="33">
        <v>0</v>
      </c>
      <c r="H265" s="33">
        <v>15</v>
      </c>
      <c r="I265" s="33">
        <v>29</v>
      </c>
      <c r="J265" s="33">
        <v>0</v>
      </c>
      <c r="K265" s="33">
        <v>0</v>
      </c>
      <c r="L265" s="33">
        <v>30</v>
      </c>
      <c r="M265" s="34">
        <v>85</v>
      </c>
      <c r="P265" s="13"/>
      <c r="Q265" s="13"/>
      <c r="R265" s="13"/>
      <c r="S265" s="13"/>
    </row>
    <row r="266" spans="1:19" ht="12.75" customHeight="1">
      <c r="A266" s="32" t="s">
        <v>82</v>
      </c>
      <c r="B266" s="33">
        <f aca="true" t="shared" si="4" ref="B266:M266">SUM(B267:B313)</f>
        <v>2</v>
      </c>
      <c r="C266" s="33">
        <f t="shared" si="4"/>
        <v>0</v>
      </c>
      <c r="D266" s="33">
        <f t="shared" si="4"/>
        <v>5</v>
      </c>
      <c r="E266" s="33">
        <f t="shared" si="4"/>
        <v>70</v>
      </c>
      <c r="F266" s="33">
        <f t="shared" si="4"/>
        <v>0</v>
      </c>
      <c r="G266" s="33">
        <f t="shared" si="4"/>
        <v>0</v>
      </c>
      <c r="H266" s="33">
        <f t="shared" si="4"/>
        <v>109</v>
      </c>
      <c r="I266" s="33">
        <f t="shared" si="4"/>
        <v>1195</v>
      </c>
      <c r="J266" s="33">
        <f t="shared" si="4"/>
        <v>74</v>
      </c>
      <c r="K266" s="33">
        <f t="shared" si="4"/>
        <v>119</v>
      </c>
      <c r="L266" s="33">
        <f t="shared" si="4"/>
        <v>35</v>
      </c>
      <c r="M266" s="34">
        <f t="shared" si="4"/>
        <v>982</v>
      </c>
      <c r="P266" s="13"/>
      <c r="Q266" s="13"/>
      <c r="R266" s="13"/>
      <c r="S266" s="13"/>
    </row>
    <row r="267" spans="1:19" ht="12.75" customHeight="1">
      <c r="A267" s="35" t="s">
        <v>13</v>
      </c>
      <c r="B267" s="36">
        <v>0</v>
      </c>
      <c r="C267" s="36">
        <v>0</v>
      </c>
      <c r="D267" s="36">
        <v>0</v>
      </c>
      <c r="E267" s="56">
        <v>0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7">
        <v>0</v>
      </c>
      <c r="P267" s="13"/>
      <c r="Q267" s="13"/>
      <c r="R267" s="13"/>
      <c r="S267" s="13"/>
    </row>
    <row r="268" spans="1:19" ht="12.75" customHeight="1">
      <c r="A268" s="38" t="s">
        <v>14</v>
      </c>
      <c r="B268" s="39">
        <v>0</v>
      </c>
      <c r="C268" s="39">
        <v>0</v>
      </c>
      <c r="D268" s="39">
        <v>0</v>
      </c>
      <c r="E268" s="57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40">
        <v>0</v>
      </c>
      <c r="P268" s="13"/>
      <c r="Q268" s="13"/>
      <c r="R268" s="13"/>
      <c r="S268" s="13"/>
    </row>
    <row r="269" spans="1:19" ht="12.75" customHeight="1">
      <c r="A269" s="38" t="s">
        <v>15</v>
      </c>
      <c r="B269" s="39">
        <v>0</v>
      </c>
      <c r="C269" s="39">
        <v>0</v>
      </c>
      <c r="D269" s="39">
        <v>0</v>
      </c>
      <c r="E269" s="57">
        <v>0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40">
        <v>0</v>
      </c>
      <c r="P269" s="13"/>
      <c r="Q269" s="13"/>
      <c r="R269" s="13"/>
      <c r="S269" s="13"/>
    </row>
    <row r="270" spans="1:19" ht="12.75" customHeight="1">
      <c r="A270" s="38" t="s">
        <v>16</v>
      </c>
      <c r="B270" s="39">
        <v>0</v>
      </c>
      <c r="C270" s="39">
        <v>0</v>
      </c>
      <c r="D270" s="39">
        <v>0</v>
      </c>
      <c r="E270" s="57">
        <v>0</v>
      </c>
      <c r="F270" s="39">
        <v>0</v>
      </c>
      <c r="G270" s="39">
        <v>0</v>
      </c>
      <c r="H270" s="39">
        <v>0</v>
      </c>
      <c r="I270" s="39">
        <v>0</v>
      </c>
      <c r="J270" s="39">
        <v>0</v>
      </c>
      <c r="K270" s="39">
        <v>0</v>
      </c>
      <c r="L270" s="39">
        <v>5</v>
      </c>
      <c r="M270" s="40">
        <v>80</v>
      </c>
      <c r="P270" s="13"/>
      <c r="Q270" s="13"/>
      <c r="R270" s="13"/>
      <c r="S270" s="13"/>
    </row>
    <row r="271" spans="1:19" ht="12.75" customHeight="1">
      <c r="A271" s="41" t="s">
        <v>17</v>
      </c>
      <c r="B271" s="42">
        <v>0</v>
      </c>
      <c r="C271" s="42">
        <v>0</v>
      </c>
      <c r="D271" s="42">
        <v>0</v>
      </c>
      <c r="E271" s="58">
        <v>0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3">
        <v>0</v>
      </c>
      <c r="P271" s="13"/>
      <c r="Q271" s="13"/>
      <c r="R271" s="13"/>
      <c r="S271" s="13"/>
    </row>
    <row r="272" spans="1:19" ht="12.75" customHeight="1">
      <c r="A272" s="44" t="s">
        <v>18</v>
      </c>
      <c r="B272" s="36">
        <v>0</v>
      </c>
      <c r="C272" s="36">
        <v>0</v>
      </c>
      <c r="D272" s="36">
        <v>0</v>
      </c>
      <c r="E272" s="5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7">
        <v>0</v>
      </c>
      <c r="P272" s="13"/>
      <c r="Q272" s="13"/>
      <c r="R272" s="13"/>
      <c r="S272" s="13"/>
    </row>
    <row r="273" spans="1:19" ht="12.75" customHeight="1">
      <c r="A273" s="45" t="s">
        <v>19</v>
      </c>
      <c r="B273" s="39">
        <v>0</v>
      </c>
      <c r="C273" s="39">
        <v>0</v>
      </c>
      <c r="D273" s="39">
        <v>0</v>
      </c>
      <c r="E273" s="57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39">
        <v>0</v>
      </c>
      <c r="L273" s="39">
        <v>0</v>
      </c>
      <c r="M273" s="40">
        <v>0</v>
      </c>
      <c r="P273" s="13"/>
      <c r="Q273" s="13"/>
      <c r="R273" s="13"/>
      <c r="S273" s="13"/>
    </row>
    <row r="274" spans="1:19" ht="12.75" customHeight="1">
      <c r="A274" s="45" t="s">
        <v>20</v>
      </c>
      <c r="B274" s="39">
        <v>0</v>
      </c>
      <c r="C274" s="39">
        <v>0</v>
      </c>
      <c r="D274" s="39">
        <v>0</v>
      </c>
      <c r="E274" s="57">
        <v>0</v>
      </c>
      <c r="F274" s="39">
        <v>0</v>
      </c>
      <c r="G274" s="39">
        <v>0</v>
      </c>
      <c r="H274" s="39">
        <v>2</v>
      </c>
      <c r="I274" s="39">
        <v>37</v>
      </c>
      <c r="J274" s="39">
        <v>0</v>
      </c>
      <c r="K274" s="39">
        <v>0</v>
      </c>
      <c r="L274" s="39">
        <v>0</v>
      </c>
      <c r="M274" s="40">
        <v>0</v>
      </c>
      <c r="P274" s="13"/>
      <c r="Q274" s="13"/>
      <c r="R274" s="13"/>
      <c r="S274" s="13"/>
    </row>
    <row r="275" spans="1:19" ht="12.75" customHeight="1">
      <c r="A275" s="45" t="s">
        <v>21</v>
      </c>
      <c r="B275" s="39">
        <v>0</v>
      </c>
      <c r="C275" s="39">
        <v>0</v>
      </c>
      <c r="D275" s="39">
        <v>0</v>
      </c>
      <c r="E275" s="57">
        <v>0</v>
      </c>
      <c r="F275" s="39">
        <v>0</v>
      </c>
      <c r="G275" s="39">
        <v>0</v>
      </c>
      <c r="H275" s="39">
        <v>0</v>
      </c>
      <c r="I275" s="39">
        <v>0</v>
      </c>
      <c r="J275" s="39">
        <v>0</v>
      </c>
      <c r="K275" s="39">
        <v>0</v>
      </c>
      <c r="L275" s="39">
        <v>0</v>
      </c>
      <c r="M275" s="40">
        <v>0</v>
      </c>
      <c r="P275" s="13"/>
      <c r="Q275" s="13"/>
      <c r="R275" s="13"/>
      <c r="S275" s="13"/>
    </row>
    <row r="276" spans="1:19" ht="12.75" customHeight="1">
      <c r="A276" s="46" t="s">
        <v>22</v>
      </c>
      <c r="B276" s="42">
        <v>0</v>
      </c>
      <c r="C276" s="42">
        <v>0</v>
      </c>
      <c r="D276" s="42">
        <v>0</v>
      </c>
      <c r="E276" s="58">
        <v>0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3">
        <v>0</v>
      </c>
      <c r="P276" s="13"/>
      <c r="Q276" s="13"/>
      <c r="R276" s="13"/>
      <c r="S276" s="13"/>
    </row>
    <row r="277" spans="1:19" ht="12.75" customHeight="1">
      <c r="A277" s="44" t="s">
        <v>23</v>
      </c>
      <c r="B277" s="36">
        <v>0</v>
      </c>
      <c r="C277" s="36">
        <v>0</v>
      </c>
      <c r="D277" s="36">
        <v>0</v>
      </c>
      <c r="E277" s="56">
        <v>0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7">
        <v>0</v>
      </c>
      <c r="P277" s="13"/>
      <c r="Q277" s="13"/>
      <c r="R277" s="13"/>
      <c r="S277" s="13"/>
    </row>
    <row r="278" spans="1:19" ht="12.75" customHeight="1">
      <c r="A278" s="45" t="s">
        <v>24</v>
      </c>
      <c r="B278" s="39">
        <v>2</v>
      </c>
      <c r="C278" s="39">
        <v>0</v>
      </c>
      <c r="D278" s="39">
        <v>0</v>
      </c>
      <c r="E278" s="57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  <c r="L278" s="39">
        <v>0</v>
      </c>
      <c r="M278" s="40">
        <v>0</v>
      </c>
      <c r="P278" s="13"/>
      <c r="Q278" s="13"/>
      <c r="R278" s="13"/>
      <c r="S278" s="13"/>
    </row>
    <row r="279" spans="1:19" ht="12.75" customHeight="1">
      <c r="A279" s="45" t="s">
        <v>25</v>
      </c>
      <c r="B279" s="39">
        <v>0</v>
      </c>
      <c r="C279" s="39">
        <v>0</v>
      </c>
      <c r="D279" s="39">
        <v>0</v>
      </c>
      <c r="E279" s="57">
        <v>0</v>
      </c>
      <c r="F279" s="39">
        <v>0</v>
      </c>
      <c r="G279" s="39">
        <v>0</v>
      </c>
      <c r="H279" s="39">
        <v>40</v>
      </c>
      <c r="I279" s="39">
        <v>1109</v>
      </c>
      <c r="J279" s="39">
        <v>9</v>
      </c>
      <c r="K279" s="39">
        <v>72</v>
      </c>
      <c r="L279" s="39">
        <v>26</v>
      </c>
      <c r="M279" s="40">
        <v>896</v>
      </c>
      <c r="P279" s="13"/>
      <c r="Q279" s="13"/>
      <c r="R279" s="13"/>
      <c r="S279" s="13"/>
    </row>
    <row r="280" spans="1:19" ht="12.75" customHeight="1">
      <c r="A280" s="45" t="s">
        <v>26</v>
      </c>
      <c r="B280" s="39">
        <v>0</v>
      </c>
      <c r="C280" s="39">
        <v>0</v>
      </c>
      <c r="D280" s="39">
        <v>0</v>
      </c>
      <c r="E280" s="57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40">
        <v>0</v>
      </c>
      <c r="P280" s="13"/>
      <c r="Q280" s="13"/>
      <c r="R280" s="13"/>
      <c r="S280" s="13"/>
    </row>
    <row r="281" spans="1:19" ht="12.75" customHeight="1">
      <c r="A281" s="46" t="s">
        <v>27</v>
      </c>
      <c r="B281" s="42">
        <v>0</v>
      </c>
      <c r="C281" s="42">
        <v>0</v>
      </c>
      <c r="D281" s="42">
        <v>0</v>
      </c>
      <c r="E281" s="58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3">
        <v>0</v>
      </c>
      <c r="P281" s="13"/>
      <c r="Q281" s="13"/>
      <c r="R281" s="13"/>
      <c r="S281" s="13"/>
    </row>
    <row r="282" spans="1:19" ht="12.75" customHeight="1">
      <c r="A282" s="44" t="s">
        <v>28</v>
      </c>
      <c r="B282" s="36">
        <v>0</v>
      </c>
      <c r="C282" s="36">
        <v>0</v>
      </c>
      <c r="D282" s="36">
        <v>0</v>
      </c>
      <c r="E282" s="56">
        <v>0</v>
      </c>
      <c r="F282" s="36">
        <v>0</v>
      </c>
      <c r="G282" s="36">
        <v>0</v>
      </c>
      <c r="H282" s="36">
        <v>11</v>
      </c>
      <c r="I282" s="36">
        <v>0</v>
      </c>
      <c r="J282" s="36">
        <v>11</v>
      </c>
      <c r="K282" s="36">
        <v>0</v>
      </c>
      <c r="L282" s="36">
        <v>0</v>
      </c>
      <c r="M282" s="37">
        <v>0</v>
      </c>
      <c r="P282" s="13"/>
      <c r="Q282" s="13"/>
      <c r="R282" s="13"/>
      <c r="S282" s="13"/>
    </row>
    <row r="283" spans="1:19" ht="12.75" customHeight="1">
      <c r="A283" s="45" t="s">
        <v>29</v>
      </c>
      <c r="B283" s="39">
        <v>0</v>
      </c>
      <c r="C283" s="39">
        <v>0</v>
      </c>
      <c r="D283" s="39">
        <v>0</v>
      </c>
      <c r="E283" s="57">
        <v>0</v>
      </c>
      <c r="F283" s="39">
        <v>0</v>
      </c>
      <c r="G283" s="39">
        <v>0</v>
      </c>
      <c r="H283" s="39">
        <v>1</v>
      </c>
      <c r="I283" s="39">
        <v>1</v>
      </c>
      <c r="J283" s="39">
        <v>0</v>
      </c>
      <c r="K283" s="39">
        <v>0</v>
      </c>
      <c r="L283" s="39">
        <v>0</v>
      </c>
      <c r="M283" s="40">
        <v>0</v>
      </c>
      <c r="P283" s="13"/>
      <c r="Q283" s="13"/>
      <c r="R283" s="13"/>
      <c r="S283" s="13"/>
    </row>
    <row r="284" spans="1:19" ht="12.75" customHeight="1">
      <c r="A284" s="45" t="s">
        <v>30</v>
      </c>
      <c r="B284" s="39">
        <v>0</v>
      </c>
      <c r="C284" s="39">
        <v>0</v>
      </c>
      <c r="D284" s="39">
        <v>0</v>
      </c>
      <c r="E284" s="57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40">
        <v>0</v>
      </c>
      <c r="P284" s="13"/>
      <c r="Q284" s="13"/>
      <c r="R284" s="13"/>
      <c r="S284" s="13"/>
    </row>
    <row r="285" spans="1:19" ht="12.75" customHeight="1">
      <c r="A285" s="45" t="s">
        <v>31</v>
      </c>
      <c r="B285" s="39">
        <v>0</v>
      </c>
      <c r="C285" s="39">
        <v>0</v>
      </c>
      <c r="D285" s="39">
        <v>0</v>
      </c>
      <c r="E285" s="57">
        <v>0</v>
      </c>
      <c r="F285" s="39">
        <v>0</v>
      </c>
      <c r="G285" s="39">
        <v>0</v>
      </c>
      <c r="H285" s="39">
        <v>0</v>
      </c>
      <c r="I285" s="39">
        <v>0</v>
      </c>
      <c r="J285" s="39">
        <v>0</v>
      </c>
      <c r="K285" s="39">
        <v>0</v>
      </c>
      <c r="L285" s="39">
        <v>1</v>
      </c>
      <c r="M285" s="40">
        <v>4</v>
      </c>
      <c r="P285" s="13"/>
      <c r="Q285" s="13"/>
      <c r="R285" s="13"/>
      <c r="S285" s="13"/>
    </row>
    <row r="286" spans="1:19" ht="12.75" customHeight="1">
      <c r="A286" s="46" t="s">
        <v>32</v>
      </c>
      <c r="B286" s="42">
        <v>0</v>
      </c>
      <c r="C286" s="42">
        <v>0</v>
      </c>
      <c r="D286" s="42">
        <v>0</v>
      </c>
      <c r="E286" s="58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3">
        <v>0</v>
      </c>
      <c r="P286" s="13"/>
      <c r="Q286" s="13"/>
      <c r="R286" s="13"/>
      <c r="S286" s="13"/>
    </row>
    <row r="287" spans="1:19" ht="12.75" customHeight="1">
      <c r="A287" s="44" t="s">
        <v>33</v>
      </c>
      <c r="B287" s="36">
        <v>0</v>
      </c>
      <c r="C287" s="36">
        <v>0</v>
      </c>
      <c r="D287" s="36">
        <v>0</v>
      </c>
      <c r="E287" s="56">
        <v>0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7">
        <v>0</v>
      </c>
      <c r="P287" s="13"/>
      <c r="Q287" s="13"/>
      <c r="R287" s="13"/>
      <c r="S287" s="13"/>
    </row>
    <row r="288" spans="1:19" ht="12.75" customHeight="1">
      <c r="A288" s="45" t="s">
        <v>34</v>
      </c>
      <c r="B288" s="39">
        <v>0</v>
      </c>
      <c r="C288" s="39">
        <v>0</v>
      </c>
      <c r="D288" s="39">
        <v>0</v>
      </c>
      <c r="E288" s="57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40">
        <v>0</v>
      </c>
      <c r="P288" s="13"/>
      <c r="Q288" s="13"/>
      <c r="R288" s="13"/>
      <c r="S288" s="13"/>
    </row>
    <row r="289" spans="1:19" ht="12.75" customHeight="1">
      <c r="A289" s="45" t="s">
        <v>35</v>
      </c>
      <c r="B289" s="39">
        <v>0</v>
      </c>
      <c r="C289" s="39">
        <v>0</v>
      </c>
      <c r="D289" s="39">
        <v>0</v>
      </c>
      <c r="E289" s="57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39">
        <v>0</v>
      </c>
      <c r="L289" s="39">
        <v>0</v>
      </c>
      <c r="M289" s="40">
        <v>0</v>
      </c>
      <c r="P289" s="13"/>
      <c r="Q289" s="13"/>
      <c r="R289" s="13"/>
      <c r="S289" s="13"/>
    </row>
    <row r="290" spans="1:19" ht="12.75" customHeight="1">
      <c r="A290" s="45" t="s">
        <v>36</v>
      </c>
      <c r="B290" s="39">
        <v>0</v>
      </c>
      <c r="C290" s="39">
        <v>0</v>
      </c>
      <c r="D290" s="39">
        <v>0</v>
      </c>
      <c r="E290" s="57">
        <v>0</v>
      </c>
      <c r="F290" s="39">
        <v>0</v>
      </c>
      <c r="G290" s="39">
        <v>0</v>
      </c>
      <c r="H290" s="39">
        <v>0</v>
      </c>
      <c r="I290" s="39">
        <v>0</v>
      </c>
      <c r="J290" s="39">
        <v>0</v>
      </c>
      <c r="K290" s="39">
        <v>0</v>
      </c>
      <c r="L290" s="39">
        <v>0</v>
      </c>
      <c r="M290" s="40">
        <v>0</v>
      </c>
      <c r="P290" s="13"/>
      <c r="Q290" s="13"/>
      <c r="R290" s="13"/>
      <c r="S290" s="13"/>
    </row>
    <row r="291" spans="1:19" ht="12.75" customHeight="1">
      <c r="A291" s="46" t="s">
        <v>37</v>
      </c>
      <c r="B291" s="42">
        <v>0</v>
      </c>
      <c r="C291" s="42">
        <v>0</v>
      </c>
      <c r="D291" s="42">
        <v>0</v>
      </c>
      <c r="E291" s="58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3">
        <v>0</v>
      </c>
      <c r="P291" s="13"/>
      <c r="Q291" s="13"/>
      <c r="R291" s="13"/>
      <c r="S291" s="13"/>
    </row>
    <row r="292" spans="1:19" ht="12.75" customHeight="1">
      <c r="A292" s="44" t="s">
        <v>38</v>
      </c>
      <c r="B292" s="36">
        <v>0</v>
      </c>
      <c r="C292" s="36">
        <v>0</v>
      </c>
      <c r="D292" s="36">
        <v>0</v>
      </c>
      <c r="E292" s="56">
        <v>0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1</v>
      </c>
      <c r="M292" s="37">
        <v>1</v>
      </c>
      <c r="P292" s="13"/>
      <c r="Q292" s="13"/>
      <c r="R292" s="13"/>
      <c r="S292" s="13"/>
    </row>
    <row r="293" spans="1:19" ht="12.75" customHeight="1">
      <c r="A293" s="45" t="s">
        <v>39</v>
      </c>
      <c r="B293" s="39">
        <v>0</v>
      </c>
      <c r="C293" s="39">
        <v>0</v>
      </c>
      <c r="D293" s="39">
        <v>0</v>
      </c>
      <c r="E293" s="57">
        <v>0</v>
      </c>
      <c r="F293" s="39">
        <v>0</v>
      </c>
      <c r="G293" s="39">
        <v>0</v>
      </c>
      <c r="H293" s="39">
        <v>0</v>
      </c>
      <c r="I293" s="39">
        <v>0</v>
      </c>
      <c r="J293" s="39">
        <v>0</v>
      </c>
      <c r="K293" s="39">
        <v>0</v>
      </c>
      <c r="L293" s="39">
        <v>0</v>
      </c>
      <c r="M293" s="40">
        <v>0</v>
      </c>
      <c r="P293" s="13"/>
      <c r="Q293" s="13"/>
      <c r="R293" s="13"/>
      <c r="S293" s="13"/>
    </row>
    <row r="294" spans="1:19" ht="12.75" customHeight="1">
      <c r="A294" s="45" t="s">
        <v>40</v>
      </c>
      <c r="B294" s="39">
        <v>0</v>
      </c>
      <c r="C294" s="39">
        <v>0</v>
      </c>
      <c r="D294" s="39">
        <v>0</v>
      </c>
      <c r="E294" s="57">
        <v>0</v>
      </c>
      <c r="F294" s="39">
        <v>0</v>
      </c>
      <c r="G294" s="39">
        <v>0</v>
      </c>
      <c r="H294" s="39">
        <v>0</v>
      </c>
      <c r="I294" s="39">
        <v>0</v>
      </c>
      <c r="J294" s="39">
        <v>0</v>
      </c>
      <c r="K294" s="39">
        <v>0</v>
      </c>
      <c r="L294" s="39">
        <v>0</v>
      </c>
      <c r="M294" s="40">
        <v>0</v>
      </c>
      <c r="P294" s="13"/>
      <c r="Q294" s="13"/>
      <c r="R294" s="13"/>
      <c r="S294" s="13"/>
    </row>
    <row r="295" spans="1:19" ht="12.75" customHeight="1">
      <c r="A295" s="45" t="s">
        <v>41</v>
      </c>
      <c r="B295" s="39">
        <v>0</v>
      </c>
      <c r="C295" s="39">
        <v>0</v>
      </c>
      <c r="D295" s="39">
        <v>0</v>
      </c>
      <c r="E295" s="57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40">
        <v>0</v>
      </c>
      <c r="P295" s="13"/>
      <c r="Q295" s="13"/>
      <c r="R295" s="13"/>
      <c r="S295" s="13"/>
    </row>
    <row r="296" spans="1:19" ht="12.75" customHeight="1">
      <c r="A296" s="46" t="s">
        <v>42</v>
      </c>
      <c r="B296" s="42">
        <v>0</v>
      </c>
      <c r="C296" s="42">
        <v>0</v>
      </c>
      <c r="D296" s="42">
        <v>0</v>
      </c>
      <c r="E296" s="58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3">
        <v>0</v>
      </c>
      <c r="P296" s="13"/>
      <c r="Q296" s="13"/>
      <c r="R296" s="13"/>
      <c r="S296" s="13"/>
    </row>
    <row r="297" spans="1:19" ht="12.75" customHeight="1">
      <c r="A297" s="44" t="s">
        <v>43</v>
      </c>
      <c r="B297" s="36">
        <v>0</v>
      </c>
      <c r="C297" s="36">
        <v>0</v>
      </c>
      <c r="D297" s="36">
        <v>0</v>
      </c>
      <c r="E297" s="56">
        <v>0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7">
        <v>0</v>
      </c>
      <c r="P297" s="13"/>
      <c r="Q297" s="13"/>
      <c r="R297" s="13"/>
      <c r="S297" s="13"/>
    </row>
    <row r="298" spans="1:19" ht="12.75" customHeight="1">
      <c r="A298" s="45" t="s">
        <v>44</v>
      </c>
      <c r="B298" s="39">
        <v>0</v>
      </c>
      <c r="C298" s="39">
        <v>0</v>
      </c>
      <c r="D298" s="39">
        <v>0</v>
      </c>
      <c r="E298" s="57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0</v>
      </c>
      <c r="L298" s="39">
        <v>0</v>
      </c>
      <c r="M298" s="40">
        <v>0</v>
      </c>
      <c r="P298" s="13"/>
      <c r="Q298" s="13"/>
      <c r="R298" s="13"/>
      <c r="S298" s="13"/>
    </row>
    <row r="299" spans="1:19" ht="12.75" customHeight="1">
      <c r="A299" s="45" t="s">
        <v>45</v>
      </c>
      <c r="B299" s="39">
        <v>0</v>
      </c>
      <c r="C299" s="39">
        <v>0</v>
      </c>
      <c r="D299" s="39">
        <v>0</v>
      </c>
      <c r="E299" s="57">
        <v>0</v>
      </c>
      <c r="F299" s="39">
        <v>0</v>
      </c>
      <c r="G299" s="39">
        <v>0</v>
      </c>
      <c r="H299" s="39">
        <v>0</v>
      </c>
      <c r="I299" s="39">
        <v>0</v>
      </c>
      <c r="J299" s="39">
        <v>0</v>
      </c>
      <c r="K299" s="39">
        <v>0</v>
      </c>
      <c r="L299" s="39">
        <v>0</v>
      </c>
      <c r="M299" s="40">
        <v>0</v>
      </c>
      <c r="P299" s="13"/>
      <c r="Q299" s="13"/>
      <c r="R299" s="13"/>
      <c r="S299" s="13"/>
    </row>
    <row r="300" spans="1:19" ht="12.75" customHeight="1">
      <c r="A300" s="45" t="s">
        <v>46</v>
      </c>
      <c r="B300" s="39">
        <v>0</v>
      </c>
      <c r="C300" s="39">
        <v>0</v>
      </c>
      <c r="D300" s="39">
        <v>0</v>
      </c>
      <c r="E300" s="57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1</v>
      </c>
      <c r="M300" s="40">
        <v>0</v>
      </c>
      <c r="P300" s="13"/>
      <c r="Q300" s="13"/>
      <c r="R300" s="13"/>
      <c r="S300" s="13"/>
    </row>
    <row r="301" spans="1:19" ht="12.75" customHeight="1">
      <c r="A301" s="46" t="s">
        <v>47</v>
      </c>
      <c r="B301" s="42">
        <v>0</v>
      </c>
      <c r="C301" s="42">
        <v>0</v>
      </c>
      <c r="D301" s="42">
        <v>5</v>
      </c>
      <c r="E301" s="58">
        <v>70</v>
      </c>
      <c r="F301" s="42">
        <v>0</v>
      </c>
      <c r="G301" s="42">
        <v>0</v>
      </c>
      <c r="H301" s="42">
        <v>55</v>
      </c>
      <c r="I301" s="42">
        <v>48</v>
      </c>
      <c r="J301" s="42">
        <v>54</v>
      </c>
      <c r="K301" s="42">
        <v>47</v>
      </c>
      <c r="L301" s="42">
        <v>0</v>
      </c>
      <c r="M301" s="43">
        <v>0</v>
      </c>
      <c r="P301" s="13"/>
      <c r="Q301" s="13"/>
      <c r="R301" s="13"/>
      <c r="S301" s="13"/>
    </row>
    <row r="302" spans="1:19" ht="12.75" customHeight="1">
      <c r="A302" s="44" t="s">
        <v>48</v>
      </c>
      <c r="B302" s="36">
        <v>0</v>
      </c>
      <c r="C302" s="36">
        <v>0</v>
      </c>
      <c r="D302" s="36">
        <v>0</v>
      </c>
      <c r="E302" s="56">
        <v>0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7">
        <v>0</v>
      </c>
      <c r="P302" s="13"/>
      <c r="Q302" s="13"/>
      <c r="R302" s="13"/>
      <c r="S302" s="13"/>
    </row>
    <row r="303" spans="1:19" ht="12.75" customHeight="1">
      <c r="A303" s="45" t="s">
        <v>49</v>
      </c>
      <c r="B303" s="39">
        <v>0</v>
      </c>
      <c r="C303" s="39">
        <v>0</v>
      </c>
      <c r="D303" s="39">
        <v>0</v>
      </c>
      <c r="E303" s="57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  <c r="L303" s="39">
        <v>1</v>
      </c>
      <c r="M303" s="40">
        <v>1</v>
      </c>
      <c r="P303" s="13"/>
      <c r="Q303" s="13"/>
      <c r="R303" s="13"/>
      <c r="S303" s="13"/>
    </row>
    <row r="304" spans="1:19" ht="12.75" customHeight="1">
      <c r="A304" s="45" t="s">
        <v>50</v>
      </c>
      <c r="B304" s="39">
        <v>0</v>
      </c>
      <c r="C304" s="39">
        <v>0</v>
      </c>
      <c r="D304" s="39">
        <v>0</v>
      </c>
      <c r="E304" s="57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40">
        <v>0</v>
      </c>
      <c r="P304" s="13"/>
      <c r="Q304" s="13"/>
      <c r="R304" s="13"/>
      <c r="S304" s="13"/>
    </row>
    <row r="305" spans="1:19" ht="12.75" customHeight="1">
      <c r="A305" s="45" t="s">
        <v>51</v>
      </c>
      <c r="B305" s="39">
        <v>0</v>
      </c>
      <c r="C305" s="39">
        <v>0</v>
      </c>
      <c r="D305" s="39">
        <v>0</v>
      </c>
      <c r="E305" s="57">
        <v>0</v>
      </c>
      <c r="F305" s="39">
        <v>0</v>
      </c>
      <c r="G305" s="39">
        <v>0</v>
      </c>
      <c r="H305" s="39">
        <v>0</v>
      </c>
      <c r="I305" s="39">
        <v>0</v>
      </c>
      <c r="J305" s="39">
        <v>0</v>
      </c>
      <c r="K305" s="39">
        <v>0</v>
      </c>
      <c r="L305" s="39">
        <v>0</v>
      </c>
      <c r="M305" s="40">
        <v>0</v>
      </c>
      <c r="P305" s="13"/>
      <c r="Q305" s="13"/>
      <c r="R305" s="13"/>
      <c r="S305" s="13"/>
    </row>
    <row r="306" spans="1:19" ht="12.75" customHeight="1">
      <c r="A306" s="46" t="s">
        <v>52</v>
      </c>
      <c r="B306" s="42">
        <v>0</v>
      </c>
      <c r="C306" s="42">
        <v>0</v>
      </c>
      <c r="D306" s="42">
        <v>0</v>
      </c>
      <c r="E306" s="58">
        <v>0</v>
      </c>
      <c r="F306" s="42">
        <v>0</v>
      </c>
      <c r="G306" s="42">
        <v>0</v>
      </c>
      <c r="H306" s="42">
        <v>0</v>
      </c>
      <c r="I306" s="42">
        <v>0</v>
      </c>
      <c r="J306" s="42">
        <v>0</v>
      </c>
      <c r="K306" s="42">
        <v>0</v>
      </c>
      <c r="L306" s="42">
        <v>0</v>
      </c>
      <c r="M306" s="43">
        <v>0</v>
      </c>
      <c r="P306" s="13"/>
      <c r="Q306" s="13"/>
      <c r="R306" s="13"/>
      <c r="S306" s="13"/>
    </row>
    <row r="307" spans="1:19" ht="12.75" customHeight="1">
      <c r="A307" s="44" t="s">
        <v>53</v>
      </c>
      <c r="B307" s="36">
        <v>0</v>
      </c>
      <c r="C307" s="36">
        <v>0</v>
      </c>
      <c r="D307" s="36">
        <v>0</v>
      </c>
      <c r="E307" s="56">
        <v>0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7">
        <v>0</v>
      </c>
      <c r="P307" s="13"/>
      <c r="Q307" s="13"/>
      <c r="R307" s="13"/>
      <c r="S307" s="13"/>
    </row>
    <row r="308" spans="1:19" ht="12.75" customHeight="1">
      <c r="A308" s="45" t="s">
        <v>54</v>
      </c>
      <c r="B308" s="39">
        <v>0</v>
      </c>
      <c r="C308" s="39">
        <v>0</v>
      </c>
      <c r="D308" s="39">
        <v>0</v>
      </c>
      <c r="E308" s="57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40">
        <v>0</v>
      </c>
      <c r="P308" s="13"/>
      <c r="Q308" s="13"/>
      <c r="R308" s="13"/>
      <c r="S308" s="13"/>
    </row>
    <row r="309" spans="1:19" ht="12.75" customHeight="1">
      <c r="A309" s="45" t="s">
        <v>55</v>
      </c>
      <c r="B309" s="39">
        <v>0</v>
      </c>
      <c r="C309" s="39">
        <v>0</v>
      </c>
      <c r="D309" s="39">
        <v>0</v>
      </c>
      <c r="E309" s="57">
        <v>0</v>
      </c>
      <c r="F309" s="39">
        <v>0</v>
      </c>
      <c r="G309" s="39">
        <v>0</v>
      </c>
      <c r="H309" s="39">
        <v>0</v>
      </c>
      <c r="I309" s="39">
        <v>0</v>
      </c>
      <c r="J309" s="39">
        <v>0</v>
      </c>
      <c r="K309" s="39">
        <v>0</v>
      </c>
      <c r="L309" s="39">
        <v>0</v>
      </c>
      <c r="M309" s="40">
        <v>0</v>
      </c>
      <c r="P309" s="13"/>
      <c r="Q309" s="13"/>
      <c r="R309" s="13"/>
      <c r="S309" s="13"/>
    </row>
    <row r="310" spans="1:19" ht="12.75" customHeight="1">
      <c r="A310" s="45" t="s">
        <v>56</v>
      </c>
      <c r="B310" s="39">
        <v>0</v>
      </c>
      <c r="C310" s="39">
        <v>0</v>
      </c>
      <c r="D310" s="39">
        <v>0</v>
      </c>
      <c r="E310" s="57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39">
        <v>0</v>
      </c>
      <c r="L310" s="39">
        <v>0</v>
      </c>
      <c r="M310" s="40">
        <v>0</v>
      </c>
      <c r="P310" s="13"/>
      <c r="Q310" s="13"/>
      <c r="R310" s="13"/>
      <c r="S310" s="13"/>
    </row>
    <row r="311" spans="1:19" ht="12.75" customHeight="1">
      <c r="A311" s="46" t="s">
        <v>57</v>
      </c>
      <c r="B311" s="42">
        <v>0</v>
      </c>
      <c r="C311" s="42">
        <v>0</v>
      </c>
      <c r="D311" s="42">
        <v>0</v>
      </c>
      <c r="E311" s="58">
        <v>0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3">
        <v>0</v>
      </c>
      <c r="P311" s="13"/>
      <c r="Q311" s="13"/>
      <c r="R311" s="13"/>
      <c r="S311" s="13"/>
    </row>
    <row r="312" spans="1:19" ht="12.75" customHeight="1">
      <c r="A312" s="45" t="s">
        <v>58</v>
      </c>
      <c r="B312" s="36">
        <v>0</v>
      </c>
      <c r="C312" s="36">
        <v>0</v>
      </c>
      <c r="D312" s="36">
        <v>0</v>
      </c>
      <c r="E312" s="56">
        <v>0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7">
        <v>0</v>
      </c>
      <c r="P312" s="13"/>
      <c r="Q312" s="13"/>
      <c r="R312" s="13"/>
      <c r="S312" s="13"/>
    </row>
    <row r="313" spans="1:19" ht="12.75" customHeight="1">
      <c r="A313" s="47" t="s">
        <v>59</v>
      </c>
      <c r="B313" s="48">
        <v>0</v>
      </c>
      <c r="C313" s="48">
        <v>0</v>
      </c>
      <c r="D313" s="48">
        <v>0</v>
      </c>
      <c r="E313" s="59">
        <v>0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9">
        <v>0</v>
      </c>
      <c r="P313" s="13"/>
      <c r="Q313" s="13"/>
      <c r="R313" s="13"/>
      <c r="S313" s="13"/>
    </row>
    <row r="314" spans="1:20" ht="12.75" customHeight="1">
      <c r="A314" s="50"/>
      <c r="B314" s="50"/>
      <c r="C314" s="50"/>
      <c r="H314" s="50"/>
      <c r="I314" s="50"/>
      <c r="J314" s="50"/>
      <c r="K314" s="50"/>
      <c r="L314" s="50"/>
      <c r="M314" s="50"/>
      <c r="P314" s="50"/>
      <c r="Q314" s="50"/>
      <c r="R314" s="50"/>
      <c r="S314" s="50"/>
      <c r="T314" s="50"/>
    </row>
    <row r="315" spans="2:9" ht="12.75" customHeight="1">
      <c r="B315" s="1"/>
      <c r="C315" s="1"/>
      <c r="D315" s="1"/>
      <c r="E315" s="1"/>
      <c r="F315" s="1"/>
      <c r="G315" s="1"/>
      <c r="H315" s="1"/>
      <c r="I315" s="1"/>
    </row>
    <row r="316" spans="2:13" ht="12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2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2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2" t="s">
        <v>76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21" ht="12.75" customHeight="1">
      <c r="A320" s="3"/>
      <c r="B320" s="4" t="s">
        <v>71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15" ht="12.75" customHeight="1">
      <c r="A321" s="5"/>
      <c r="B321" s="3"/>
      <c r="C321" s="3"/>
      <c r="E321" s="3"/>
      <c r="F321" s="60" t="s">
        <v>72</v>
      </c>
      <c r="G321" s="3"/>
      <c r="H321" s="3"/>
      <c r="I321" s="3"/>
      <c r="J321" s="3"/>
      <c r="K321" s="3"/>
      <c r="L321" s="3"/>
      <c r="M321" s="3"/>
      <c r="N321" s="3"/>
      <c r="O321" s="3"/>
    </row>
    <row r="322" spans="1:13" ht="12.75" customHeight="1">
      <c r="A322" s="7"/>
      <c r="B322" s="10" t="s">
        <v>73</v>
      </c>
      <c r="C322" s="11"/>
      <c r="D322" s="53" t="s">
        <v>74</v>
      </c>
      <c r="E322" s="11"/>
      <c r="F322" s="53" t="s">
        <v>75</v>
      </c>
      <c r="G322" s="12"/>
      <c r="H322" s="1"/>
      <c r="I322" s="1"/>
      <c r="J322" s="1"/>
      <c r="K322" s="1"/>
      <c r="L322" s="1"/>
      <c r="M322" s="1"/>
    </row>
    <row r="323" spans="1:13" ht="12.75" customHeight="1">
      <c r="A323" s="16" t="s">
        <v>4</v>
      </c>
      <c r="B323" s="61" t="s">
        <v>106</v>
      </c>
      <c r="C323" s="19"/>
      <c r="D323" s="62" t="s">
        <v>107</v>
      </c>
      <c r="E323" s="19"/>
      <c r="F323" s="62" t="s">
        <v>108</v>
      </c>
      <c r="G323" s="20"/>
      <c r="H323" s="1"/>
      <c r="I323" s="1"/>
      <c r="J323" s="1"/>
      <c r="K323" s="1"/>
      <c r="L323" s="1"/>
      <c r="M323" s="1"/>
    </row>
    <row r="324" spans="1:13" s="25" customFormat="1" ht="12.75" customHeight="1">
      <c r="A324" s="21"/>
      <c r="B324" s="63"/>
      <c r="C324" s="54"/>
      <c r="D324" s="54"/>
      <c r="E324" s="54"/>
      <c r="F324" s="54"/>
      <c r="G324" s="55"/>
      <c r="H324" s="1"/>
      <c r="I324" s="1"/>
      <c r="J324" s="1"/>
      <c r="K324" s="1"/>
      <c r="L324" s="1"/>
      <c r="M324" s="1"/>
    </row>
    <row r="325" spans="1:13" ht="12.75" customHeight="1">
      <c r="A325" s="27" t="s">
        <v>8</v>
      </c>
      <c r="B325" s="64" t="s">
        <v>9</v>
      </c>
      <c r="C325" s="28" t="s">
        <v>10</v>
      </c>
      <c r="D325" s="28" t="s">
        <v>9</v>
      </c>
      <c r="E325" s="28" t="s">
        <v>10</v>
      </c>
      <c r="F325" s="28" t="s">
        <v>9</v>
      </c>
      <c r="G325" s="29" t="s">
        <v>10</v>
      </c>
      <c r="H325" s="1"/>
      <c r="I325" s="1"/>
      <c r="J325" s="1"/>
      <c r="K325" s="1"/>
      <c r="L325" s="1"/>
      <c r="M325" s="1"/>
    </row>
    <row r="326" spans="1:13" ht="12.75" customHeight="1">
      <c r="A326" s="27" t="s">
        <v>11</v>
      </c>
      <c r="B326" s="65" t="s">
        <v>12</v>
      </c>
      <c r="C326" s="30"/>
      <c r="D326" s="30" t="s">
        <v>12</v>
      </c>
      <c r="E326" s="30"/>
      <c r="F326" s="30" t="s">
        <v>12</v>
      </c>
      <c r="G326" s="31"/>
      <c r="H326" s="1"/>
      <c r="I326" s="1"/>
      <c r="J326" s="1"/>
      <c r="K326" s="1"/>
      <c r="L326" s="1"/>
      <c r="M326" s="1"/>
    </row>
    <row r="327" spans="1:13" ht="12.75" customHeight="1">
      <c r="A327" s="32" t="s">
        <v>80</v>
      </c>
      <c r="B327" s="33">
        <v>66514</v>
      </c>
      <c r="C327" s="33">
        <v>793482</v>
      </c>
      <c r="D327" s="33">
        <v>2457</v>
      </c>
      <c r="E327" s="33">
        <v>11266</v>
      </c>
      <c r="F327" s="33">
        <v>149920</v>
      </c>
      <c r="G327" s="34">
        <v>138095</v>
      </c>
      <c r="H327" s="1"/>
      <c r="I327" s="1"/>
      <c r="J327" s="1"/>
      <c r="K327" s="1"/>
      <c r="L327" s="1"/>
      <c r="M327" s="1"/>
    </row>
    <row r="328" spans="1:13" ht="12.75" customHeight="1">
      <c r="A328" s="32" t="s">
        <v>81</v>
      </c>
      <c r="B328" s="33">
        <v>70790</v>
      </c>
      <c r="C328" s="33">
        <v>768514</v>
      </c>
      <c r="D328" s="33">
        <v>3106</v>
      </c>
      <c r="E328" s="33">
        <v>12027</v>
      </c>
      <c r="F328" s="33">
        <v>146087</v>
      </c>
      <c r="G328" s="34">
        <v>160493</v>
      </c>
      <c r="H328" s="1"/>
      <c r="I328" s="1"/>
      <c r="J328" s="1"/>
      <c r="K328" s="1"/>
      <c r="L328" s="1"/>
      <c r="M328" s="1"/>
    </row>
    <row r="329" spans="1:13" ht="12.75" customHeight="1">
      <c r="A329" s="32" t="s">
        <v>82</v>
      </c>
      <c r="B329" s="33">
        <f>SUM(B330:B376)</f>
        <v>75340</v>
      </c>
      <c r="C329" s="33">
        <f aca="true" t="shared" si="5" ref="B329:G329">SUM(C330:C376)</f>
        <v>739516</v>
      </c>
      <c r="D329" s="33">
        <f t="shared" si="5"/>
        <v>3965</v>
      </c>
      <c r="E329" s="33">
        <f t="shared" si="5"/>
        <v>14350</v>
      </c>
      <c r="F329" s="33">
        <f t="shared" si="5"/>
        <v>159169</v>
      </c>
      <c r="G329" s="34">
        <f t="shared" si="5"/>
        <v>181281</v>
      </c>
      <c r="H329" s="1"/>
      <c r="I329" s="1"/>
      <c r="J329" s="1"/>
      <c r="K329" s="1"/>
      <c r="L329" s="1"/>
      <c r="M329" s="1"/>
    </row>
    <row r="330" spans="1:13" ht="12.75" customHeight="1">
      <c r="A330" s="35" t="s">
        <v>13</v>
      </c>
      <c r="B330" s="36">
        <f>B15+H15+B78+H78+B141+H141+B204+H204+B267+H267</f>
        <v>4942</v>
      </c>
      <c r="C330" s="36">
        <f>C15+I15+C78+I78+C141+I141+C204+I204+C267+I267</f>
        <v>84588</v>
      </c>
      <c r="D330" s="36">
        <f>D15+J15+D78+D141+J141+D204+J204+D267+J267</f>
        <v>329</v>
      </c>
      <c r="E330" s="36">
        <f>E15+K15+E78+E141+K141+E204+K204+E267+K267</f>
        <v>3502</v>
      </c>
      <c r="F330" s="36">
        <f>F15+L15+F78+F141+L141+F204+L204+F267+L267</f>
        <v>4174</v>
      </c>
      <c r="G330" s="37">
        <f>G15+M15+G78+G141+M141+G204+M204+G267+M267</f>
        <v>27877</v>
      </c>
      <c r="H330" s="1"/>
      <c r="I330" s="1"/>
      <c r="J330" s="1"/>
      <c r="K330" s="1"/>
      <c r="L330" s="1"/>
      <c r="M330" s="1"/>
    </row>
    <row r="331" spans="1:13" ht="12.75" customHeight="1">
      <c r="A331" s="38" t="s">
        <v>14</v>
      </c>
      <c r="B331" s="39">
        <f>B16+H16+B79+H79+B142+H142+B205+H205+B268+H268</f>
        <v>220</v>
      </c>
      <c r="C331" s="39">
        <f aca="true" t="shared" si="6" ref="C331:C376">C16+I16+C79+I79+C142+I142+C205+I205+C268+I268</f>
        <v>9924</v>
      </c>
      <c r="D331" s="39">
        <f aca="true" t="shared" si="7" ref="D331:D376">D16+J16+D79+D142+J142+D205+J205+D268+J268</f>
        <v>0</v>
      </c>
      <c r="E331" s="39">
        <f aca="true" t="shared" si="8" ref="E331:E376">E16+K16+E79+E142+K142+E205+K205+E268+K268</f>
        <v>0</v>
      </c>
      <c r="F331" s="39">
        <f>F16+L16+F79+F142+L142+F205+L205+F268+L268</f>
        <v>282</v>
      </c>
      <c r="G331" s="40">
        <f aca="true" t="shared" si="9" ref="G331:G376">G16+M16+G79+G142+M142+G205+M205+G268+M268</f>
        <v>1176</v>
      </c>
      <c r="H331" s="1"/>
      <c r="I331" s="1"/>
      <c r="J331" s="1"/>
      <c r="K331" s="1"/>
      <c r="L331" s="1"/>
      <c r="M331" s="1"/>
    </row>
    <row r="332" spans="1:13" ht="12.75" customHeight="1">
      <c r="A332" s="38" t="s">
        <v>15</v>
      </c>
      <c r="B332" s="39">
        <f aca="true" t="shared" si="10" ref="B332:B376">B17+H17+B80+H80+B143+H143+B206+H206+B269+H269</f>
        <v>230</v>
      </c>
      <c r="C332" s="39">
        <f t="shared" si="6"/>
        <v>20317</v>
      </c>
      <c r="D332" s="39">
        <f t="shared" si="7"/>
        <v>0</v>
      </c>
      <c r="E332" s="39">
        <f t="shared" si="8"/>
        <v>0</v>
      </c>
      <c r="F332" s="39">
        <f>F17+L17+F80+F143+L143+F206+L206+F269+L269</f>
        <v>289</v>
      </c>
      <c r="G332" s="40">
        <f t="shared" si="9"/>
        <v>1243</v>
      </c>
      <c r="H332" s="1"/>
      <c r="I332" s="1"/>
      <c r="J332" s="1"/>
      <c r="K332" s="1"/>
      <c r="L332" s="1"/>
      <c r="M332" s="1"/>
    </row>
    <row r="333" spans="1:13" ht="12.75" customHeight="1">
      <c r="A333" s="38" t="s">
        <v>16</v>
      </c>
      <c r="B333" s="39">
        <f t="shared" si="10"/>
        <v>3016</v>
      </c>
      <c r="C333" s="39">
        <f t="shared" si="6"/>
        <v>17857</v>
      </c>
      <c r="D333" s="39">
        <f t="shared" si="7"/>
        <v>111</v>
      </c>
      <c r="E333" s="39">
        <f t="shared" si="8"/>
        <v>280</v>
      </c>
      <c r="F333" s="39">
        <f aca="true" t="shared" si="11" ref="F333:F376">F18+L18+F81+F144+L144+F207+L207+F270+L270</f>
        <v>940</v>
      </c>
      <c r="G333" s="40">
        <f t="shared" si="9"/>
        <v>649</v>
      </c>
      <c r="H333" s="1"/>
      <c r="I333" s="1"/>
      <c r="J333" s="1"/>
      <c r="K333" s="1"/>
      <c r="L333" s="1"/>
      <c r="M333" s="1"/>
    </row>
    <row r="334" spans="1:13" ht="12.75" customHeight="1">
      <c r="A334" s="41" t="s">
        <v>17</v>
      </c>
      <c r="B334" s="42">
        <f t="shared" si="10"/>
        <v>182</v>
      </c>
      <c r="C334" s="42">
        <f t="shared" si="6"/>
        <v>8786</v>
      </c>
      <c r="D334" s="42">
        <f t="shared" si="7"/>
        <v>8</v>
      </c>
      <c r="E334" s="42">
        <f t="shared" si="8"/>
        <v>40</v>
      </c>
      <c r="F334" s="42">
        <f t="shared" si="11"/>
        <v>166</v>
      </c>
      <c r="G334" s="43">
        <f t="shared" si="9"/>
        <v>1345</v>
      </c>
      <c r="H334" s="1"/>
      <c r="I334" s="1"/>
      <c r="J334" s="1"/>
      <c r="K334" s="1"/>
      <c r="L334" s="1"/>
      <c r="M334" s="1"/>
    </row>
    <row r="335" spans="1:13" ht="12.75" customHeight="1">
      <c r="A335" s="44" t="s">
        <v>18</v>
      </c>
      <c r="B335" s="36">
        <f t="shared" si="10"/>
        <v>922</v>
      </c>
      <c r="C335" s="36">
        <f t="shared" si="6"/>
        <v>12563</v>
      </c>
      <c r="D335" s="36">
        <f t="shared" si="7"/>
        <v>106</v>
      </c>
      <c r="E335" s="36">
        <f t="shared" si="8"/>
        <v>76</v>
      </c>
      <c r="F335" s="36">
        <f t="shared" si="11"/>
        <v>1614</v>
      </c>
      <c r="G335" s="37">
        <f t="shared" si="9"/>
        <v>1506</v>
      </c>
      <c r="H335" s="1"/>
      <c r="I335" s="1"/>
      <c r="J335" s="1"/>
      <c r="K335" s="1"/>
      <c r="L335" s="1"/>
      <c r="M335" s="1"/>
    </row>
    <row r="336" spans="1:13" ht="12.75" customHeight="1">
      <c r="A336" s="45" t="s">
        <v>19</v>
      </c>
      <c r="B336" s="39">
        <f t="shared" si="10"/>
        <v>558</v>
      </c>
      <c r="C336" s="39">
        <f t="shared" si="6"/>
        <v>12001</v>
      </c>
      <c r="D336" s="39">
        <f t="shared" si="7"/>
        <v>135</v>
      </c>
      <c r="E336" s="39">
        <f t="shared" si="8"/>
        <v>124</v>
      </c>
      <c r="F336" s="39">
        <f t="shared" si="11"/>
        <v>778</v>
      </c>
      <c r="G336" s="40">
        <f t="shared" si="9"/>
        <v>657</v>
      </c>
      <c r="H336" s="1"/>
      <c r="I336" s="1"/>
      <c r="J336" s="1"/>
      <c r="K336" s="1"/>
      <c r="L336" s="1"/>
      <c r="M336" s="1"/>
    </row>
    <row r="337" spans="1:13" ht="12.75" customHeight="1">
      <c r="A337" s="45" t="s">
        <v>20</v>
      </c>
      <c r="B337" s="39">
        <f t="shared" si="10"/>
        <v>53</v>
      </c>
      <c r="C337" s="39">
        <f t="shared" si="6"/>
        <v>12768</v>
      </c>
      <c r="D337" s="39">
        <f t="shared" si="7"/>
        <v>108</v>
      </c>
      <c r="E337" s="39">
        <f t="shared" si="8"/>
        <v>85</v>
      </c>
      <c r="F337" s="39">
        <f t="shared" si="11"/>
        <v>23</v>
      </c>
      <c r="G337" s="40">
        <f t="shared" si="9"/>
        <v>302</v>
      </c>
      <c r="H337" s="1"/>
      <c r="I337" s="1"/>
      <c r="J337" s="1"/>
      <c r="K337" s="1"/>
      <c r="L337" s="1"/>
      <c r="M337" s="1"/>
    </row>
    <row r="338" spans="1:13" ht="12.75" customHeight="1">
      <c r="A338" s="45" t="s">
        <v>21</v>
      </c>
      <c r="B338" s="39">
        <f t="shared" si="10"/>
        <v>186</v>
      </c>
      <c r="C338" s="39">
        <f t="shared" si="6"/>
        <v>11164</v>
      </c>
      <c r="D338" s="39">
        <f t="shared" si="7"/>
        <v>90</v>
      </c>
      <c r="E338" s="39">
        <f t="shared" si="8"/>
        <v>97</v>
      </c>
      <c r="F338" s="39">
        <f t="shared" si="11"/>
        <v>175</v>
      </c>
      <c r="G338" s="40">
        <f t="shared" si="9"/>
        <v>1291</v>
      </c>
      <c r="H338" s="1"/>
      <c r="I338" s="1"/>
      <c r="J338" s="1"/>
      <c r="K338" s="1"/>
      <c r="L338" s="1"/>
      <c r="M338" s="1"/>
    </row>
    <row r="339" spans="1:13" ht="12.75" customHeight="1">
      <c r="A339" s="46" t="s">
        <v>22</v>
      </c>
      <c r="B339" s="42">
        <f t="shared" si="10"/>
        <v>305</v>
      </c>
      <c r="C339" s="42">
        <f t="shared" si="6"/>
        <v>16320</v>
      </c>
      <c r="D339" s="42">
        <f t="shared" si="7"/>
        <v>9</v>
      </c>
      <c r="E339" s="42">
        <f t="shared" si="8"/>
        <v>18</v>
      </c>
      <c r="F339" s="42">
        <f t="shared" si="11"/>
        <v>915</v>
      </c>
      <c r="G339" s="43">
        <f t="shared" si="9"/>
        <v>1970</v>
      </c>
      <c r="H339" s="1"/>
      <c r="I339" s="1"/>
      <c r="J339" s="1"/>
      <c r="K339" s="1"/>
      <c r="L339" s="1"/>
      <c r="M339" s="1"/>
    </row>
    <row r="340" spans="1:13" ht="12.75" customHeight="1">
      <c r="A340" s="44" t="s">
        <v>23</v>
      </c>
      <c r="B340" s="36">
        <f t="shared" si="10"/>
        <v>597</v>
      </c>
      <c r="C340" s="36">
        <f t="shared" si="6"/>
        <v>7714</v>
      </c>
      <c r="D340" s="36">
        <f t="shared" si="7"/>
        <v>296</v>
      </c>
      <c r="E340" s="36">
        <f t="shared" si="8"/>
        <v>271</v>
      </c>
      <c r="F340" s="36">
        <f t="shared" si="11"/>
        <v>73</v>
      </c>
      <c r="G340" s="37">
        <f t="shared" si="9"/>
        <v>537</v>
      </c>
      <c r="H340" s="1"/>
      <c r="I340" s="1"/>
      <c r="J340" s="1"/>
      <c r="K340" s="1"/>
      <c r="L340" s="1"/>
      <c r="M340" s="1"/>
    </row>
    <row r="341" spans="1:13" ht="12.75" customHeight="1">
      <c r="A341" s="45" t="s">
        <v>24</v>
      </c>
      <c r="B341" s="39">
        <f t="shared" si="10"/>
        <v>322</v>
      </c>
      <c r="C341" s="39">
        <f t="shared" si="6"/>
        <v>21537</v>
      </c>
      <c r="D341" s="39">
        <f t="shared" si="7"/>
        <v>121</v>
      </c>
      <c r="E341" s="39">
        <f t="shared" si="8"/>
        <v>12</v>
      </c>
      <c r="F341" s="39">
        <f t="shared" si="11"/>
        <v>842</v>
      </c>
      <c r="G341" s="40">
        <f t="shared" si="9"/>
        <v>3550</v>
      </c>
      <c r="H341" s="1"/>
      <c r="I341" s="1"/>
      <c r="J341" s="1"/>
      <c r="K341" s="1"/>
      <c r="L341" s="1"/>
      <c r="M341" s="1"/>
    </row>
    <row r="342" spans="1:13" ht="12.75" customHeight="1">
      <c r="A342" s="45" t="s">
        <v>25</v>
      </c>
      <c r="B342" s="39">
        <f t="shared" si="10"/>
        <v>252</v>
      </c>
      <c r="C342" s="39">
        <f t="shared" si="6"/>
        <v>22606</v>
      </c>
      <c r="D342" s="39">
        <f t="shared" si="7"/>
        <v>143</v>
      </c>
      <c r="E342" s="39">
        <f t="shared" si="8"/>
        <v>1169</v>
      </c>
      <c r="F342" s="39">
        <f t="shared" si="11"/>
        <v>131</v>
      </c>
      <c r="G342" s="40">
        <f t="shared" si="9"/>
        <v>1513</v>
      </c>
      <c r="H342" s="1"/>
      <c r="I342" s="1"/>
      <c r="J342" s="1"/>
      <c r="K342" s="1"/>
      <c r="L342" s="1"/>
      <c r="M342" s="1"/>
    </row>
    <row r="343" spans="1:13" ht="12.75" customHeight="1">
      <c r="A343" s="45" t="s">
        <v>26</v>
      </c>
      <c r="B343" s="39">
        <f t="shared" si="10"/>
        <v>211</v>
      </c>
      <c r="C343" s="39">
        <f t="shared" si="6"/>
        <v>18652</v>
      </c>
      <c r="D343" s="39">
        <f t="shared" si="7"/>
        <v>2</v>
      </c>
      <c r="E343" s="39">
        <f t="shared" si="8"/>
        <v>20</v>
      </c>
      <c r="F343" s="39">
        <f t="shared" si="11"/>
        <v>49</v>
      </c>
      <c r="G343" s="40">
        <f t="shared" si="9"/>
        <v>1884</v>
      </c>
      <c r="H343" s="1"/>
      <c r="I343" s="1"/>
      <c r="J343" s="1"/>
      <c r="K343" s="1"/>
      <c r="L343" s="1"/>
      <c r="M343" s="1"/>
    </row>
    <row r="344" spans="1:13" ht="12.75" customHeight="1">
      <c r="A344" s="46" t="s">
        <v>27</v>
      </c>
      <c r="B344" s="42">
        <f t="shared" si="10"/>
        <v>963</v>
      </c>
      <c r="C344" s="42">
        <f t="shared" si="6"/>
        <v>38105</v>
      </c>
      <c r="D344" s="42">
        <f t="shared" si="7"/>
        <v>262</v>
      </c>
      <c r="E344" s="42">
        <f t="shared" si="8"/>
        <v>344</v>
      </c>
      <c r="F344" s="42">
        <f t="shared" si="11"/>
        <v>712</v>
      </c>
      <c r="G344" s="43">
        <f t="shared" si="9"/>
        <v>2464</v>
      </c>
      <c r="H344" s="1"/>
      <c r="I344" s="1"/>
      <c r="J344" s="1"/>
      <c r="K344" s="1"/>
      <c r="L344" s="1"/>
      <c r="M344" s="1"/>
    </row>
    <row r="345" spans="1:13" ht="12.75" customHeight="1">
      <c r="A345" s="44" t="s">
        <v>28</v>
      </c>
      <c r="B345" s="36">
        <f t="shared" si="10"/>
        <v>1175</v>
      </c>
      <c r="C345" s="36">
        <f t="shared" si="6"/>
        <v>7398</v>
      </c>
      <c r="D345" s="36">
        <f t="shared" si="7"/>
        <v>85</v>
      </c>
      <c r="E345" s="36">
        <f t="shared" si="8"/>
        <v>422</v>
      </c>
      <c r="F345" s="36">
        <f t="shared" si="11"/>
        <v>2170</v>
      </c>
      <c r="G345" s="37">
        <f t="shared" si="9"/>
        <v>341</v>
      </c>
      <c r="H345" s="1"/>
      <c r="I345" s="1"/>
      <c r="J345" s="1"/>
      <c r="K345" s="1"/>
      <c r="L345" s="1"/>
      <c r="M345" s="1"/>
    </row>
    <row r="346" spans="1:13" ht="12.75" customHeight="1">
      <c r="A346" s="45" t="s">
        <v>29</v>
      </c>
      <c r="B346" s="39">
        <f t="shared" si="10"/>
        <v>124</v>
      </c>
      <c r="C346" s="39">
        <f t="shared" si="6"/>
        <v>2641</v>
      </c>
      <c r="D346" s="39">
        <f t="shared" si="7"/>
        <v>9</v>
      </c>
      <c r="E346" s="39">
        <f t="shared" si="8"/>
        <v>732</v>
      </c>
      <c r="F346" s="39">
        <f t="shared" si="11"/>
        <v>47</v>
      </c>
      <c r="G346" s="40">
        <f t="shared" si="9"/>
        <v>96</v>
      </c>
      <c r="H346" s="1"/>
      <c r="I346" s="1"/>
      <c r="J346" s="1"/>
      <c r="K346" s="1"/>
      <c r="L346" s="1"/>
      <c r="M346" s="1"/>
    </row>
    <row r="347" spans="1:13" ht="12.75" customHeight="1">
      <c r="A347" s="45" t="s">
        <v>30</v>
      </c>
      <c r="B347" s="39">
        <f t="shared" si="10"/>
        <v>603</v>
      </c>
      <c r="C347" s="39">
        <f t="shared" si="6"/>
        <v>3349</v>
      </c>
      <c r="D347" s="39">
        <f t="shared" si="7"/>
        <v>114</v>
      </c>
      <c r="E347" s="39">
        <f t="shared" si="8"/>
        <v>878</v>
      </c>
      <c r="F347" s="39">
        <f t="shared" si="11"/>
        <v>835</v>
      </c>
      <c r="G347" s="40">
        <f t="shared" si="9"/>
        <v>2302</v>
      </c>
      <c r="H347" s="1"/>
      <c r="I347" s="1"/>
      <c r="J347" s="1"/>
      <c r="K347" s="1"/>
      <c r="L347" s="1"/>
      <c r="M347" s="1"/>
    </row>
    <row r="348" spans="1:13" ht="12.75" customHeight="1">
      <c r="A348" s="45" t="s">
        <v>31</v>
      </c>
      <c r="B348" s="39">
        <f t="shared" si="10"/>
        <v>377</v>
      </c>
      <c r="C348" s="39">
        <f t="shared" si="6"/>
        <v>11064</v>
      </c>
      <c r="D348" s="39">
        <f t="shared" si="7"/>
        <v>7</v>
      </c>
      <c r="E348" s="39">
        <f t="shared" si="8"/>
        <v>0</v>
      </c>
      <c r="F348" s="39">
        <f t="shared" si="11"/>
        <v>604</v>
      </c>
      <c r="G348" s="40">
        <f t="shared" si="9"/>
        <v>766</v>
      </c>
      <c r="H348" s="1"/>
      <c r="I348" s="1"/>
      <c r="J348" s="1"/>
      <c r="K348" s="1"/>
      <c r="L348" s="1"/>
      <c r="M348" s="1"/>
    </row>
    <row r="349" spans="1:13" ht="12.75" customHeight="1">
      <c r="A349" s="46" t="s">
        <v>32</v>
      </c>
      <c r="B349" s="42">
        <f t="shared" si="10"/>
        <v>1352</v>
      </c>
      <c r="C349" s="42">
        <f t="shared" si="6"/>
        <v>36476</v>
      </c>
      <c r="D349" s="42">
        <f t="shared" si="7"/>
        <v>313</v>
      </c>
      <c r="E349" s="42">
        <f t="shared" si="8"/>
        <v>837</v>
      </c>
      <c r="F349" s="42">
        <f t="shared" si="11"/>
        <v>3085</v>
      </c>
      <c r="G349" s="43">
        <f t="shared" si="9"/>
        <v>7092</v>
      </c>
      <c r="H349" s="1"/>
      <c r="I349" s="1"/>
      <c r="J349" s="1"/>
      <c r="K349" s="1"/>
      <c r="L349" s="1"/>
      <c r="M349" s="1"/>
    </row>
    <row r="350" spans="1:13" ht="12.75" customHeight="1">
      <c r="A350" s="44" t="s">
        <v>33</v>
      </c>
      <c r="B350" s="36">
        <f t="shared" si="10"/>
        <v>279</v>
      </c>
      <c r="C350" s="36">
        <f t="shared" si="6"/>
        <v>20528</v>
      </c>
      <c r="D350" s="36">
        <f t="shared" si="7"/>
        <v>37</v>
      </c>
      <c r="E350" s="36">
        <f t="shared" si="8"/>
        <v>68</v>
      </c>
      <c r="F350" s="36">
        <f t="shared" si="11"/>
        <v>832</v>
      </c>
      <c r="G350" s="37">
        <f t="shared" si="9"/>
        <v>3141</v>
      </c>
      <c r="H350" s="1"/>
      <c r="I350" s="1"/>
      <c r="J350" s="1"/>
      <c r="K350" s="1"/>
      <c r="L350" s="1"/>
      <c r="M350" s="1"/>
    </row>
    <row r="351" spans="1:13" ht="12.75" customHeight="1">
      <c r="A351" s="45" t="s">
        <v>34</v>
      </c>
      <c r="B351" s="39">
        <f t="shared" si="10"/>
        <v>2164</v>
      </c>
      <c r="C351" s="39">
        <f t="shared" si="6"/>
        <v>12466</v>
      </c>
      <c r="D351" s="39">
        <f t="shared" si="7"/>
        <v>141</v>
      </c>
      <c r="E351" s="39">
        <f t="shared" si="8"/>
        <v>1342</v>
      </c>
      <c r="F351" s="39">
        <f t="shared" si="11"/>
        <v>3715</v>
      </c>
      <c r="G351" s="40">
        <f t="shared" si="9"/>
        <v>2993</v>
      </c>
      <c r="H351" s="1"/>
      <c r="I351" s="1"/>
      <c r="J351" s="1"/>
      <c r="K351" s="1"/>
      <c r="L351" s="1"/>
      <c r="M351" s="1"/>
    </row>
    <row r="352" spans="1:13" ht="12.75" customHeight="1">
      <c r="A352" s="45" t="s">
        <v>35</v>
      </c>
      <c r="B352" s="39">
        <f t="shared" si="10"/>
        <v>824</v>
      </c>
      <c r="C352" s="39">
        <f t="shared" si="6"/>
        <v>69400</v>
      </c>
      <c r="D352" s="39">
        <f t="shared" si="7"/>
        <v>187</v>
      </c>
      <c r="E352" s="39">
        <f t="shared" si="8"/>
        <v>1335</v>
      </c>
      <c r="F352" s="39">
        <f t="shared" si="11"/>
        <v>294</v>
      </c>
      <c r="G352" s="40">
        <f t="shared" si="9"/>
        <v>1621</v>
      </c>
      <c r="H352" s="1"/>
      <c r="I352" s="1"/>
      <c r="J352" s="1"/>
      <c r="K352" s="1"/>
      <c r="L352" s="1"/>
      <c r="M352" s="1"/>
    </row>
    <row r="353" spans="1:13" ht="12.75" customHeight="1">
      <c r="A353" s="45" t="s">
        <v>36</v>
      </c>
      <c r="B353" s="39">
        <f t="shared" si="10"/>
        <v>1748</v>
      </c>
      <c r="C353" s="39">
        <f t="shared" si="6"/>
        <v>4488</v>
      </c>
      <c r="D353" s="39">
        <f t="shared" si="7"/>
        <v>524</v>
      </c>
      <c r="E353" s="39">
        <f t="shared" si="8"/>
        <v>127</v>
      </c>
      <c r="F353" s="39">
        <f t="shared" si="11"/>
        <v>7372</v>
      </c>
      <c r="G353" s="40">
        <f t="shared" si="9"/>
        <v>2555</v>
      </c>
      <c r="H353" s="1"/>
      <c r="I353" s="1"/>
      <c r="J353" s="1"/>
      <c r="K353" s="1"/>
      <c r="L353" s="1"/>
      <c r="M353" s="1"/>
    </row>
    <row r="354" spans="1:13" ht="12.75" customHeight="1">
      <c r="A354" s="46" t="s">
        <v>37</v>
      </c>
      <c r="B354" s="42">
        <f t="shared" si="10"/>
        <v>117</v>
      </c>
      <c r="C354" s="42">
        <f t="shared" si="6"/>
        <v>8342</v>
      </c>
      <c r="D354" s="42">
        <f t="shared" si="7"/>
        <v>8</v>
      </c>
      <c r="E354" s="42">
        <f t="shared" si="8"/>
        <v>1877</v>
      </c>
      <c r="F354" s="42">
        <f t="shared" si="11"/>
        <v>389</v>
      </c>
      <c r="G354" s="43">
        <f t="shared" si="9"/>
        <v>1517</v>
      </c>
      <c r="H354" s="1"/>
      <c r="I354" s="1"/>
      <c r="J354" s="1"/>
      <c r="K354" s="1"/>
      <c r="L354" s="1"/>
      <c r="M354" s="1"/>
    </row>
    <row r="355" spans="1:13" ht="12.75" customHeight="1">
      <c r="A355" s="44" t="s">
        <v>38</v>
      </c>
      <c r="B355" s="36">
        <f t="shared" si="10"/>
        <v>3353</v>
      </c>
      <c r="C355" s="36">
        <f t="shared" si="6"/>
        <v>6830</v>
      </c>
      <c r="D355" s="36">
        <f t="shared" si="7"/>
        <v>262</v>
      </c>
      <c r="E355" s="36">
        <f t="shared" si="8"/>
        <v>57</v>
      </c>
      <c r="F355" s="36">
        <f t="shared" si="11"/>
        <v>7502</v>
      </c>
      <c r="G355" s="37">
        <f t="shared" si="9"/>
        <v>5345</v>
      </c>
      <c r="H355" s="1"/>
      <c r="I355" s="1"/>
      <c r="J355" s="1"/>
      <c r="K355" s="1"/>
      <c r="L355" s="1"/>
      <c r="M355" s="1"/>
    </row>
    <row r="356" spans="1:13" ht="12.75" customHeight="1">
      <c r="A356" s="45" t="s">
        <v>39</v>
      </c>
      <c r="B356" s="39">
        <f t="shared" si="10"/>
        <v>412</v>
      </c>
      <c r="C356" s="39">
        <f t="shared" si="6"/>
        <v>9124</v>
      </c>
      <c r="D356" s="39">
        <f t="shared" si="7"/>
        <v>133</v>
      </c>
      <c r="E356" s="39">
        <f t="shared" si="8"/>
        <v>461</v>
      </c>
      <c r="F356" s="39">
        <f t="shared" si="11"/>
        <v>581</v>
      </c>
      <c r="G356" s="40">
        <f t="shared" si="9"/>
        <v>1268</v>
      </c>
      <c r="H356" s="1"/>
      <c r="I356" s="1"/>
      <c r="J356" s="1"/>
      <c r="K356" s="1"/>
      <c r="L356" s="1"/>
      <c r="M356" s="1"/>
    </row>
    <row r="357" spans="1:13" ht="12.75" customHeight="1">
      <c r="A357" s="45" t="s">
        <v>40</v>
      </c>
      <c r="B357" s="39">
        <f t="shared" si="10"/>
        <v>1668</v>
      </c>
      <c r="C357" s="39">
        <f t="shared" si="6"/>
        <v>15901</v>
      </c>
      <c r="D357" s="39">
        <f t="shared" si="7"/>
        <v>56</v>
      </c>
      <c r="E357" s="39">
        <f t="shared" si="8"/>
        <v>0</v>
      </c>
      <c r="F357" s="39">
        <f t="shared" si="11"/>
        <v>13784</v>
      </c>
      <c r="G357" s="40">
        <f t="shared" si="9"/>
        <v>5959</v>
      </c>
      <c r="H357" s="1"/>
      <c r="I357" s="1"/>
      <c r="J357" s="1"/>
      <c r="K357" s="1"/>
      <c r="L357" s="1"/>
      <c r="M357" s="1"/>
    </row>
    <row r="358" spans="1:13" ht="12.75" customHeight="1">
      <c r="A358" s="45" t="s">
        <v>41</v>
      </c>
      <c r="B358" s="39">
        <f t="shared" si="10"/>
        <v>247</v>
      </c>
      <c r="C358" s="39">
        <f t="shared" si="6"/>
        <v>13043</v>
      </c>
      <c r="D358" s="39">
        <f t="shared" si="7"/>
        <v>7</v>
      </c>
      <c r="E358" s="39">
        <f t="shared" si="8"/>
        <v>5</v>
      </c>
      <c r="F358" s="39">
        <f t="shared" si="11"/>
        <v>299</v>
      </c>
      <c r="G358" s="40">
        <f t="shared" si="9"/>
        <v>1844</v>
      </c>
      <c r="H358" s="1"/>
      <c r="I358" s="1"/>
      <c r="J358" s="1"/>
      <c r="K358" s="1"/>
      <c r="L358" s="1"/>
      <c r="M358" s="1"/>
    </row>
    <row r="359" spans="1:13" ht="12.75" customHeight="1">
      <c r="A359" s="46" t="s">
        <v>42</v>
      </c>
      <c r="B359" s="42">
        <f t="shared" si="10"/>
        <v>212</v>
      </c>
      <c r="C359" s="42">
        <f t="shared" si="6"/>
        <v>1561</v>
      </c>
      <c r="D359" s="42">
        <f t="shared" si="7"/>
        <v>19</v>
      </c>
      <c r="E359" s="42">
        <f t="shared" si="8"/>
        <v>25</v>
      </c>
      <c r="F359" s="42">
        <f t="shared" si="11"/>
        <v>914</v>
      </c>
      <c r="G359" s="43">
        <f t="shared" si="9"/>
        <v>1654</v>
      </c>
      <c r="H359" s="1"/>
      <c r="I359" s="1"/>
      <c r="J359" s="1"/>
      <c r="K359" s="1"/>
      <c r="L359" s="1"/>
      <c r="M359" s="1"/>
    </row>
    <row r="360" spans="1:13" ht="12.75" customHeight="1">
      <c r="A360" s="44" t="s">
        <v>43</v>
      </c>
      <c r="B360" s="36">
        <f t="shared" si="10"/>
        <v>161</v>
      </c>
      <c r="C360" s="36">
        <f t="shared" si="6"/>
        <v>3204</v>
      </c>
      <c r="D360" s="36">
        <f t="shared" si="7"/>
        <v>10</v>
      </c>
      <c r="E360" s="36">
        <f t="shared" si="8"/>
        <v>0</v>
      </c>
      <c r="F360" s="36">
        <f t="shared" si="11"/>
        <v>289</v>
      </c>
      <c r="G360" s="37">
        <f t="shared" si="9"/>
        <v>1830</v>
      </c>
      <c r="H360" s="1"/>
      <c r="I360" s="1"/>
      <c r="J360" s="1"/>
      <c r="K360" s="1"/>
      <c r="L360" s="1"/>
      <c r="M360" s="1"/>
    </row>
    <row r="361" spans="1:13" ht="12.75" customHeight="1">
      <c r="A361" s="45" t="s">
        <v>44</v>
      </c>
      <c r="B361" s="39">
        <f t="shared" si="10"/>
        <v>8730</v>
      </c>
      <c r="C361" s="39">
        <f t="shared" si="6"/>
        <v>4694</v>
      </c>
      <c r="D361" s="39">
        <f t="shared" si="7"/>
        <v>0</v>
      </c>
      <c r="E361" s="39">
        <f t="shared" si="8"/>
        <v>0</v>
      </c>
      <c r="F361" s="39">
        <f t="shared" si="11"/>
        <v>19445</v>
      </c>
      <c r="G361" s="40">
        <f t="shared" si="9"/>
        <v>6424</v>
      </c>
      <c r="H361" s="1"/>
      <c r="I361" s="1"/>
      <c r="J361" s="1"/>
      <c r="K361" s="1"/>
      <c r="L361" s="1"/>
      <c r="M361" s="1"/>
    </row>
    <row r="362" spans="1:13" ht="12.75" customHeight="1">
      <c r="A362" s="45" t="s">
        <v>45</v>
      </c>
      <c r="B362" s="39">
        <f t="shared" si="10"/>
        <v>13026</v>
      </c>
      <c r="C362" s="39">
        <f t="shared" si="6"/>
        <v>14133</v>
      </c>
      <c r="D362" s="39">
        <f t="shared" si="7"/>
        <v>77</v>
      </c>
      <c r="E362" s="39">
        <f t="shared" si="8"/>
        <v>0</v>
      </c>
      <c r="F362" s="39">
        <f t="shared" si="11"/>
        <v>21225</v>
      </c>
      <c r="G362" s="40">
        <f t="shared" si="9"/>
        <v>8150</v>
      </c>
      <c r="H362" s="1"/>
      <c r="I362" s="1"/>
      <c r="J362" s="1"/>
      <c r="K362" s="1"/>
      <c r="L362" s="1"/>
      <c r="M362" s="1"/>
    </row>
    <row r="363" spans="1:13" ht="12.75" customHeight="1">
      <c r="A363" s="45" t="s">
        <v>46</v>
      </c>
      <c r="B363" s="39">
        <f t="shared" si="10"/>
        <v>407</v>
      </c>
      <c r="C363" s="39">
        <f t="shared" si="6"/>
        <v>8246</v>
      </c>
      <c r="D363" s="39">
        <f t="shared" si="7"/>
        <v>47</v>
      </c>
      <c r="E363" s="39">
        <f t="shared" si="8"/>
        <v>25</v>
      </c>
      <c r="F363" s="39">
        <f t="shared" si="11"/>
        <v>1315</v>
      </c>
      <c r="G363" s="40">
        <f t="shared" si="9"/>
        <v>9313</v>
      </c>
      <c r="H363" s="1"/>
      <c r="I363" s="1"/>
      <c r="J363" s="1"/>
      <c r="K363" s="1"/>
      <c r="L363" s="1"/>
      <c r="M363" s="1"/>
    </row>
    <row r="364" spans="1:13" ht="12.75" customHeight="1">
      <c r="A364" s="46" t="s">
        <v>47</v>
      </c>
      <c r="B364" s="42">
        <f t="shared" si="10"/>
        <v>3221</v>
      </c>
      <c r="C364" s="42">
        <f t="shared" si="6"/>
        <v>5838</v>
      </c>
      <c r="D364" s="42">
        <f t="shared" si="7"/>
        <v>59</v>
      </c>
      <c r="E364" s="42">
        <f t="shared" si="8"/>
        <v>117</v>
      </c>
      <c r="F364" s="42">
        <f t="shared" si="11"/>
        <v>17748</v>
      </c>
      <c r="G364" s="43">
        <f t="shared" si="9"/>
        <v>9484</v>
      </c>
      <c r="H364" s="1"/>
      <c r="I364" s="1"/>
      <c r="J364" s="1"/>
      <c r="K364" s="1"/>
      <c r="L364" s="1"/>
      <c r="M364" s="1"/>
    </row>
    <row r="365" spans="1:13" ht="12.75" customHeight="1">
      <c r="A365" s="44" t="s">
        <v>48</v>
      </c>
      <c r="B365" s="36">
        <f t="shared" si="10"/>
        <v>202</v>
      </c>
      <c r="C365" s="36">
        <f t="shared" si="6"/>
        <v>3209</v>
      </c>
      <c r="D365" s="36">
        <f t="shared" si="7"/>
        <v>86</v>
      </c>
      <c r="E365" s="36">
        <f t="shared" si="8"/>
        <v>0</v>
      </c>
      <c r="F365" s="36">
        <f t="shared" si="11"/>
        <v>461</v>
      </c>
      <c r="G365" s="37">
        <f t="shared" si="9"/>
        <v>1810</v>
      </c>
      <c r="H365" s="1"/>
      <c r="I365" s="1"/>
      <c r="J365" s="1"/>
      <c r="K365" s="1"/>
      <c r="L365" s="1"/>
      <c r="M365" s="1"/>
    </row>
    <row r="366" spans="1:13" ht="12.75" customHeight="1">
      <c r="A366" s="45" t="s">
        <v>49</v>
      </c>
      <c r="B366" s="39">
        <f t="shared" si="10"/>
        <v>1965</v>
      </c>
      <c r="C366" s="39">
        <f t="shared" si="6"/>
        <v>7350</v>
      </c>
      <c r="D366" s="39">
        <f t="shared" si="7"/>
        <v>4</v>
      </c>
      <c r="E366" s="39">
        <f t="shared" si="8"/>
        <v>0</v>
      </c>
      <c r="F366" s="39">
        <f t="shared" si="11"/>
        <v>2841</v>
      </c>
      <c r="G366" s="40">
        <f t="shared" si="9"/>
        <v>912</v>
      </c>
      <c r="H366" s="1"/>
      <c r="I366" s="1"/>
      <c r="J366" s="1"/>
      <c r="K366" s="1"/>
      <c r="L366" s="1"/>
      <c r="M366" s="1"/>
    </row>
    <row r="367" spans="1:13" ht="12.75" customHeight="1">
      <c r="A367" s="45" t="s">
        <v>50</v>
      </c>
      <c r="B367" s="39">
        <f t="shared" si="10"/>
        <v>5001</v>
      </c>
      <c r="C367" s="39">
        <f t="shared" si="6"/>
        <v>15541</v>
      </c>
      <c r="D367" s="39">
        <f t="shared" si="7"/>
        <v>0</v>
      </c>
      <c r="E367" s="39">
        <f t="shared" si="8"/>
        <v>0</v>
      </c>
      <c r="F367" s="39">
        <f t="shared" si="11"/>
        <v>8129</v>
      </c>
      <c r="G367" s="40">
        <f t="shared" si="9"/>
        <v>4276</v>
      </c>
      <c r="H367" s="1"/>
      <c r="I367" s="1"/>
      <c r="J367" s="1"/>
      <c r="K367" s="1"/>
      <c r="L367" s="1"/>
      <c r="M367" s="1"/>
    </row>
    <row r="368" spans="1:13" ht="12.75" customHeight="1">
      <c r="A368" s="45" t="s">
        <v>51</v>
      </c>
      <c r="B368" s="39">
        <f t="shared" si="10"/>
        <v>6063</v>
      </c>
      <c r="C368" s="39">
        <f t="shared" si="6"/>
        <v>3868</v>
      </c>
      <c r="D368" s="39">
        <f t="shared" si="7"/>
        <v>15</v>
      </c>
      <c r="E368" s="39">
        <f t="shared" si="8"/>
        <v>0</v>
      </c>
      <c r="F368" s="39">
        <f t="shared" si="11"/>
        <v>10817</v>
      </c>
      <c r="G368" s="40">
        <f t="shared" si="9"/>
        <v>5743</v>
      </c>
      <c r="H368" s="1"/>
      <c r="I368" s="1"/>
      <c r="J368" s="1"/>
      <c r="K368" s="1"/>
      <c r="L368" s="1"/>
      <c r="M368" s="1"/>
    </row>
    <row r="369" spans="1:13" ht="12.75" customHeight="1">
      <c r="A369" s="46" t="s">
        <v>52</v>
      </c>
      <c r="B369" s="42">
        <f t="shared" si="10"/>
        <v>676</v>
      </c>
      <c r="C369" s="42">
        <f t="shared" si="6"/>
        <v>43984</v>
      </c>
      <c r="D369" s="42">
        <f t="shared" si="7"/>
        <v>0</v>
      </c>
      <c r="E369" s="42">
        <f t="shared" si="8"/>
        <v>0</v>
      </c>
      <c r="F369" s="42">
        <f t="shared" si="11"/>
        <v>701</v>
      </c>
      <c r="G369" s="43">
        <f t="shared" si="9"/>
        <v>4698</v>
      </c>
      <c r="H369" s="1"/>
      <c r="I369" s="1"/>
      <c r="J369" s="1"/>
      <c r="K369" s="1"/>
      <c r="L369" s="1"/>
      <c r="M369" s="1"/>
    </row>
    <row r="370" spans="1:13" ht="12.75" customHeight="1">
      <c r="A370" s="44" t="s">
        <v>53</v>
      </c>
      <c r="B370" s="36">
        <f t="shared" si="10"/>
        <v>442</v>
      </c>
      <c r="C370" s="36">
        <f t="shared" si="6"/>
        <v>11936</v>
      </c>
      <c r="D370" s="36">
        <f t="shared" si="7"/>
        <v>0</v>
      </c>
      <c r="E370" s="36">
        <f t="shared" si="8"/>
        <v>0</v>
      </c>
      <c r="F370" s="36">
        <f t="shared" si="11"/>
        <v>189</v>
      </c>
      <c r="G370" s="37">
        <f t="shared" si="9"/>
        <v>6648</v>
      </c>
      <c r="H370" s="1"/>
      <c r="I370" s="1"/>
      <c r="J370" s="1"/>
      <c r="K370" s="1"/>
      <c r="L370" s="1"/>
      <c r="M370" s="1"/>
    </row>
    <row r="371" spans="1:13" ht="12.75" customHeight="1">
      <c r="A371" s="45" t="s">
        <v>54</v>
      </c>
      <c r="B371" s="39">
        <f t="shared" si="10"/>
        <v>1309</v>
      </c>
      <c r="C371" s="39">
        <f t="shared" si="6"/>
        <v>21403</v>
      </c>
      <c r="D371" s="39">
        <f t="shared" si="7"/>
        <v>0</v>
      </c>
      <c r="E371" s="39">
        <f t="shared" si="8"/>
        <v>0</v>
      </c>
      <c r="F371" s="39">
        <f t="shared" si="11"/>
        <v>2815</v>
      </c>
      <c r="G371" s="40">
        <f t="shared" si="9"/>
        <v>9032</v>
      </c>
      <c r="H371" s="1"/>
      <c r="I371" s="1"/>
      <c r="J371" s="1"/>
      <c r="K371" s="1"/>
      <c r="L371" s="1"/>
      <c r="M371" s="1"/>
    </row>
    <row r="372" spans="1:13" ht="12.75" customHeight="1">
      <c r="A372" s="45" t="s">
        <v>55</v>
      </c>
      <c r="B372" s="39">
        <f>B57+H57+B120+H120+B183+H183+B246+H246+B309+H309</f>
        <v>288</v>
      </c>
      <c r="C372" s="39">
        <f t="shared" si="6"/>
        <v>10006</v>
      </c>
      <c r="D372" s="39">
        <f t="shared" si="7"/>
        <v>0</v>
      </c>
      <c r="E372" s="39">
        <f t="shared" si="8"/>
        <v>0</v>
      </c>
      <c r="F372" s="39">
        <f t="shared" si="11"/>
        <v>484</v>
      </c>
      <c r="G372" s="40">
        <f t="shared" si="9"/>
        <v>7788</v>
      </c>
      <c r="H372" s="1"/>
      <c r="I372" s="1"/>
      <c r="J372" s="1"/>
      <c r="K372" s="1"/>
      <c r="L372" s="1"/>
      <c r="M372" s="1"/>
    </row>
    <row r="373" spans="1:13" ht="12.75" customHeight="1">
      <c r="A373" s="45" t="s">
        <v>56</v>
      </c>
      <c r="B373" s="39">
        <f t="shared" si="10"/>
        <v>578</v>
      </c>
      <c r="C373" s="39">
        <f t="shared" si="6"/>
        <v>5477</v>
      </c>
      <c r="D373" s="39">
        <f t="shared" si="7"/>
        <v>0</v>
      </c>
      <c r="E373" s="39">
        <f t="shared" si="8"/>
        <v>0</v>
      </c>
      <c r="F373" s="39">
        <f t="shared" si="11"/>
        <v>283</v>
      </c>
      <c r="G373" s="40">
        <f t="shared" si="9"/>
        <v>7070</v>
      </c>
      <c r="H373" s="1"/>
      <c r="I373" s="1"/>
      <c r="J373" s="1"/>
      <c r="K373" s="1"/>
      <c r="L373" s="1"/>
      <c r="M373" s="1"/>
    </row>
    <row r="374" spans="1:13" ht="12.75" customHeight="1">
      <c r="A374" s="46" t="s">
        <v>57</v>
      </c>
      <c r="B374" s="42">
        <f t="shared" si="10"/>
        <v>3899</v>
      </c>
      <c r="C374" s="42">
        <f t="shared" si="6"/>
        <v>10870</v>
      </c>
      <c r="D374" s="42">
        <f t="shared" si="7"/>
        <v>44</v>
      </c>
      <c r="E374" s="42">
        <f t="shared" si="8"/>
        <v>4</v>
      </c>
      <c r="F374" s="42">
        <f t="shared" si="11"/>
        <v>16334</v>
      </c>
      <c r="G374" s="43">
        <f t="shared" si="9"/>
        <v>3259</v>
      </c>
      <c r="H374" s="1"/>
      <c r="I374" s="1"/>
      <c r="J374" s="1"/>
      <c r="K374" s="1"/>
      <c r="L374" s="1"/>
      <c r="M374" s="1"/>
    </row>
    <row r="375" spans="1:13" ht="12.75" customHeight="1">
      <c r="A375" s="45" t="s">
        <v>58</v>
      </c>
      <c r="B375" s="36">
        <f t="shared" si="10"/>
        <v>1693</v>
      </c>
      <c r="C375" s="36">
        <f t="shared" si="6"/>
        <v>26969</v>
      </c>
      <c r="D375" s="36">
        <f t="shared" si="7"/>
        <v>0</v>
      </c>
      <c r="E375" s="36">
        <f t="shared" si="8"/>
        <v>0</v>
      </c>
      <c r="F375" s="36">
        <f t="shared" si="11"/>
        <v>2426</v>
      </c>
      <c r="G375" s="37">
        <f t="shared" si="9"/>
        <v>6292</v>
      </c>
      <c r="H375" s="1"/>
      <c r="I375" s="1"/>
      <c r="J375" s="1"/>
      <c r="K375" s="1"/>
      <c r="L375" s="1"/>
      <c r="M375" s="1"/>
    </row>
    <row r="376" spans="1:13" ht="12.75" customHeight="1">
      <c r="A376" s="47" t="s">
        <v>59</v>
      </c>
      <c r="B376" s="48">
        <f t="shared" si="10"/>
        <v>65</v>
      </c>
      <c r="C376" s="48">
        <f t="shared" si="6"/>
        <v>5275</v>
      </c>
      <c r="D376" s="48">
        <f t="shared" si="7"/>
        <v>1</v>
      </c>
      <c r="E376" s="48">
        <f t="shared" si="8"/>
        <v>0</v>
      </c>
      <c r="F376" s="48">
        <f t="shared" si="11"/>
        <v>81</v>
      </c>
      <c r="G376" s="49">
        <f t="shared" si="9"/>
        <v>2094</v>
      </c>
      <c r="H376" s="1"/>
      <c r="I376" s="1"/>
      <c r="J376" s="1"/>
      <c r="K376" s="1"/>
      <c r="L376" s="1"/>
      <c r="M376" s="1"/>
    </row>
    <row r="377" spans="1:20" ht="12.75" customHeight="1">
      <c r="A377" s="50"/>
      <c r="B377" s="51"/>
      <c r="C377" s="51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</row>
    <row r="378" spans="2:13" ht="12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</sheetData>
  <printOptions/>
  <pageMargins left="1.18110236220472" right="0.78740157480315" top="0.393700787401575" bottom="0.708661417322835" header="0.511811023622047" footer="0.511811023622047"/>
  <pageSetup cellComments="asDisplayed" horizontalDpi="300" verticalDpi="300" orientation="landscape" pageOrder="overThenDown" paperSize="9" scale="65" r:id="rId2"/>
  <headerFooter alignWithMargins="0">
    <oddHeader>&amp;C&amp;F&amp;R&amp;P/&amp;N</oddHeader>
  </headerFooter>
  <rowBreaks count="4" manualBreakCount="4">
    <brk id="63" max="255" man="1"/>
    <brk id="126" max="255" man="1"/>
    <brk id="189" max="255" man="1"/>
    <brk id="2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wisuser</cp:lastModifiedBy>
  <cp:lastPrinted>2006-01-06T05:50:01Z</cp:lastPrinted>
  <dcterms:created xsi:type="dcterms:W3CDTF">2005-12-11T05:07:56Z</dcterms:created>
  <dcterms:modified xsi:type="dcterms:W3CDTF">2006-08-22T02:06:39Z</dcterms:modified>
  <cp:category/>
  <cp:version/>
  <cp:contentType/>
  <cp:contentStatus/>
</cp:coreProperties>
</file>