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70" windowHeight="8865" tabRatio="618" activeTab="3"/>
  </bookViews>
  <sheets>
    <sheet name="BS" sheetId="1" r:id="rId1"/>
    <sheet name="PL" sheetId="2" r:id="rId2"/>
    <sheet name="SS" sheetId="3" r:id="rId3"/>
    <sheet name="CF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0">'BS'!$A$1:$F$23</definedName>
    <definedName name="_xlnm.Print_Area" localSheetId="3">'CF'!$A$1:$D$42</definedName>
    <definedName name="_xlnm.Print_Area" localSheetId="1">'PL'!$A$1:$C$35</definedName>
    <definedName name="_xlnm.Print_Area" localSheetId="2">'SS'!$A$1:$C$14</definedName>
  </definedNames>
  <calcPr fullCalcOnLoad="1"/>
</workbook>
</file>

<file path=xl/sharedStrings.xml><?xml version="1.0" encoding="utf-8"?>
<sst xmlns="http://schemas.openxmlformats.org/spreadsheetml/2006/main" count="128" uniqueCount="102">
  <si>
    <t>＜資産の部＞</t>
  </si>
  <si>
    <t>前会計年度</t>
  </si>
  <si>
    <t>本会計年度</t>
  </si>
  <si>
    <t>3月31日)</t>
  </si>
  <si>
    <t>＜負債の部＞</t>
  </si>
  <si>
    <t>負債合計</t>
  </si>
  <si>
    <t>＜資産・負債差額の部＞</t>
  </si>
  <si>
    <t>資産合計</t>
  </si>
  <si>
    <t>資産・負債差額</t>
  </si>
  <si>
    <t>貸　借　対　照　表</t>
  </si>
  <si>
    <t>負債及び資産・
負債差額合計</t>
  </si>
  <si>
    <t>未払金</t>
  </si>
  <si>
    <t>有形固定資産</t>
  </si>
  <si>
    <t>土地</t>
  </si>
  <si>
    <t>立木竹</t>
  </si>
  <si>
    <t>建物</t>
  </si>
  <si>
    <t>工作物</t>
  </si>
  <si>
    <t>船舶</t>
  </si>
  <si>
    <t>建設仮勘定</t>
  </si>
  <si>
    <t>物品</t>
  </si>
  <si>
    <t>無形固定資産</t>
  </si>
  <si>
    <t>未払費用</t>
  </si>
  <si>
    <t>未収金</t>
  </si>
  <si>
    <t>前払費用</t>
  </si>
  <si>
    <t>その他の債権等</t>
  </si>
  <si>
    <t>貸倒引当金</t>
  </si>
  <si>
    <t>(平成23年</t>
  </si>
  <si>
    <t>出資金</t>
  </si>
  <si>
    <t>前払金</t>
  </si>
  <si>
    <t>業務費用計算書</t>
  </si>
  <si>
    <t>(自　平成22年４月 1日)</t>
  </si>
  <si>
    <t>(至　平成23年３月31日)</t>
  </si>
  <si>
    <t>人件費</t>
  </si>
  <si>
    <t>賞与引当金繰入額</t>
  </si>
  <si>
    <t>退職給付引当金繰入額</t>
  </si>
  <si>
    <t>交付金</t>
  </si>
  <si>
    <t>分担金</t>
  </si>
  <si>
    <t>拠出金</t>
  </si>
  <si>
    <t>独立行政法人運営費交付金</t>
  </si>
  <si>
    <t>その他の経費</t>
  </si>
  <si>
    <t>資産処分損益</t>
  </si>
  <si>
    <t>本年度業務費用合計</t>
  </si>
  <si>
    <t>資産・負債差額増減計算書</t>
  </si>
  <si>
    <t>Ⅰ　前年度末資産・負債差額</t>
  </si>
  <si>
    <t>Ⅱ　本年度業務費用合計</t>
  </si>
  <si>
    <t>Ⅲ　財　　　　　　　源</t>
  </si>
  <si>
    <t>主管の財源</t>
  </si>
  <si>
    <t>配賦財源</t>
  </si>
  <si>
    <t>Ⅳ　無償所管換等</t>
  </si>
  <si>
    <t>Ⅴ　資産評価差額</t>
  </si>
  <si>
    <t>区分別収支計算書</t>
  </si>
  <si>
    <t>Ⅰ　業務収支</t>
  </si>
  <si>
    <t>１　財源</t>
  </si>
  <si>
    <t>主管の収納済歳入額</t>
  </si>
  <si>
    <t>２　業務支出</t>
  </si>
  <si>
    <t>(1)　業務支出（施設整備支出を除く）</t>
  </si>
  <si>
    <t>補助金等</t>
  </si>
  <si>
    <t>庁費等の支出</t>
  </si>
  <si>
    <t>労働保険特別会計への繰入</t>
  </si>
  <si>
    <t>その他の支出</t>
  </si>
  <si>
    <t>業務支出（施設整備支出を除く）合計</t>
  </si>
  <si>
    <t>(2)　施設整備支出</t>
  </si>
  <si>
    <t>土地に係る支出</t>
  </si>
  <si>
    <t>立木竹に係る支出</t>
  </si>
  <si>
    <t>建物に係る支出</t>
  </si>
  <si>
    <t>工作物に係る支出</t>
  </si>
  <si>
    <t>建設仮勘定に係る支出</t>
  </si>
  <si>
    <t>施設整備支出合計</t>
  </si>
  <si>
    <t>業務支出合計</t>
  </si>
  <si>
    <t>業務収支</t>
  </si>
  <si>
    <t>-</t>
  </si>
  <si>
    <t>Ⅱ　財務収支</t>
  </si>
  <si>
    <t>財務収支</t>
  </si>
  <si>
    <t>本年度収支</t>
  </si>
  <si>
    <t>翌年度歳入繰入</t>
  </si>
  <si>
    <t>本年度末現金･預金残高</t>
  </si>
  <si>
    <t>(単位：百万円)</t>
  </si>
  <si>
    <t>(自　平成22年４月１日)</t>
  </si>
  <si>
    <t>(自　平成23年４月１日)</t>
  </si>
  <si>
    <t>(至　平成23年３月31日)</t>
  </si>
  <si>
    <t>(至　平成24年３月31日)</t>
  </si>
  <si>
    <t>(自　平成23年４月 1日)</t>
  </si>
  <si>
    <t>(至　平成24年３月31日)</t>
  </si>
  <si>
    <t>(平成24年</t>
  </si>
  <si>
    <t>(自　平成22年４月１日)</t>
  </si>
  <si>
    <t>(自　平成23年４月１日)</t>
  </si>
  <si>
    <t>労働保険特別会計への繰入</t>
  </si>
  <si>
    <t>補助金等</t>
  </si>
  <si>
    <t>委託費</t>
  </si>
  <si>
    <t>庁費等</t>
  </si>
  <si>
    <t>減価償却費</t>
  </si>
  <si>
    <t>貸倒引当金繰入額</t>
  </si>
  <si>
    <t>為替換算差損益</t>
  </si>
  <si>
    <t>自己収入</t>
  </si>
  <si>
    <t>Ⅵ　本年度末資産・負債差額</t>
  </si>
  <si>
    <t>現金・預金</t>
  </si>
  <si>
    <t>賞与引当金</t>
  </si>
  <si>
    <t>退職給付引当金</t>
  </si>
  <si>
    <t>国有財産（公共用財産を除く）</t>
  </si>
  <si>
    <t>前年度剰余金受入</t>
  </si>
  <si>
    <t>財源合計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</si>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</sst>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;&quot;△ &quot;#,##0.00"/>
  </numFmts>
  <fonts count="42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right" vertical="center" shrinkToFit="1"/>
    </xf>
    <xf numFmtId="0" fontId="1" fillId="0" borderId="11" xfId="0" applyFont="1" applyFill="1" applyBorder="1" applyAlignment="1">
      <alignment horizontal="left" vertical="center" wrapText="1"/>
    </xf>
    <xf numFmtId="176" fontId="1" fillId="0" borderId="12" xfId="0" applyNumberFormat="1" applyFont="1" applyFill="1" applyBorder="1" applyAlignment="1">
      <alignment horizontal="right" vertical="center" shrinkToFit="1"/>
    </xf>
    <xf numFmtId="176" fontId="1" fillId="0" borderId="13" xfId="0" applyNumberFormat="1" applyFont="1" applyFill="1" applyBorder="1" applyAlignment="1">
      <alignment horizontal="right" vertical="center" shrinkToFit="1"/>
    </xf>
    <xf numFmtId="176" fontId="1" fillId="0" borderId="14" xfId="0" applyNumberFormat="1" applyFont="1" applyFill="1" applyBorder="1" applyAlignment="1">
      <alignment horizontal="right" vertical="center" shrinkToFit="1"/>
    </xf>
    <xf numFmtId="0" fontId="1" fillId="0" borderId="11" xfId="0" applyFont="1" applyFill="1" applyBorder="1" applyAlignment="1">
      <alignment horizontal="left" vertical="center"/>
    </xf>
    <xf numFmtId="176" fontId="1" fillId="0" borderId="15" xfId="0" applyNumberFormat="1" applyFont="1" applyFill="1" applyBorder="1" applyAlignment="1">
      <alignment horizontal="right" vertical="center" shrinkToFit="1"/>
    </xf>
    <xf numFmtId="176" fontId="1" fillId="0" borderId="16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2"/>
    </xf>
    <xf numFmtId="0" fontId="7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 shrinkToFit="1"/>
    </xf>
    <xf numFmtId="0" fontId="1" fillId="0" borderId="12" xfId="0" applyFont="1" applyFill="1" applyBorder="1" applyAlignment="1">
      <alignment horizontal="right" vertical="center" shrinkToFit="1"/>
    </xf>
    <xf numFmtId="0" fontId="7" fillId="0" borderId="11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176" fontId="1" fillId="0" borderId="25" xfId="0" applyNumberFormat="1" applyFont="1" applyFill="1" applyBorder="1" applyAlignment="1">
      <alignment horizontal="right" vertical="center" shrinkToFit="1"/>
    </xf>
    <xf numFmtId="176" fontId="1" fillId="0" borderId="26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 horizontal="left" vertical="center" indent="1"/>
    </xf>
    <xf numFmtId="0" fontId="1" fillId="0" borderId="17" xfId="0" applyFont="1" applyFill="1" applyBorder="1" applyAlignment="1">
      <alignment horizontal="left" vertical="center" indent="1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indent="1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left" vertical="center" wrapText="1" indent="1"/>
    </xf>
    <xf numFmtId="176" fontId="1" fillId="0" borderId="28" xfId="0" applyNumberFormat="1" applyFont="1" applyFill="1" applyBorder="1" applyAlignment="1">
      <alignment horizontal="right" vertical="center"/>
    </xf>
    <xf numFmtId="176" fontId="1" fillId="0" borderId="29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 horizontal="left" vertical="center" indent="1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2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 indent="4"/>
    </xf>
    <xf numFmtId="0" fontId="1" fillId="0" borderId="27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1" fillId="0" borderId="28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181" fontId="1" fillId="33" borderId="0" xfId="0" applyNumberFormat="1" applyFont="1" applyFill="1" applyAlignment="1">
      <alignment vertical="center"/>
    </xf>
    <xf numFmtId="176" fontId="1" fillId="0" borderId="25" xfId="0" applyNumberFormat="1" applyFont="1" applyFill="1" applyBorder="1" applyAlignment="1">
      <alignment horizontal="right" vertical="center"/>
    </xf>
    <xf numFmtId="176" fontId="1" fillId="0" borderId="26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sv01\&#22823;&#33251;&#23448;&#25151;\DATA\&#20250;&#35336;&#35506;&#30435;&#26619;&#25351;&#23566;&#23460;\&#30435;&#26619;&#25351;&#23566;&#23460;\&#27770;&#31639;&#20418;\&#36001;&#21209;&#35576;&#34920;&#38306;&#20418;\&#30465;&#24193;&#21029;&#36001;&#21209;&#26360;&#39006;&#20316;&#25104;&#25903;&#25588;&#26989;&#21209;\H23&#36001;&#34920;&#20316;&#25104;\04_&#20844;&#20250;&#35336;&#23460;&#12408;&#25552;&#20986;\&#19968;&#33324;&#20250;&#35336;\121225&#36001;&#21209;&#26360;&#39006;&#21407;&#26412;&#35330;&#27491;\121225&#20462;&#27491;&#36001;&#21209;&#26360;&#39006;&#19968;&#24335;\&#21512;&#31639;\H23&#21512;&#31639;&#26989;&#21209;&#36027;&#29992;&#35336;&#31639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sv01\&#22823;&#33251;&#23448;&#25151;\DATA\&#20250;&#35336;&#35506;&#30435;&#26619;&#25351;&#23566;&#23460;\&#30435;&#26619;&#25351;&#23566;&#23460;\&#27770;&#31639;&#20418;\&#36001;&#21209;&#35576;&#34920;&#38306;&#20418;\&#30465;&#24193;&#21029;&#36001;&#21209;&#26360;&#39006;&#20316;&#25104;&#25903;&#25588;&#26989;&#21209;\H23&#36001;&#34920;&#20316;&#25104;\04_&#20844;&#20250;&#35336;&#23460;&#12408;&#25552;&#20986;\&#19968;&#33324;&#20250;&#35336;\121225&#36001;&#21209;&#26360;&#39006;&#21407;&#26412;&#35330;&#27491;\121225&#20462;&#27491;&#36001;&#21209;&#26360;&#39006;&#19968;&#24335;\&#21512;&#31639;\H23&#21512;&#31639;&#36039;&#29987;&#12539;&#36000;&#20661;&#24046;&#38989;&#22679;&#28187;&#35336;&#31639;&#26360;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sv01\&#22823;&#33251;&#23448;&#25151;\DATA\&#20250;&#35336;&#35506;&#30435;&#26619;&#25351;&#23566;&#23460;\&#30435;&#26619;&#25351;&#23566;&#23460;\&#27770;&#31639;&#20418;\&#36001;&#21209;&#35576;&#34920;&#38306;&#20418;\&#30465;&#24193;&#21029;&#36001;&#21209;&#26360;&#39006;&#20316;&#25104;&#25903;&#25588;&#26989;&#21209;\H23&#36001;&#34920;&#20316;&#25104;\04_&#20844;&#20250;&#35336;&#23460;&#12408;&#25552;&#20986;\&#21512;&#31639;\121207&#12288;&#36001;&#21209;&#26360;&#39006;&#19968;&#24335;\4&#34920;&#65288;&#12456;&#12463;&#12475;&#12523;&#20316;&#25104;&#65289;\H23&#21512;&#31639;&#36024;&#20511;&#23550;&#29031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sv01\&#22823;&#33251;&#23448;&#25151;\DATA\&#20250;&#35336;&#35506;&#30435;&#26619;&#25351;&#23566;&#23460;\&#30435;&#26619;&#25351;&#23566;&#23460;\&#27770;&#31639;&#20418;\&#36001;&#21209;&#35576;&#34920;&#38306;&#20418;\&#30465;&#24193;&#21029;&#36001;&#21209;&#26360;&#39006;&#20316;&#25104;&#25903;&#25588;&#26989;&#21209;\H23&#36001;&#34920;&#20316;&#25104;\04_&#20844;&#20250;&#35336;&#23460;&#12408;&#25552;&#20986;\&#21512;&#31639;\121207&#12288;&#36001;&#21209;&#26360;&#39006;&#19968;&#24335;\4&#34920;&#65288;&#12456;&#12463;&#12475;&#12523;&#20316;&#25104;&#65289;\H23&#21512;&#31639;&#21306;&#20998;&#21029;&#21454;&#25903;&#35336;&#3163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業務費用計算書"/>
      <sheetName val="環境省　業務費用計算書　円単位"/>
      <sheetName val="環境省　業務費用計算書　百万円単位"/>
      <sheetName val="Sheet2"/>
    </sheetNames>
    <sheetDataSet>
      <sheetData sheetId="1">
        <row r="7">
          <cell r="B7">
            <v>10285184570</v>
          </cell>
          <cell r="C7">
            <v>10554174018</v>
          </cell>
        </row>
        <row r="8">
          <cell r="B8">
            <v>671700418</v>
          </cell>
          <cell r="C8">
            <v>695337974</v>
          </cell>
        </row>
        <row r="9">
          <cell r="B9">
            <v>830421681</v>
          </cell>
          <cell r="C9">
            <v>756093945</v>
          </cell>
        </row>
        <row r="10">
          <cell r="B10">
            <v>249486616044</v>
          </cell>
          <cell r="C10">
            <v>667167284060</v>
          </cell>
        </row>
        <row r="11">
          <cell r="B11">
            <v>45578351131</v>
          </cell>
          <cell r="C11">
            <v>31942949406</v>
          </cell>
        </row>
        <row r="12">
          <cell r="B12">
            <v>9621253200</v>
          </cell>
          <cell r="C12">
            <v>9167000000</v>
          </cell>
        </row>
        <row r="13">
          <cell r="B13">
            <v>22955778</v>
          </cell>
          <cell r="C13">
            <v>45062408</v>
          </cell>
        </row>
        <row r="14">
          <cell r="B14">
            <v>4027572484</v>
          </cell>
          <cell r="C14">
            <v>6421426013</v>
          </cell>
        </row>
        <row r="15">
          <cell r="B15">
            <v>14117483000</v>
          </cell>
          <cell r="C15">
            <v>15451874000</v>
          </cell>
        </row>
        <row r="16">
          <cell r="B16">
            <v>89768899</v>
          </cell>
          <cell r="C16">
            <v>80510473</v>
          </cell>
        </row>
        <row r="17">
          <cell r="B17">
            <v>28400754732</v>
          </cell>
          <cell r="C17">
            <v>30676443267</v>
          </cell>
        </row>
        <row r="18">
          <cell r="B18">
            <v>968301681</v>
          </cell>
          <cell r="C18">
            <v>1079224611</v>
          </cell>
        </row>
        <row r="19">
          <cell r="B19">
            <v>1905193134</v>
          </cell>
          <cell r="C19">
            <v>5448304402</v>
          </cell>
        </row>
        <row r="20">
          <cell r="B20">
            <v>142319587</v>
          </cell>
          <cell r="C20">
            <v>28620664</v>
          </cell>
        </row>
        <row r="21">
          <cell r="B21">
            <v>0</v>
          </cell>
          <cell r="C21">
            <v>-3566551</v>
          </cell>
        </row>
        <row r="22">
          <cell r="B22">
            <v>192764518</v>
          </cell>
          <cell r="C22">
            <v>1039289829</v>
          </cell>
        </row>
        <row r="23">
          <cell r="B23">
            <v>366340640857</v>
          </cell>
          <cell r="C23">
            <v>780550028519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資産・負債差額増減計算書"/>
      <sheetName val="環境省　資産・負債差額増減計算書　円単位"/>
      <sheetName val="環境省　資産・負債差額増減計算書　百万円単位"/>
      <sheetName val="Sheet1"/>
    </sheetNames>
    <sheetDataSet>
      <sheetData sheetId="1">
        <row r="6">
          <cell r="C6">
            <v>390858022705</v>
          </cell>
          <cell r="D6">
            <v>407203798733</v>
          </cell>
        </row>
        <row r="7">
          <cell r="C7">
            <v>-366340640857</v>
          </cell>
          <cell r="D7">
            <v>-780550028519</v>
          </cell>
        </row>
        <row r="8">
          <cell r="C8">
            <v>368033932543</v>
          </cell>
          <cell r="D8">
            <v>785813827643</v>
          </cell>
        </row>
        <row r="9">
          <cell r="C9">
            <v>6257314396</v>
          </cell>
          <cell r="D9">
            <v>3901842928</v>
          </cell>
        </row>
        <row r="10">
          <cell r="C10">
            <v>361522957841</v>
          </cell>
          <cell r="D10">
            <v>781654174746</v>
          </cell>
        </row>
        <row r="11">
          <cell r="C11">
            <v>253660306</v>
          </cell>
          <cell r="D11">
            <v>257809969</v>
          </cell>
        </row>
        <row r="12">
          <cell r="C12">
            <v>4644723553</v>
          </cell>
          <cell r="D12">
            <v>967482688</v>
          </cell>
        </row>
        <row r="13">
          <cell r="C13">
            <v>10007760789</v>
          </cell>
          <cell r="D13">
            <v>-3534679124</v>
          </cell>
        </row>
        <row r="14">
          <cell r="C14">
            <v>407203798733</v>
          </cell>
          <cell r="D14">
            <v>409900401421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貸借対照表"/>
      <sheetName val="環境省（貸借対照表 円単位）"/>
      <sheetName val="環境省（貸借対照表 百万円単位）"/>
      <sheetName val="Sheet2"/>
    </sheetNames>
    <sheetDataSet>
      <sheetData sheetId="1">
        <row r="7">
          <cell r="B7">
            <v>10711086216</v>
          </cell>
          <cell r="C7">
            <v>18674151709</v>
          </cell>
          <cell r="E7">
            <v>25391159</v>
          </cell>
          <cell r="F7">
            <v>14660000</v>
          </cell>
        </row>
        <row r="8">
          <cell r="B8">
            <v>408179778</v>
          </cell>
          <cell r="C8">
            <v>442087905</v>
          </cell>
          <cell r="E8">
            <v>14117102</v>
          </cell>
          <cell r="F8">
            <v>64296291</v>
          </cell>
        </row>
        <row r="9">
          <cell r="B9">
            <v>316668000</v>
          </cell>
          <cell r="C9">
            <v>6000000</v>
          </cell>
          <cell r="E9">
            <v>671700418</v>
          </cell>
          <cell r="F9">
            <v>695337974</v>
          </cell>
        </row>
        <row r="10">
          <cell r="B10">
            <v>6251561</v>
          </cell>
          <cell r="C10">
            <v>7800766</v>
          </cell>
          <cell r="E10">
            <v>15454447194</v>
          </cell>
          <cell r="F10">
            <v>15344502359</v>
          </cell>
        </row>
        <row r="11">
          <cell r="B11">
            <v>18414756</v>
          </cell>
          <cell r="C11">
            <v>8297371</v>
          </cell>
        </row>
        <row r="12">
          <cell r="B12">
            <v>-164305244</v>
          </cell>
          <cell r="C12">
            <v>-192925908</v>
          </cell>
        </row>
        <row r="13">
          <cell r="B13">
            <v>310470248352</v>
          </cell>
          <cell r="C13">
            <v>306120095156</v>
          </cell>
        </row>
        <row r="14">
          <cell r="B14">
            <v>308774878665</v>
          </cell>
          <cell r="C14">
            <v>303986557499</v>
          </cell>
        </row>
        <row r="15">
          <cell r="B15">
            <v>269770065706</v>
          </cell>
          <cell r="C15">
            <v>267135540536</v>
          </cell>
        </row>
        <row r="16">
          <cell r="B16">
            <v>1907273099</v>
          </cell>
          <cell r="C16">
            <v>1812663508</v>
          </cell>
        </row>
        <row r="17">
          <cell r="B17">
            <v>14186734589</v>
          </cell>
          <cell r="C17">
            <v>13882477397</v>
          </cell>
        </row>
        <row r="18">
          <cell r="B18">
            <v>22395744008</v>
          </cell>
          <cell r="C18">
            <v>20920565672</v>
          </cell>
          <cell r="E18">
            <v>16165655873</v>
          </cell>
          <cell r="F18">
            <v>16118796624</v>
          </cell>
        </row>
        <row r="19">
          <cell r="B19">
            <v>2199173</v>
          </cell>
          <cell r="C19">
            <v>1910386</v>
          </cell>
        </row>
        <row r="20">
          <cell r="B20">
            <v>512862090.00000006</v>
          </cell>
          <cell r="C20">
            <v>233400000</v>
          </cell>
        </row>
        <row r="21">
          <cell r="B21">
            <v>1695369687</v>
          </cell>
          <cell r="C21">
            <v>2133537657</v>
          </cell>
          <cell r="E21">
            <v>407203798733</v>
          </cell>
          <cell r="F21">
            <v>409900401421</v>
          </cell>
        </row>
        <row r="22">
          <cell r="B22">
            <v>58716903</v>
          </cell>
          <cell r="C22">
            <v>46270849</v>
          </cell>
        </row>
        <row r="23">
          <cell r="B23">
            <v>101544194284</v>
          </cell>
          <cell r="C23">
            <v>100907420197</v>
          </cell>
        </row>
        <row r="24">
          <cell r="B24">
            <v>423369454606</v>
          </cell>
          <cell r="C24">
            <v>426019198045</v>
          </cell>
          <cell r="E24">
            <v>423369454606</v>
          </cell>
          <cell r="F24">
            <v>426019198045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区分別収支計算書"/>
      <sheetName val="環境省　区分別収支計算書　円単位"/>
      <sheetName val="環境省　区分別収支計算書　百万円単位"/>
      <sheetName val="Sheet2"/>
    </sheetNames>
    <sheetDataSet>
      <sheetData sheetId="1">
        <row r="8">
          <cell r="B8">
            <v>6275652944</v>
          </cell>
          <cell r="C8">
            <v>3892242326</v>
          </cell>
        </row>
        <row r="9">
          <cell r="B9">
            <v>361522957841</v>
          </cell>
          <cell r="C9">
            <v>781654174746</v>
          </cell>
        </row>
        <row r="10">
          <cell r="B10">
            <v>119324058</v>
          </cell>
          <cell r="C10">
            <v>237510413</v>
          </cell>
        </row>
        <row r="11">
          <cell r="B11">
            <v>13176127143</v>
          </cell>
          <cell r="C11">
            <v>10711086216</v>
          </cell>
        </row>
        <row r="12">
          <cell r="B12">
            <v>381094061986</v>
          </cell>
          <cell r="C12">
            <v>796495013701</v>
          </cell>
        </row>
        <row r="16">
          <cell r="B16">
            <v>-11889116954</v>
          </cell>
          <cell r="C16">
            <v>-12099906087</v>
          </cell>
        </row>
        <row r="17">
          <cell r="B17">
            <v>-249486616044</v>
          </cell>
          <cell r="C17">
            <v>-667167284060</v>
          </cell>
        </row>
        <row r="18">
          <cell r="B18">
            <v>-45895019131</v>
          </cell>
          <cell r="C18">
            <v>-31632281406</v>
          </cell>
        </row>
        <row r="19">
          <cell r="B19">
            <v>-9621253200</v>
          </cell>
          <cell r="C19">
            <v>-9167000000</v>
          </cell>
        </row>
        <row r="20">
          <cell r="B20">
            <v>-16681565</v>
          </cell>
          <cell r="C20">
            <v>-51778042</v>
          </cell>
        </row>
        <row r="21">
          <cell r="B21">
            <v>-4027572484</v>
          </cell>
          <cell r="C21">
            <v>-6421426013</v>
          </cell>
        </row>
        <row r="22">
          <cell r="B22">
            <v>-14117483000</v>
          </cell>
          <cell r="C22">
            <v>-15451874000</v>
          </cell>
        </row>
        <row r="23">
          <cell r="B23">
            <v>-28732940982</v>
          </cell>
          <cell r="C23">
            <v>-31440839004</v>
          </cell>
        </row>
        <row r="24">
          <cell r="B24">
            <v>-83845000</v>
          </cell>
          <cell r="C24">
            <v>-81818000</v>
          </cell>
        </row>
        <row r="25">
          <cell r="B25">
            <v>-975667200</v>
          </cell>
          <cell r="C25">
            <v>-1017276473</v>
          </cell>
        </row>
        <row r="26">
          <cell r="B26">
            <v>-364846195560</v>
          </cell>
          <cell r="C26">
            <v>-774531483085</v>
          </cell>
        </row>
        <row r="28">
          <cell r="B28">
            <v>-201669600</v>
          </cell>
          <cell r="C28">
            <v>-72874000</v>
          </cell>
        </row>
        <row r="29">
          <cell r="B29">
            <v>-56181388</v>
          </cell>
          <cell r="C29">
            <v>-60184949</v>
          </cell>
        </row>
        <row r="30">
          <cell r="B30">
            <v>-922956056</v>
          </cell>
          <cell r="C30">
            <v>-714551594</v>
          </cell>
        </row>
        <row r="31">
          <cell r="B31">
            <v>-3843111076</v>
          </cell>
          <cell r="C31">
            <v>-2208368364</v>
          </cell>
        </row>
        <row r="32">
          <cell r="B32">
            <v>-512862090</v>
          </cell>
          <cell r="C32">
            <v>-233400000</v>
          </cell>
        </row>
        <row r="33">
          <cell r="B33">
            <v>-5536780210</v>
          </cell>
          <cell r="C33">
            <v>-3289378907</v>
          </cell>
        </row>
        <row r="34">
          <cell r="B34">
            <v>-370382975770</v>
          </cell>
          <cell r="C34">
            <v>-777820861992</v>
          </cell>
        </row>
        <row r="35">
          <cell r="B35">
            <v>10711086216</v>
          </cell>
          <cell r="C35">
            <v>18674151709</v>
          </cell>
        </row>
        <row r="40">
          <cell r="B40">
            <v>10711086216</v>
          </cell>
          <cell r="C40">
            <v>18674151709</v>
          </cell>
        </row>
        <row r="41">
          <cell r="B41">
            <v>10711086216</v>
          </cell>
          <cell r="C41">
            <v>18674151709</v>
          </cell>
        </row>
        <row r="42">
          <cell r="B42">
            <v>10711086216</v>
          </cell>
          <cell r="C42">
            <v>18674151709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PageLayoutView="0" workbookViewId="0" topLeftCell="A1">
      <selection activeCell="B8" sqref="B8"/>
    </sheetView>
  </sheetViews>
  <sheetFormatPr defaultColWidth="9.00390625" defaultRowHeight="13.5"/>
  <cols>
    <col min="1" max="1" width="20.625" style="1" customWidth="1"/>
    <col min="2" max="3" width="11.25390625" style="1" customWidth="1"/>
    <col min="4" max="4" width="20.625" style="1" customWidth="1"/>
    <col min="5" max="6" width="11.25390625" style="1" customWidth="1"/>
    <col min="7" max="16384" width="9.00390625" style="1" customWidth="1"/>
  </cols>
  <sheetData>
    <row r="1" spans="1:6" ht="21.75" customHeight="1">
      <c r="A1" s="59" t="s">
        <v>9</v>
      </c>
      <c r="B1" s="59"/>
      <c r="C1" s="59"/>
      <c r="D1" s="59"/>
      <c r="E1" s="59"/>
      <c r="F1" s="59"/>
    </row>
    <row r="2" spans="1:6" ht="15.75" customHeight="1" thickBot="1">
      <c r="A2" s="11"/>
      <c r="B2" s="11"/>
      <c r="C2" s="11"/>
      <c r="D2" s="11"/>
      <c r="E2" s="11"/>
      <c r="F2" s="12" t="s">
        <v>76</v>
      </c>
    </row>
    <row r="3" spans="1:6" ht="15.75" customHeight="1">
      <c r="A3" s="13"/>
      <c r="B3" s="14" t="s">
        <v>1</v>
      </c>
      <c r="C3" s="14" t="s">
        <v>2</v>
      </c>
      <c r="D3" s="15"/>
      <c r="E3" s="16" t="s">
        <v>1</v>
      </c>
      <c r="F3" s="17" t="s">
        <v>2</v>
      </c>
    </row>
    <row r="4" spans="1:6" ht="12">
      <c r="A4" s="27"/>
      <c r="B4" s="28" t="s">
        <v>26</v>
      </c>
      <c r="C4" s="28" t="s">
        <v>83</v>
      </c>
      <c r="D4" s="29"/>
      <c r="E4" s="28" t="s">
        <v>26</v>
      </c>
      <c r="F4" s="30" t="s">
        <v>83</v>
      </c>
    </row>
    <row r="5" spans="1:6" ht="12">
      <c r="A5" s="27"/>
      <c r="B5" s="31" t="s">
        <v>3</v>
      </c>
      <c r="C5" s="31" t="s">
        <v>3</v>
      </c>
      <c r="D5" s="29"/>
      <c r="E5" s="31" t="s">
        <v>3</v>
      </c>
      <c r="F5" s="32" t="s">
        <v>3</v>
      </c>
    </row>
    <row r="6" spans="1:6" ht="16.5" customHeight="1">
      <c r="A6" s="18" t="s">
        <v>0</v>
      </c>
      <c r="B6" s="19"/>
      <c r="C6" s="19"/>
      <c r="D6" s="20" t="s">
        <v>4</v>
      </c>
      <c r="E6" s="19"/>
      <c r="F6" s="21"/>
    </row>
    <row r="7" spans="1:6" ht="19.5" customHeight="1">
      <c r="A7" s="2" t="s">
        <v>95</v>
      </c>
      <c r="B7" s="3">
        <f>IF('[3]環境省（貸借対照表 円単位）'!B7=0,"-",IF(('[3]環境省（貸借対照表 円単位）'!B7&lt;0)*('[3]環境省（貸借対照表 円単位）'!B7&gt;-1000000),CONCATENATE("△ ",ROUNDDOWN('[3]環境省（貸借対照表 円単位）'!B7/1000000,0)),ROUNDDOWN('[3]環境省（貸借対照表 円単位）'!B7/1000000,0)))</f>
        <v>10711</v>
      </c>
      <c r="C7" s="3">
        <f>IF('[3]環境省（貸借対照表 円単位）'!C7=0,"-",IF(('[3]環境省（貸借対照表 円単位）'!C7&lt;0)*('[3]環境省（貸借対照表 円単位）'!C7&gt;-1000000),CONCATENATE("△ ",ROUNDDOWN('[3]環境省（貸借対照表 円単位）'!C7/1000000,0)),ROUNDDOWN('[3]環境省（貸借対照表 円単位）'!C7/1000000,0)))</f>
        <v>18674</v>
      </c>
      <c r="D7" s="4" t="s">
        <v>11</v>
      </c>
      <c r="E7" s="3">
        <f>IF('[3]環境省（貸借対照表 円単位）'!E7=0,"-",IF(('[3]環境省（貸借対照表 円単位）'!E7&lt;0)*('[3]環境省（貸借対照表 円単位）'!E7&gt;-1000000),CONCATENATE("△ ",ROUNDDOWN('[3]環境省（貸借対照表 円単位）'!E7/1000000,0)),ROUNDDOWN('[3]環境省（貸借対照表 円単位）'!E7/1000000,0)))</f>
        <v>25</v>
      </c>
      <c r="F7" s="5">
        <f>IF('[3]環境省（貸借対照表 円単位）'!F7=0,"-",IF(('[3]環境省（貸借対照表 円単位）'!F7&lt;0)*('[3]環境省（貸借対照表 円単位）'!F7&gt;-1000000),CONCATENATE("△ ",ROUNDDOWN('[3]環境省（貸借対照表 円単位）'!F7/1000000,0)),ROUNDDOWN('[3]環境省（貸借対照表 円単位）'!F7/1000000,0)))</f>
        <v>14</v>
      </c>
    </row>
    <row r="8" spans="1:6" ht="19.5" customHeight="1">
      <c r="A8" s="2" t="s">
        <v>22</v>
      </c>
      <c r="B8" s="3">
        <f>IF('[3]環境省（貸借対照表 円単位）'!B8=0,"-",IF(('[3]環境省（貸借対照表 円単位）'!B8&lt;0)*('[3]環境省（貸借対照表 円単位）'!B8&gt;-1000000),CONCATENATE("△ ",ROUNDDOWN('[3]環境省（貸借対照表 円単位）'!B8/1000000,0)),ROUNDDOWN('[3]環境省（貸借対照表 円単位）'!B8/1000000,0)))</f>
        <v>408</v>
      </c>
      <c r="C8" s="3">
        <f>IF('[3]環境省（貸借対照表 円単位）'!C8=0,"-",IF(('[3]環境省（貸借対照表 円単位）'!C8&lt;0)*('[3]環境省（貸借対照表 円単位）'!C8&gt;-1000000),CONCATENATE("△ ",ROUNDDOWN('[3]環境省（貸借対照表 円単位）'!C8/1000000,0)),ROUNDDOWN('[3]環境省（貸借対照表 円単位）'!C8/1000000,0)))</f>
        <v>442</v>
      </c>
      <c r="D8" s="4" t="s">
        <v>21</v>
      </c>
      <c r="E8" s="3">
        <f>IF('[3]環境省（貸借対照表 円単位）'!E8=0,"-",IF(('[3]環境省（貸借対照表 円単位）'!E8&lt;0)*('[3]環境省（貸借対照表 円単位）'!E8&gt;-1000000),CONCATENATE("△ ",ROUNDDOWN('[3]環境省（貸借対照表 円単位）'!E8/1000000,0)),ROUNDDOWN('[3]環境省（貸借対照表 円単位）'!E8/1000000,0)))</f>
        <v>14</v>
      </c>
      <c r="F8" s="5">
        <f>IF('[3]環境省（貸借対照表 円単位）'!F8=0,"-",IF(('[3]環境省（貸借対照表 円単位）'!F8&lt;0)*('[3]環境省（貸借対照表 円単位）'!F8&gt;-1000000),CONCATENATE("△ ",ROUNDDOWN('[3]環境省（貸借対照表 円単位）'!F8/1000000,0)),ROUNDDOWN('[3]環境省（貸借対照表 円単位）'!F8/1000000,0)))</f>
        <v>64</v>
      </c>
    </row>
    <row r="9" spans="1:6" ht="19.5" customHeight="1">
      <c r="A9" s="2" t="s">
        <v>28</v>
      </c>
      <c r="B9" s="3">
        <f>IF('[3]環境省（貸借対照表 円単位）'!B9=0,"-",IF(('[3]環境省（貸借対照表 円単位）'!B9&lt;0)*('[3]環境省（貸借対照表 円単位）'!B9&gt;-1000000),CONCATENATE("△ ",ROUNDDOWN('[3]環境省（貸借対照表 円単位）'!B9/1000000,0)),ROUNDDOWN('[3]環境省（貸借対照表 円単位）'!B9/1000000,0)))</f>
        <v>316</v>
      </c>
      <c r="C9" s="3">
        <f>IF('[3]環境省（貸借対照表 円単位）'!C9=0,"-",IF(('[3]環境省（貸借対照表 円単位）'!C9&lt;0)*('[3]環境省（貸借対照表 円単位）'!C9&gt;-1000000),CONCATENATE("△ ",ROUNDDOWN('[3]環境省（貸借対照表 円単位）'!C9/1000000,0)),ROUNDDOWN('[3]環境省（貸借対照表 円単位）'!C9/1000000,0)))</f>
        <v>6</v>
      </c>
      <c r="D9" s="4" t="s">
        <v>96</v>
      </c>
      <c r="E9" s="3">
        <f>IF('[3]環境省（貸借対照表 円単位）'!E9=0,"-",IF(('[3]環境省（貸借対照表 円単位）'!E9&lt;0)*('[3]環境省（貸借対照表 円単位）'!E9&gt;-1000000),CONCATENATE("△ ",ROUNDDOWN('[3]環境省（貸借対照表 円単位）'!E9/1000000,0)),ROUNDDOWN('[3]環境省（貸借対照表 円単位）'!E9/1000000,0)))</f>
        <v>671</v>
      </c>
      <c r="F9" s="5">
        <f>IF('[3]環境省（貸借対照表 円単位）'!F9=0,"-",IF(('[3]環境省（貸借対照表 円単位）'!F9&lt;0)*('[3]環境省（貸借対照表 円単位）'!F9&gt;-1000000),CONCATENATE("△ ",ROUNDDOWN('[3]環境省（貸借対照表 円単位）'!F9/1000000,0)),ROUNDDOWN('[3]環境省（貸借対照表 円単位）'!F9/1000000,0)))</f>
        <v>695</v>
      </c>
    </row>
    <row r="10" spans="1:6" ht="19.5" customHeight="1">
      <c r="A10" s="2" t="s">
        <v>23</v>
      </c>
      <c r="B10" s="3">
        <f>IF('[3]環境省（貸借対照表 円単位）'!B10=0,"-",IF(('[3]環境省（貸借対照表 円単位）'!B10&lt;0)*('[3]環境省（貸借対照表 円単位）'!B10&gt;-1000000),CONCATENATE("△ ",ROUNDDOWN('[3]環境省（貸借対照表 円単位）'!B10/1000000,0)),ROUNDDOWN('[3]環境省（貸借対照表 円単位）'!B10/1000000,0)))</f>
        <v>6</v>
      </c>
      <c r="C10" s="3">
        <f>IF('[3]環境省（貸借対照表 円単位）'!C10=0,"-",IF(('[3]環境省（貸借対照表 円単位）'!C10&lt;0)*('[3]環境省（貸借対照表 円単位）'!C10&gt;-1000000),CONCATENATE("△ ",ROUNDDOWN('[3]環境省（貸借対照表 円単位）'!C10/1000000,0)),ROUNDDOWN('[3]環境省（貸借対照表 円単位）'!C10/1000000,0)))</f>
        <v>7</v>
      </c>
      <c r="D10" s="4" t="s">
        <v>97</v>
      </c>
      <c r="E10" s="3">
        <f>IF('[3]環境省（貸借対照表 円単位）'!E10=0,"-",IF(('[3]環境省（貸借対照表 円単位）'!E10&lt;0)*('[3]環境省（貸借対照表 円単位）'!E10&gt;-1000000),CONCATENATE("△ ",ROUNDDOWN('[3]環境省（貸借対照表 円単位）'!E10/1000000,0)),ROUNDDOWN('[3]環境省（貸借対照表 円単位）'!E10/1000000,0)))</f>
        <v>15454</v>
      </c>
      <c r="F10" s="5">
        <f>IF('[3]環境省（貸借対照表 円単位）'!F10=0,"-",IF(('[3]環境省（貸借対照表 円単位）'!F10&lt;0)*('[3]環境省（貸借対照表 円単位）'!F10&gt;-1000000),CONCATENATE("△ ",ROUNDDOWN('[3]環境省（貸借対照表 円単位）'!F10/1000000,0)),ROUNDDOWN('[3]環境省（貸借対照表 円単位）'!F10/1000000,0)))</f>
        <v>15344</v>
      </c>
    </row>
    <row r="11" spans="1:6" ht="19.5" customHeight="1">
      <c r="A11" s="2" t="s">
        <v>24</v>
      </c>
      <c r="B11" s="3">
        <f>IF('[3]環境省（貸借対照表 円単位）'!B11=0,"-",IF(('[3]環境省（貸借対照表 円単位）'!B11&lt;0)*('[3]環境省（貸借対照表 円単位）'!B11&gt;-1000000),CONCATENATE("△ ",ROUNDDOWN('[3]環境省（貸借対照表 円単位）'!B11/1000000,0)),ROUNDDOWN('[3]環境省（貸借対照表 円単位）'!B11/1000000,0)))</f>
        <v>18</v>
      </c>
      <c r="C11" s="3">
        <f>IF('[3]環境省（貸借対照表 円単位）'!C11=0,"-",IF(('[3]環境省（貸借対照表 円単位）'!C11&lt;0)*('[3]環境省（貸借対照表 円単位）'!C11&gt;-1000000),CONCATENATE("△ ",ROUNDDOWN('[3]環境省（貸借対照表 円単位）'!C11/1000000,0)),ROUNDDOWN('[3]環境省（貸借対照表 円単位）'!C11/1000000,0)))</f>
        <v>8</v>
      </c>
      <c r="D11" s="4"/>
      <c r="E11" s="3"/>
      <c r="F11" s="5"/>
    </row>
    <row r="12" spans="1:6" ht="19.5" customHeight="1">
      <c r="A12" s="22" t="s">
        <v>25</v>
      </c>
      <c r="B12" s="3">
        <f>IF('[3]環境省（貸借対照表 円単位）'!B12=0,"-",IF(('[3]環境省（貸借対照表 円単位）'!B12&lt;0)*('[3]環境省（貸借対照表 円単位）'!B12&gt;-1000000),CONCATENATE("△ ",ROUNDDOWN('[3]環境省（貸借対照表 円単位）'!B12/1000000,0)),ROUNDDOWN('[3]環境省（貸借対照表 円単位）'!B12/1000000,0)))</f>
        <v>-164</v>
      </c>
      <c r="C12" s="3">
        <f>IF('[3]環境省（貸借対照表 円単位）'!C12=0,"-",IF(('[3]環境省（貸借対照表 円単位）'!C12&lt;0)*('[3]環境省（貸借対照表 円単位）'!C12&gt;-1000000),CONCATENATE("△ ",ROUNDDOWN('[3]環境省（貸借対照表 円単位）'!C12/1000000,0)),ROUNDDOWN('[3]環境省（貸借対照表 円単位）'!C12/1000000,0)))</f>
        <v>-192</v>
      </c>
      <c r="D12" s="4"/>
      <c r="E12" s="3"/>
      <c r="F12" s="5"/>
    </row>
    <row r="13" spans="1:6" ht="24" customHeight="1">
      <c r="A13" s="2" t="s">
        <v>12</v>
      </c>
      <c r="B13" s="3">
        <f>IF('[3]環境省（貸借対照表 円単位）'!B13=0,"-",IF(('[3]環境省（貸借対照表 円単位）'!B13&lt;0)*('[3]環境省（貸借対照表 円単位）'!B13&gt;-1000000),CONCATENATE("△ ",ROUNDDOWN('[3]環境省（貸借対照表 円単位）'!B13/1000000,0)),ROUNDDOWN('[3]環境省（貸借対照表 円単位）'!B13/1000000,0)))</f>
        <v>310470</v>
      </c>
      <c r="C13" s="3">
        <f>IF('[3]環境省（貸借対照表 円単位）'!C13=0,"-",IF(('[3]環境省（貸借対照表 円単位）'!C13&lt;0)*('[3]環境省（貸借対照表 円単位）'!C13&gt;-1000000),CONCATENATE("△ ",ROUNDDOWN('[3]環境省（貸借対照表 円単位）'!C13/1000000,0)),ROUNDDOWN('[3]環境省（貸借対照表 円単位）'!C13/1000000,0)))</f>
        <v>306120</v>
      </c>
      <c r="D13" s="36"/>
      <c r="E13" s="3"/>
      <c r="F13" s="5"/>
    </row>
    <row r="14" spans="1:6" ht="24" customHeight="1">
      <c r="A14" s="22" t="s">
        <v>98</v>
      </c>
      <c r="B14" s="3">
        <f>IF('[3]環境省（貸借対照表 円単位）'!B14=0,"-",IF(('[3]環境省（貸借対照表 円単位）'!B14&lt;0)*('[3]環境省（貸借対照表 円単位）'!B14&gt;-1000000),CONCATENATE("△ ",ROUNDDOWN('[3]環境省（貸借対照表 円単位）'!B14/1000000,0)),ROUNDDOWN('[3]環境省（貸借対照表 円単位）'!B14/1000000,0)))</f>
        <v>308774</v>
      </c>
      <c r="C14" s="3">
        <f>IF('[3]環境省（貸借対照表 円単位）'!C14=0,"-",IF(('[3]環境省（貸借対照表 円単位）'!C14&lt;0)*('[3]環境省（貸借対照表 円単位）'!C14&gt;-1000000),CONCATENATE("△ ",ROUNDDOWN('[3]環境省（貸借対照表 円単位）'!C14/1000000,0)),ROUNDDOWN('[3]環境省（貸借対照表 円単位）'!C14/1000000,0)))</f>
        <v>303986</v>
      </c>
      <c r="D14" s="33"/>
      <c r="E14" s="34"/>
      <c r="F14" s="35"/>
    </row>
    <row r="15" spans="1:6" ht="19.5" customHeight="1">
      <c r="A15" s="23" t="s">
        <v>13</v>
      </c>
      <c r="B15" s="3">
        <f>IF('[3]環境省（貸借対照表 円単位）'!B15=0,"-",IF(('[3]環境省（貸借対照表 円単位）'!B15&lt;0)*('[3]環境省（貸借対照表 円単位）'!B15&gt;-1000000),CONCATENATE("△ ",ROUNDDOWN('[3]環境省（貸借対照表 円単位）'!B15/1000000,0)),ROUNDDOWN('[3]環境省（貸借対照表 円単位）'!B15/1000000,0)))</f>
        <v>269770</v>
      </c>
      <c r="C15" s="3">
        <f>IF('[3]環境省（貸借対照表 円単位）'!C15=0,"-",IF(('[3]環境省（貸借対照表 円単位）'!C15&lt;0)*('[3]環境省（貸借対照表 円単位）'!C15&gt;-1000000),CONCATENATE("△ ",ROUNDDOWN('[3]環境省（貸借対照表 円単位）'!C15/1000000,0)),ROUNDDOWN('[3]環境省（貸借対照表 円単位）'!C15/1000000,0)))</f>
        <v>267135</v>
      </c>
      <c r="D15" s="8"/>
      <c r="E15" s="3"/>
      <c r="F15" s="5"/>
    </row>
    <row r="16" spans="1:6" ht="19.5" customHeight="1">
      <c r="A16" s="23" t="s">
        <v>14</v>
      </c>
      <c r="B16" s="3">
        <f>IF('[3]環境省（貸借対照表 円単位）'!B16=0,"-",IF(('[3]環境省（貸借対照表 円単位）'!B16&lt;0)*('[3]環境省（貸借対照表 円単位）'!B16&gt;-1000000),CONCATENATE("△ ",ROUNDDOWN('[3]環境省（貸借対照表 円単位）'!B16/1000000,0)),ROUNDDOWN('[3]環境省（貸借対照表 円単位）'!B16/1000000,0)))</f>
        <v>1907</v>
      </c>
      <c r="C16" s="3">
        <f>IF('[3]環境省（貸借対照表 円単位）'!C16=0,"-",IF(('[3]環境省（貸借対照表 円単位）'!C16&lt;0)*('[3]環境省（貸借対照表 円単位）'!C16&gt;-1000000),CONCATENATE("△ ",ROUNDDOWN('[3]環境省（貸借対照表 円単位）'!C16/1000000,0)),ROUNDDOWN('[3]環境省（貸借対照表 円単位）'!C16/1000000,0)))</f>
        <v>1812</v>
      </c>
      <c r="D16" s="4"/>
      <c r="E16" s="3"/>
      <c r="F16" s="5"/>
    </row>
    <row r="17" spans="1:6" ht="19.5" customHeight="1">
      <c r="A17" s="23" t="s">
        <v>15</v>
      </c>
      <c r="B17" s="3">
        <f>IF('[3]環境省（貸借対照表 円単位）'!B17=0,"-",IF(('[3]環境省（貸借対照表 円単位）'!B17&lt;0)*('[3]環境省（貸借対照表 円単位）'!B17&gt;-1000000),CONCATENATE("△ ",ROUNDDOWN('[3]環境省（貸借対照表 円単位）'!B17/1000000,0)),ROUNDDOWN('[3]環境省（貸借対照表 円単位）'!B17/1000000,0)))</f>
        <v>14186</v>
      </c>
      <c r="C17" s="3">
        <f>IF('[3]環境省（貸借対照表 円単位）'!C17=0,"-",IF(('[3]環境省（貸借対照表 円単位）'!C17&lt;0)*('[3]環境省（貸借対照表 円単位）'!C17&gt;-1000000),CONCATENATE("△ ",ROUNDDOWN('[3]環境省（貸借対照表 円単位）'!C17/1000000,0)),ROUNDDOWN('[3]環境省（貸借対照表 円単位）'!C17/1000000,0)))</f>
        <v>13882</v>
      </c>
      <c r="D17" s="37"/>
      <c r="E17" s="38"/>
      <c r="F17" s="39"/>
    </row>
    <row r="18" spans="1:6" ht="19.5" customHeight="1">
      <c r="A18" s="23" t="s">
        <v>16</v>
      </c>
      <c r="B18" s="3">
        <f>IF('[3]環境省（貸借対照表 円単位）'!B18=0,"-",IF(('[3]環境省（貸借対照表 円単位）'!B18&lt;0)*('[3]環境省（貸借対照表 円単位）'!B18&gt;-1000000),CONCATENATE("△ ",ROUNDDOWN('[3]環境省（貸借対照表 円単位）'!B18/1000000,0)),ROUNDDOWN('[3]環境省（貸借対照表 円単位）'!B18/1000000,0)))</f>
        <v>22395</v>
      </c>
      <c r="C18" s="3">
        <f>IF('[3]環境省（貸借対照表 円単位）'!C18=0,"-",IF(('[3]環境省（貸借対照表 円単位）'!C18&lt;0)*('[3]環境省（貸借対照表 円単位）'!C18&gt;-1000000),CONCATENATE("△ ",ROUNDDOWN('[3]環境省（貸借対照表 円単位）'!C18/1000000,0)),ROUNDDOWN('[3]環境省（貸借対照表 円単位）'!C18/1000000,0)))</f>
        <v>20920</v>
      </c>
      <c r="D18" s="26" t="s">
        <v>5</v>
      </c>
      <c r="E18" s="6">
        <f>IF('[3]環境省（貸借対照表 円単位）'!E18=0,"-",IF(('[3]環境省（貸借対照表 円単位）'!E18&lt;0)*('[3]環境省（貸借対照表 円単位）'!E18&gt;-1000000),CONCATENATE("△ ",ROUNDDOWN('[3]環境省（貸借対照表 円単位）'!E18/1000000,0)),ROUNDDOWN('[3]環境省（貸借対照表 円単位）'!E18/1000000,0)))</f>
        <v>16165</v>
      </c>
      <c r="F18" s="7">
        <f>IF('[3]環境省（貸借対照表 円単位）'!F18=0,"-",IF(('[3]環境省（貸借対照表 円単位）'!F18&lt;0)*('[3]環境省（貸借対照表 円単位）'!F18&gt;-1000000),CONCATENATE("△ ",ROUNDDOWN('[3]環境省（貸借対照表 円単位）'!F18/1000000,0)),ROUNDDOWN('[3]環境省（貸借対照表 円単位）'!F18/1000000,0)))</f>
        <v>16118</v>
      </c>
    </row>
    <row r="19" spans="1:6" ht="19.5" customHeight="1">
      <c r="A19" s="23" t="s">
        <v>17</v>
      </c>
      <c r="B19" s="3">
        <f>IF('[3]環境省（貸借対照表 円単位）'!B19=0,"-",IF(('[3]環境省（貸借対照表 円単位）'!B19&lt;0)*('[3]環境省（貸借対照表 円単位）'!B19&gt;-1000000),CONCATENATE("△ ",ROUNDDOWN('[3]環境省（貸借対照表 円単位）'!B19/1000000,0)),ROUNDDOWN('[3]環境省（貸借対照表 円単位）'!B19/1000000,0)))</f>
        <v>2</v>
      </c>
      <c r="C19" s="3">
        <f>IF('[3]環境省（貸借対照表 円単位）'!C19=0,"-",IF(('[3]環境省（貸借対照表 円単位）'!C19&lt;0)*('[3]環境省（貸借対照表 円単位）'!C19&gt;-1000000),CONCATENATE("△ ",ROUNDDOWN('[3]環境省（貸借対照表 円単位）'!C19/1000000,0)),ROUNDDOWN('[3]環境省（貸借対照表 円単位）'!C19/1000000,0)))</f>
        <v>1</v>
      </c>
      <c r="D19" s="33"/>
      <c r="E19" s="34"/>
      <c r="F19" s="35"/>
    </row>
    <row r="20" spans="1:6" ht="19.5" customHeight="1">
      <c r="A20" s="23" t="s">
        <v>18</v>
      </c>
      <c r="B20" s="3">
        <f>IF('[3]環境省（貸借対照表 円単位）'!B20=0,"-",IF(('[3]環境省（貸借対照表 円単位）'!B20&lt;0)*('[3]環境省（貸借対照表 円単位）'!B20&gt;-1000000),CONCATENATE("△ ",ROUNDDOWN('[3]環境省（貸借対照表 円単位）'!B20/1000000,0)),ROUNDDOWN('[3]環境省（貸借対照表 円単位）'!B20/1000000,0)))</f>
        <v>512</v>
      </c>
      <c r="C20" s="3">
        <f>IF('[3]環境省（貸借対照表 円単位）'!C20=0,"-",IF(('[3]環境省（貸借対照表 円単位）'!C20&lt;0)*('[3]環境省（貸借対照表 円単位）'!C20&gt;-1000000),CONCATENATE("△ ",ROUNDDOWN('[3]環境省（貸借対照表 円単位）'!C20/1000000,0)),ROUNDDOWN('[3]環境省（貸借対照表 円単位）'!C20/1000000,0)))</f>
        <v>233</v>
      </c>
      <c r="D20" s="33" t="s">
        <v>6</v>
      </c>
      <c r="E20" s="34"/>
      <c r="F20" s="35"/>
    </row>
    <row r="21" spans="1:6" ht="19.5" customHeight="1">
      <c r="A21" s="22" t="s">
        <v>19</v>
      </c>
      <c r="B21" s="3">
        <f>IF('[3]環境省（貸借対照表 円単位）'!B21=0,"-",IF(('[3]環境省（貸借対照表 円単位）'!B21&lt;0)*('[3]環境省（貸借対照表 円単位）'!B21&gt;-1000000),CONCATENATE("△ ",ROUNDDOWN('[3]環境省（貸借対照表 円単位）'!B21/1000000,0)),ROUNDDOWN('[3]環境省（貸借対照表 円単位）'!B21/1000000,0)))</f>
        <v>1695</v>
      </c>
      <c r="C21" s="3">
        <f>IF('[3]環境省（貸借対照表 円単位）'!C21=0,"-",IF(('[3]環境省（貸借対照表 円単位）'!C21&lt;0)*('[3]環境省（貸借対照表 円単位）'!C21&gt;-1000000),CONCATENATE("△ ",ROUNDDOWN('[3]環境省（貸借対照表 円単位）'!C21/1000000,0)),ROUNDDOWN('[3]環境省（貸借対照表 円単位）'!C21/1000000,0)))</f>
        <v>2133</v>
      </c>
      <c r="D21" s="8" t="s">
        <v>8</v>
      </c>
      <c r="E21" s="3">
        <f>IF('[3]環境省（貸借対照表 円単位）'!E21=0,"-",IF(('[3]環境省（貸借対照表 円単位）'!E21&lt;0)*('[3]環境省（貸借対照表 円単位）'!E21&gt;-1000000),CONCATENATE("△ ",ROUNDDOWN('[3]環境省（貸借対照表 円単位）'!E21/1000000,0)),ROUNDDOWN('[3]環境省（貸借対照表 円単位）'!E21/1000000,0)))</f>
        <v>407203</v>
      </c>
      <c r="F21" s="5">
        <f>IF('[3]環境省（貸借対照表 円単位）'!F21=0,"-",IF(('[3]環境省（貸借対照表 円単位）'!F21&lt;0)*('[3]環境省（貸借対照表 円単位）'!F21&gt;-1000000),CONCATENATE("△ ",ROUNDDOWN('[3]環境省（貸借対照表 円単位）'!F21/1000000,0)),ROUNDDOWN('[3]環境省（貸借対照表 円単位）'!F21/1000000,0)))</f>
        <v>409900</v>
      </c>
    </row>
    <row r="22" spans="1:6" ht="19.5" customHeight="1">
      <c r="A22" s="2" t="s">
        <v>20</v>
      </c>
      <c r="B22" s="3">
        <f>IF('[3]環境省（貸借対照表 円単位）'!B22=0,"-",IF(('[3]環境省（貸借対照表 円単位）'!B22&lt;0)*('[3]環境省（貸借対照表 円単位）'!B22&gt;-1000000),CONCATENATE("△ ",ROUNDDOWN('[3]環境省（貸借対照表 円単位）'!B22/1000000,0)),ROUNDDOWN('[3]環境省（貸借対照表 円単位）'!B22/1000000,0)))</f>
        <v>58</v>
      </c>
      <c r="C22" s="3">
        <f>IF('[3]環境省（貸借対照表 円単位）'!C22=0,"-",IF(('[3]環境省（貸借対照表 円単位）'!C22&lt;0)*('[3]環境省（貸借対照表 円単位）'!C22&gt;-1000000),CONCATENATE("△ ",ROUNDDOWN('[3]環境省（貸借対照表 円単位）'!C22/1000000,0)),ROUNDDOWN('[3]環境省（貸借対照表 円単位）'!C22/1000000,0)))</f>
        <v>46</v>
      </c>
      <c r="D22" s="8"/>
      <c r="E22" s="3"/>
      <c r="F22" s="5"/>
    </row>
    <row r="23" spans="1:6" ht="24" customHeight="1">
      <c r="A23" s="2" t="s">
        <v>27</v>
      </c>
      <c r="B23" s="3">
        <f>IF('[3]環境省（貸借対照表 円単位）'!B23=0,"-",IF(('[3]環境省（貸借対照表 円単位）'!B23&lt;0)*('[3]環境省（貸借対照表 円単位）'!B23&gt;-1000000),CONCATENATE("△ ",ROUNDDOWN('[3]環境省（貸借対照表 円単位）'!B23/1000000,0)),ROUNDDOWN('[3]環境省（貸借対照表 円単位）'!B23/1000000,0)))</f>
        <v>101544</v>
      </c>
      <c r="C23" s="3">
        <f>IF('[3]環境省（貸借対照表 円単位）'!C23=0,"-",IF(('[3]環境省（貸借対照表 円単位）'!C23&lt;0)*('[3]環境省（貸借対照表 円単位）'!C23&gt;-1000000),CONCATENATE("△ ",ROUNDDOWN('[3]環境省（貸借対照表 円単位）'!C23/1000000,0)),ROUNDDOWN('[3]環境省（貸借対照表 円単位）'!C23/1000000,0)))</f>
        <v>100907</v>
      </c>
      <c r="D23" s="8"/>
      <c r="E23" s="3"/>
      <c r="F23" s="5"/>
    </row>
    <row r="24" spans="1:6" ht="27.75" customHeight="1" thickBot="1">
      <c r="A24" s="24" t="s">
        <v>7</v>
      </c>
      <c r="B24" s="9">
        <f>IF('[3]環境省（貸借対照表 円単位）'!B24=0,"-",IF(('[3]環境省（貸借対照表 円単位）'!B24&lt;0)*('[3]環境省（貸借対照表 円単位）'!B24&gt;-1000000),CONCATENATE("△ ",ROUNDDOWN('[3]環境省（貸借対照表 円単位）'!B24/1000000,0)),ROUNDDOWN('[3]環境省（貸借対照表 円単位）'!B24/1000000,0)))</f>
        <v>423369</v>
      </c>
      <c r="C24" s="9">
        <f>IF('[3]環境省（貸借対照表 円単位）'!C24=0,"-",IF(('[3]環境省（貸借対照表 円単位）'!C24&lt;0)*('[3]環境省（貸借対照表 円単位）'!C24&gt;-1000000),CONCATENATE("△ ",ROUNDDOWN('[3]環境省（貸借対照表 円単位）'!C24/1000000,0)),ROUNDDOWN('[3]環境省（貸借対照表 円単位）'!C24/1000000,0)))</f>
        <v>426019</v>
      </c>
      <c r="D24" s="25" t="s">
        <v>10</v>
      </c>
      <c r="E24" s="9">
        <f>IF('[3]環境省（貸借対照表 円単位）'!E24=0,"-",IF(('[3]環境省（貸借対照表 円単位）'!E24&lt;0)*('[3]環境省（貸借対照表 円単位）'!E24&gt;-1000000),CONCATENATE("△ ",ROUNDDOWN('[3]環境省（貸借対照表 円単位）'!E24/1000000,0)),ROUNDDOWN('[3]環境省（貸借対照表 円単位）'!E24/1000000,0)))</f>
        <v>423369</v>
      </c>
      <c r="F24" s="10">
        <f>IF('[3]環境省（貸借対照表 円単位）'!F24=0,"-",IF(('[3]環境省（貸借対照表 円単位）'!F24&lt;0)*('[3]環境省（貸借対照表 円単位）'!F24&gt;-1000000),CONCATENATE("△ ",ROUNDDOWN('[3]環境省（貸借対照表 円単位）'!F24/1000000,0)),ROUNDDOWN('[3]環境省（貸借対照表 円単位）'!F24/1000000,0)))</f>
        <v>426019</v>
      </c>
    </row>
    <row r="25" spans="2:3" ht="16.5" customHeight="1">
      <c r="B25" s="61"/>
      <c r="C25" s="61"/>
    </row>
    <row r="30" ht="12">
      <c r="G30" s="11"/>
    </row>
  </sheetData>
  <sheetProtection/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showGridLines="0" workbookViewId="0" topLeftCell="A1">
      <selection activeCell="A6" sqref="A6"/>
    </sheetView>
  </sheetViews>
  <sheetFormatPr defaultColWidth="9.00390625" defaultRowHeight="13.5"/>
  <cols>
    <col min="1" max="1" width="34.875" style="51" customWidth="1"/>
    <col min="2" max="3" width="17.625" style="1" customWidth="1"/>
    <col min="4" max="16384" width="9.00390625" style="1" customWidth="1"/>
  </cols>
  <sheetData>
    <row r="1" spans="1:3" ht="21.75" customHeight="1">
      <c r="A1" s="59" t="s">
        <v>29</v>
      </c>
      <c r="B1" s="59"/>
      <c r="C1" s="59"/>
    </row>
    <row r="2" spans="1:3" ht="15.75" customHeight="1" thickBot="1">
      <c r="A2" s="40"/>
      <c r="B2" s="11"/>
      <c r="C2" s="12" t="s">
        <v>76</v>
      </c>
    </row>
    <row r="3" spans="1:3" ht="15.75" customHeight="1">
      <c r="A3" s="41"/>
      <c r="B3" s="14" t="s">
        <v>1</v>
      </c>
      <c r="C3" s="42" t="s">
        <v>2</v>
      </c>
    </row>
    <row r="4" spans="1:3" ht="12">
      <c r="A4" s="43"/>
      <c r="B4" s="44" t="s">
        <v>77</v>
      </c>
      <c r="C4" s="45" t="s">
        <v>78</v>
      </c>
    </row>
    <row r="5" spans="1:3" ht="12">
      <c r="A5" s="43"/>
      <c r="B5" s="44" t="s">
        <v>79</v>
      </c>
      <c r="C5" s="45" t="s">
        <v>80</v>
      </c>
    </row>
    <row r="6" spans="1:3" ht="19.5" customHeight="1">
      <c r="A6" s="43"/>
      <c r="B6" s="31"/>
      <c r="C6" s="32"/>
    </row>
    <row r="7" spans="1:3" ht="19.5" customHeight="1">
      <c r="A7" s="2" t="s">
        <v>32</v>
      </c>
      <c r="B7" s="46">
        <f>IF('[1]環境省　業務費用計算書　円単位'!B7=0,"-",IF(('[1]環境省　業務費用計算書　円単位'!B7&lt;0)*('[1]環境省　業務費用計算書　円単位'!B7&gt;-1000000),CONCATENATE("△ ",ROUNDDOWN('[1]環境省　業務費用計算書　円単位'!B7/1000000,0)),ROUNDDOWN('[1]環境省　業務費用計算書　円単位'!B7/1000000,0)))</f>
        <v>10285</v>
      </c>
      <c r="C7" s="47">
        <f>IF('[1]環境省　業務費用計算書　円単位'!C7=0,"-",IF(('[1]環境省　業務費用計算書　円単位'!C7&lt;0)*('[1]環境省　業務費用計算書　円単位'!C7&gt;-1000000),CONCATENATE("△ ",ROUNDDOWN('[1]環境省　業務費用計算書　円単位'!C7/1000000,0)),ROUNDDOWN('[1]環境省　業務費用計算書　円単位'!C7/1000000,0)))</f>
        <v>10554</v>
      </c>
    </row>
    <row r="8" spans="1:3" ht="19.5" customHeight="1">
      <c r="A8" s="2" t="s">
        <v>33</v>
      </c>
      <c r="B8" s="46">
        <f>IF('[1]環境省　業務費用計算書　円単位'!B8=0,"-",IF(('[1]環境省　業務費用計算書　円単位'!B8&lt;0)*('[1]環境省　業務費用計算書　円単位'!B8&gt;-1000000),CONCATENATE("△ ",ROUNDDOWN('[1]環境省　業務費用計算書　円単位'!B8/1000000,0)),ROUNDDOWN('[1]環境省　業務費用計算書　円単位'!B8/1000000,0)))</f>
        <v>671</v>
      </c>
      <c r="C8" s="47">
        <f>IF('[1]環境省　業務費用計算書　円単位'!C8=0,"-",IF(('[1]環境省　業務費用計算書　円単位'!C8&lt;0)*('[1]環境省　業務費用計算書　円単位'!C8&gt;-1000000),CONCATENATE("△ ",ROUNDDOWN('[1]環境省　業務費用計算書　円単位'!C8/1000000,0)),ROUNDDOWN('[1]環境省　業務費用計算書　円単位'!C8/1000000,0)))</f>
        <v>695</v>
      </c>
    </row>
    <row r="9" spans="1:3" ht="19.5" customHeight="1">
      <c r="A9" s="2" t="s">
        <v>34</v>
      </c>
      <c r="B9" s="46">
        <f>IF('[1]環境省　業務費用計算書　円単位'!B9=0,"-",IF(('[1]環境省　業務費用計算書　円単位'!B9&lt;0)*('[1]環境省　業務費用計算書　円単位'!B9&gt;-1000000),CONCATENATE("△ ",ROUNDDOWN('[1]環境省　業務費用計算書　円単位'!B9/1000000,0)),ROUNDDOWN('[1]環境省　業務費用計算書　円単位'!B9/1000000,0)))</f>
        <v>830</v>
      </c>
      <c r="C9" s="47">
        <f>IF('[1]環境省　業務費用計算書　円単位'!C9=0,"-",IF(('[1]環境省　業務費用計算書　円単位'!C9&lt;0)*('[1]環境省　業務費用計算書　円単位'!C9&gt;-1000000),CONCATENATE("△ ",ROUNDDOWN('[1]環境省　業務費用計算書　円単位'!C9/1000000,0)),ROUNDDOWN('[1]環境省　業務費用計算書　円単位'!C9/1000000,0)))</f>
        <v>756</v>
      </c>
    </row>
    <row r="10" spans="1:3" ht="19.5" customHeight="1">
      <c r="A10" s="2" t="s">
        <v>87</v>
      </c>
      <c r="B10" s="46">
        <f>IF('[1]環境省　業務費用計算書　円単位'!B10=0,"-",IF(('[1]環境省　業務費用計算書　円単位'!B10&lt;0)*('[1]環境省　業務費用計算書　円単位'!B10&gt;-1000000),CONCATENATE("△ ",ROUNDDOWN('[1]環境省　業務費用計算書　円単位'!B10/1000000,0)),ROUNDDOWN('[1]環境省　業務費用計算書　円単位'!B10/1000000,0)))</f>
        <v>249486</v>
      </c>
      <c r="C10" s="47">
        <f>IF('[1]環境省　業務費用計算書　円単位'!C10=0,"-",IF(('[1]環境省　業務費用計算書　円単位'!C10&lt;0)*('[1]環境省　業務費用計算書　円単位'!C10&gt;-1000000),CONCATENATE("△ ",ROUNDDOWN('[1]環境省　業務費用計算書　円単位'!C10/1000000,0)),ROUNDDOWN('[1]環境省　業務費用計算書　円単位'!C10/1000000,0)))</f>
        <v>667167</v>
      </c>
    </row>
    <row r="11" spans="1:3" ht="19.5" customHeight="1">
      <c r="A11" s="2" t="s">
        <v>88</v>
      </c>
      <c r="B11" s="46">
        <f>IF('[1]環境省　業務費用計算書　円単位'!B11=0,"-",IF(('[1]環境省　業務費用計算書　円単位'!B11&lt;0)*('[1]環境省　業務費用計算書　円単位'!B11&gt;-1000000),CONCATENATE("△ ",ROUNDDOWN('[1]環境省　業務費用計算書　円単位'!B11/1000000,0)),ROUNDDOWN('[1]環境省　業務費用計算書　円単位'!B11/1000000,0)))</f>
        <v>45578</v>
      </c>
      <c r="C11" s="47">
        <f>IF('[1]環境省　業務費用計算書　円単位'!C11=0,"-",IF(('[1]環境省　業務費用計算書　円単位'!C11&lt;0)*('[1]環境省　業務費用計算書　円単位'!C11&gt;-1000000),CONCATENATE("△ ",ROUNDDOWN('[1]環境省　業務費用計算書　円単位'!C11/1000000,0)),ROUNDDOWN('[1]環境省　業務費用計算書　円単位'!C11/1000000,0)))</f>
        <v>31942</v>
      </c>
    </row>
    <row r="12" spans="1:3" ht="19.5" customHeight="1">
      <c r="A12" s="2" t="s">
        <v>35</v>
      </c>
      <c r="B12" s="46">
        <f>IF('[1]環境省　業務費用計算書　円単位'!B12=0,"-",IF(('[1]環境省　業務費用計算書　円単位'!B12&lt;0)*('[1]環境省　業務費用計算書　円単位'!B12&gt;-1000000),CONCATENATE("△ ",ROUNDDOWN('[1]環境省　業務費用計算書　円単位'!B12/1000000,0)),ROUNDDOWN('[1]環境省　業務費用計算書　円単位'!B12/1000000,0)))</f>
        <v>9621</v>
      </c>
      <c r="C12" s="47">
        <f>IF('[1]環境省　業務費用計算書　円単位'!C12=0,"-",IF(('[1]環境省　業務費用計算書　円単位'!C12&lt;0)*('[1]環境省　業務費用計算書　円単位'!C12&gt;-1000000),CONCATENATE("△ ",ROUNDDOWN('[1]環境省　業務費用計算書　円単位'!C12/1000000,0)),ROUNDDOWN('[1]環境省　業務費用計算書　円単位'!C12/1000000,0)))</f>
        <v>9167</v>
      </c>
    </row>
    <row r="13" spans="1:3" ht="19.5" customHeight="1">
      <c r="A13" s="2" t="s">
        <v>36</v>
      </c>
      <c r="B13" s="46">
        <f>IF('[1]環境省　業務費用計算書　円単位'!B13=0,"-",IF(('[1]環境省　業務費用計算書　円単位'!B13&lt;0)*('[1]環境省　業務費用計算書　円単位'!B13&gt;-1000000),CONCATENATE("△ ",ROUNDDOWN('[1]環境省　業務費用計算書　円単位'!B13/1000000,0)),ROUNDDOWN('[1]環境省　業務費用計算書　円単位'!B13/1000000,0)))</f>
        <v>22</v>
      </c>
      <c r="C13" s="47">
        <f>IF('[1]環境省　業務費用計算書　円単位'!C13=0,"-",IF(('[1]環境省　業務費用計算書　円単位'!C13&lt;0)*('[1]環境省　業務費用計算書　円単位'!C13&gt;-1000000),CONCATENATE("△ ",ROUNDDOWN('[1]環境省　業務費用計算書　円単位'!C13/1000000,0)),ROUNDDOWN('[1]環境省　業務費用計算書　円単位'!C13/1000000,0)))</f>
        <v>45</v>
      </c>
    </row>
    <row r="14" spans="1:3" ht="19.5" customHeight="1">
      <c r="A14" s="2" t="s">
        <v>37</v>
      </c>
      <c r="B14" s="46">
        <f>IF('[1]環境省　業務費用計算書　円単位'!B14=0,"-",IF(('[1]環境省　業務費用計算書　円単位'!B14&lt;0)*('[1]環境省　業務費用計算書　円単位'!B14&gt;-1000000),CONCATENATE("△ ",ROUNDDOWN('[1]環境省　業務費用計算書　円単位'!B14/1000000,0)),ROUNDDOWN('[1]環境省　業務費用計算書　円単位'!B14/1000000,0)))</f>
        <v>4027</v>
      </c>
      <c r="C14" s="47">
        <f>IF('[1]環境省　業務費用計算書　円単位'!C14=0,"-",IF(('[1]環境省　業務費用計算書　円単位'!C14&lt;0)*('[1]環境省　業務費用計算書　円単位'!C14&gt;-1000000),CONCATENATE("△ ",ROUNDDOWN('[1]環境省　業務費用計算書　円単位'!C14/1000000,0)),ROUNDDOWN('[1]環境省　業務費用計算書　円単位'!C14/1000000,0)))</f>
        <v>6421</v>
      </c>
    </row>
    <row r="15" spans="1:3" ht="19.5" customHeight="1">
      <c r="A15" s="2" t="s">
        <v>38</v>
      </c>
      <c r="B15" s="46">
        <f>IF('[1]環境省　業務費用計算書　円単位'!B15=0,"-",IF(('[1]環境省　業務費用計算書　円単位'!B15&lt;0)*('[1]環境省　業務費用計算書　円単位'!B15&gt;-1000000),CONCATENATE("△ ",ROUNDDOWN('[1]環境省　業務費用計算書　円単位'!B15/1000000,0)),ROUNDDOWN('[1]環境省　業務費用計算書　円単位'!B15/1000000,0)))</f>
        <v>14117</v>
      </c>
      <c r="C15" s="47">
        <f>IF('[1]環境省　業務費用計算書　円単位'!C15=0,"-",IF(('[1]環境省　業務費用計算書　円単位'!C15&lt;0)*('[1]環境省　業務費用計算書　円単位'!C15&gt;-1000000),CONCATENATE("△ ",ROUNDDOWN('[1]環境省　業務費用計算書　円単位'!C15/1000000,0)),ROUNDDOWN('[1]環境省　業務費用計算書　円単位'!C15/1000000,0)))</f>
        <v>15451</v>
      </c>
    </row>
    <row r="16" spans="1:3" ht="19.5" customHeight="1">
      <c r="A16" s="2" t="s">
        <v>58</v>
      </c>
      <c r="B16" s="46">
        <f>IF('[1]環境省　業務費用計算書　円単位'!B16=0,"-",IF(('[1]環境省　業務費用計算書　円単位'!B16&lt;0)*('[1]環境省　業務費用計算書　円単位'!B16&gt;-1000000),CONCATENATE("△ ",ROUNDDOWN('[1]環境省　業務費用計算書　円単位'!B16/1000000,0)),ROUNDDOWN('[1]環境省　業務費用計算書　円単位'!B16/1000000,0)))</f>
        <v>89</v>
      </c>
      <c r="C16" s="47">
        <f>IF('[1]環境省　業務費用計算書　円単位'!C16=0,"-",IF(('[1]環境省　業務費用計算書　円単位'!C16&lt;0)*('[1]環境省　業務費用計算書　円単位'!C16&gt;-1000000),CONCATENATE("△ ",ROUNDDOWN('[1]環境省　業務費用計算書　円単位'!C16/1000000,0)),ROUNDDOWN('[1]環境省　業務費用計算書　円単位'!C16/1000000,0)))</f>
        <v>80</v>
      </c>
    </row>
    <row r="17" spans="1:3" ht="19.5" customHeight="1">
      <c r="A17" s="2" t="s">
        <v>89</v>
      </c>
      <c r="B17" s="46">
        <f>IF('[1]環境省　業務費用計算書　円単位'!B17=0,"-",IF(('[1]環境省　業務費用計算書　円単位'!B17&lt;0)*('[1]環境省　業務費用計算書　円単位'!B17&gt;-1000000),CONCATENATE("△ ",ROUNDDOWN('[1]環境省　業務費用計算書　円単位'!B17/1000000,0)),ROUNDDOWN('[1]環境省　業務費用計算書　円単位'!B17/1000000,0)))</f>
        <v>28400</v>
      </c>
      <c r="C17" s="47">
        <f>IF('[1]環境省　業務費用計算書　円単位'!C17=0,"-",IF(('[1]環境省　業務費用計算書　円単位'!C17&lt;0)*('[1]環境省　業務費用計算書　円単位'!C17&gt;-1000000),CONCATENATE("△ ",ROUNDDOWN('[1]環境省　業務費用計算書　円単位'!C17/1000000,0)),ROUNDDOWN('[1]環境省　業務費用計算書　円単位'!C17/1000000,0)))</f>
        <v>30676</v>
      </c>
    </row>
    <row r="18" spans="1:3" ht="19.5" customHeight="1">
      <c r="A18" s="2" t="s">
        <v>39</v>
      </c>
      <c r="B18" s="46">
        <f>IF('[1]環境省　業務費用計算書　円単位'!B18=0,"-",IF(('[1]環境省　業務費用計算書　円単位'!B18&lt;0)*('[1]環境省　業務費用計算書　円単位'!B18&gt;-1000000),CONCATENATE("△ ",ROUNDDOWN('[1]環境省　業務費用計算書　円単位'!B18/1000000,0)),ROUNDDOWN('[1]環境省　業務費用計算書　円単位'!B18/1000000,0)))</f>
        <v>968</v>
      </c>
      <c r="C18" s="47">
        <f>IF('[1]環境省　業務費用計算書　円単位'!C18=0,"-",IF(('[1]環境省　業務費用計算書　円単位'!C18&lt;0)*('[1]環境省　業務費用計算書　円単位'!C18&gt;-1000000),CONCATENATE("△ ",ROUNDDOWN('[1]環境省　業務費用計算書　円単位'!C18/1000000,0)),ROUNDDOWN('[1]環境省　業務費用計算書　円単位'!C18/1000000,0)))</f>
        <v>1079</v>
      </c>
    </row>
    <row r="19" spans="1:3" ht="19.5" customHeight="1">
      <c r="A19" s="2" t="s">
        <v>90</v>
      </c>
      <c r="B19" s="46">
        <f>IF('[1]環境省　業務費用計算書　円単位'!B19=0,"-",IF(('[1]環境省　業務費用計算書　円単位'!B19&lt;0)*('[1]環境省　業務費用計算書　円単位'!B19&gt;-1000000),CONCATENATE("△ ",ROUNDDOWN('[1]環境省　業務費用計算書　円単位'!B19/1000000,0)),ROUNDDOWN('[1]環境省　業務費用計算書　円単位'!B19/1000000,0)))</f>
        <v>1905</v>
      </c>
      <c r="C19" s="47">
        <f>IF('[1]環境省　業務費用計算書　円単位'!C19=0,"-",IF(('[1]環境省　業務費用計算書　円単位'!C19&lt;0)*('[1]環境省　業務費用計算書　円単位'!C19&gt;-1000000),CONCATENATE("△ ",ROUNDDOWN('[1]環境省　業務費用計算書　円単位'!C19/1000000,0)),ROUNDDOWN('[1]環境省　業務費用計算書　円単位'!C19/1000000,0)))</f>
        <v>5448</v>
      </c>
    </row>
    <row r="20" spans="1:3" ht="19.5" customHeight="1">
      <c r="A20" s="2" t="s">
        <v>91</v>
      </c>
      <c r="B20" s="46">
        <f>IF('[1]環境省　業務費用計算書　円単位'!B20=0,"-",IF(('[1]環境省　業務費用計算書　円単位'!B20&lt;0)*('[1]環境省　業務費用計算書　円単位'!B20&gt;-1000000),CONCATENATE("△ ",ROUNDDOWN('[1]環境省　業務費用計算書　円単位'!B20/1000000,0)),ROUNDDOWN('[1]環境省　業務費用計算書　円単位'!B20/1000000,0)))</f>
        <v>142</v>
      </c>
      <c r="C20" s="47">
        <f>IF('[1]環境省　業務費用計算書　円単位'!C20=0,"-",IF(('[1]環境省　業務費用計算書　円単位'!C20&lt;0)*('[1]環境省　業務費用計算書　円単位'!C20&gt;-1000000),CONCATENATE("△ ",ROUNDDOWN('[1]環境省　業務費用計算書　円単位'!C20/1000000,0)),ROUNDDOWN('[1]環境省　業務費用計算書　円単位'!C20/1000000,0)))</f>
        <v>28</v>
      </c>
    </row>
    <row r="21" spans="1:3" ht="19.5" customHeight="1">
      <c r="A21" s="2" t="s">
        <v>92</v>
      </c>
      <c r="B21" s="46" t="str">
        <f>IF('[1]環境省　業務費用計算書　円単位'!B21=0,"-",IF(('[1]環境省　業務費用計算書　円単位'!B21&lt;0)*('[1]環境省　業務費用計算書　円単位'!B21&gt;-1000000),CONCATENATE("△ ",ROUNDDOWN('[1]環境省　業務費用計算書　円単位'!B21/1000000,0)),ROUNDDOWN('[1]環境省　業務費用計算書　円単位'!B21/1000000,0)))</f>
        <v>-</v>
      </c>
      <c r="C21" s="47">
        <f>IF('[1]環境省　業務費用計算書　円単位'!C21=0,"-",IF(('[1]環境省　業務費用計算書　円単位'!C21&lt;0)*('[1]環境省　業務費用計算書　円単位'!C21&gt;-1000000),CONCATENATE("△ ",ROUNDDOWN('[1]環境省　業務費用計算書　円単位'!C21/1000000,0)),ROUNDDOWN('[1]環境省　業務費用計算書　円単位'!C21/1000000,0)))</f>
        <v>-3</v>
      </c>
    </row>
    <row r="22" spans="1:3" ht="19.5" customHeight="1">
      <c r="A22" s="2" t="s">
        <v>40</v>
      </c>
      <c r="B22" s="46">
        <f>IF('[1]環境省　業務費用計算書　円単位'!B22=0,"-",IF(('[1]環境省　業務費用計算書　円単位'!B22&lt;0)*('[1]環境省　業務費用計算書　円単位'!B22&gt;-1000000),CONCATENATE("△ ",ROUNDDOWN('[1]環境省　業務費用計算書　円単位'!B22/1000000,0)),ROUNDDOWN('[1]環境省　業務費用計算書　円単位'!B22/1000000,0)))</f>
        <v>192</v>
      </c>
      <c r="C22" s="47">
        <f>IF('[1]環境省　業務費用計算書　円単位'!C22=0,"-",IF(('[1]環境省　業務費用計算書　円単位'!C22&lt;0)*('[1]環境省　業務費用計算書　円単位'!C22&gt;-1000000),CONCATENATE("△ ",ROUNDDOWN('[1]環境省　業務費用計算書　円単位'!C22/1000000,0)),ROUNDDOWN('[1]環境省　業務費用計算書　円単位'!C22/1000000,0)))</f>
        <v>1039</v>
      </c>
    </row>
    <row r="23" spans="1:3" ht="19.5" customHeight="1" thickBot="1">
      <c r="A23" s="48" t="s">
        <v>41</v>
      </c>
      <c r="B23" s="49">
        <f>IF('[1]環境省　業務費用計算書　円単位'!B23=0,"-",IF(('[1]環境省　業務費用計算書　円単位'!B23&lt;0)*('[1]環境省　業務費用計算書　円単位'!B23&gt;-1000000),CONCATENATE("△ ",ROUNDDOWN('[1]環境省　業務費用計算書　円単位'!B23/1000000,0)),ROUNDDOWN('[1]環境省　業務費用計算書　円単位'!B23/1000000,0)))</f>
        <v>366340</v>
      </c>
      <c r="C23" s="50">
        <f>IF('[1]環境省　業務費用計算書　円単位'!C23=0,"-",IF(('[1]環境省　業務費用計算書　円単位'!C23&lt;0)*('[1]環境省　業務費用計算書　円単位'!C23&gt;-1000000),CONCATENATE("△ ",ROUNDDOWN('[1]環境省　業務費用計算書　円単位'!C23/1000000,0)),ROUNDDOWN('[1]環境省　業務費用計算書　円単位'!C23/1000000,0)))</f>
        <v>780550</v>
      </c>
    </row>
    <row r="24" ht="16.5" customHeight="1"/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0"/>
  <sheetViews>
    <sheetView showGridLines="0" zoomScalePageLayoutView="0" workbookViewId="0" topLeftCell="A1">
      <selection activeCell="D19" sqref="D19"/>
    </sheetView>
  </sheetViews>
  <sheetFormatPr defaultColWidth="9.00390625" defaultRowHeight="13.5"/>
  <cols>
    <col min="1" max="1" width="0.37109375" style="11" customWidth="1"/>
    <col min="2" max="2" width="40.25390625" style="11" bestFit="1" customWidth="1"/>
    <col min="3" max="3" width="17.625" style="11" bestFit="1" customWidth="1"/>
    <col min="4" max="4" width="17.75390625" style="11" bestFit="1" customWidth="1"/>
    <col min="5" max="16384" width="9.00390625" style="11" customWidth="1"/>
  </cols>
  <sheetData>
    <row r="1" spans="2:4" ht="21.75" customHeight="1">
      <c r="B1" s="59" t="s">
        <v>42</v>
      </c>
      <c r="C1" s="59"/>
      <c r="D1" s="59"/>
    </row>
    <row r="2" ht="15.75" customHeight="1" thickBot="1">
      <c r="D2" s="12" t="s">
        <v>76</v>
      </c>
    </row>
    <row r="3" spans="2:4" ht="15.75" customHeight="1">
      <c r="B3" s="13"/>
      <c r="C3" s="14" t="s">
        <v>1</v>
      </c>
      <c r="D3" s="42" t="s">
        <v>2</v>
      </c>
    </row>
    <row r="4" spans="2:4" ht="12">
      <c r="B4" s="27"/>
      <c r="C4" s="56" t="s">
        <v>30</v>
      </c>
      <c r="D4" s="57" t="s">
        <v>81</v>
      </c>
    </row>
    <row r="5" spans="2:4" ht="12">
      <c r="B5" s="27"/>
      <c r="C5" s="56" t="s">
        <v>31</v>
      </c>
      <c r="D5" s="57" t="s">
        <v>82</v>
      </c>
    </row>
    <row r="6" spans="2:4" ht="19.5" customHeight="1">
      <c r="B6" s="2" t="s">
        <v>43</v>
      </c>
      <c r="C6" s="3">
        <f>IF('[2]環境省　資産・負債差額増減計算書　円単位'!C6=0,"-",IF(('[2]環境省　資産・負債差額増減計算書　円単位'!C6&lt;0)*('[2]環境省　資産・負債差額増減計算書　円単位'!C6&gt;-1000000),CONCATENATE("△ ",ROUNDDOWN('[2]環境省　資産・負債差額増減計算書　円単位'!C6/1000000,0)),ROUNDDOWN('[2]環境省　資産・負債差額増減計算書　円単位'!C6/1000000,0)))</f>
        <v>390858</v>
      </c>
      <c r="D6" s="5">
        <f>IF('[2]環境省　資産・負債差額増減計算書　円単位'!D6=0,"-",IF(('[2]環境省　資産・負債差額増減計算書　円単位'!D6&lt;0)*('[2]環境省　資産・負債差額増減計算書　円単位'!D6&gt;-1000000),CONCATENATE("△ ",ROUNDDOWN('[2]環境省　資産・負債差額増減計算書　円単位'!D6/1000000,0)),ROUNDDOWN('[2]環境省　資産・負債差額増減計算書　円単位'!D6/1000000,0)))</f>
        <v>407203</v>
      </c>
    </row>
    <row r="7" spans="2:4" ht="19.5" customHeight="1">
      <c r="B7" s="2" t="s">
        <v>44</v>
      </c>
      <c r="C7" s="3">
        <f>IF('[2]環境省　資産・負債差額増減計算書　円単位'!C7=0,"-",IF(('[2]環境省　資産・負債差額増減計算書　円単位'!C7&lt;0)*('[2]環境省　資産・負債差額増減計算書　円単位'!C7&gt;-1000000),CONCATENATE("△ ",ROUNDDOWN('[2]環境省　資産・負債差額増減計算書　円単位'!C7/1000000,0)),ROUNDDOWN('[2]環境省　資産・負債差額増減計算書　円単位'!C7/1000000,0)))</f>
        <v>-366340</v>
      </c>
      <c r="D7" s="5">
        <f>IF('[2]環境省　資産・負債差額増減計算書　円単位'!D7=0,"-",IF(('[2]環境省　資産・負債差額増減計算書　円単位'!D7&lt;0)*('[2]環境省　資産・負債差額増減計算書　円単位'!D7&gt;-1000000),CONCATENATE("△ ",ROUNDDOWN('[2]環境省　資産・負債差額増減計算書　円単位'!D7/1000000,0)),ROUNDDOWN('[2]環境省　資産・負債差額増減計算書　円単位'!D7/1000000,0)))</f>
        <v>-780550</v>
      </c>
    </row>
    <row r="8" spans="2:4" ht="19.5" customHeight="1">
      <c r="B8" s="2" t="s">
        <v>45</v>
      </c>
      <c r="C8" s="3">
        <f>IF('[2]環境省　資産・負債差額増減計算書　円単位'!C8=0,"-",IF(('[2]環境省　資産・負債差額増減計算書　円単位'!C8&lt;0)*('[2]環境省　資産・負債差額増減計算書　円単位'!C8&gt;-1000000),CONCATENATE("△ ",ROUNDDOWN('[2]環境省　資産・負債差額増減計算書　円単位'!C8/1000000,0)),ROUNDDOWN('[2]環境省　資産・負債差額増減計算書　円単位'!C8/1000000,0)))</f>
        <v>368033</v>
      </c>
      <c r="D8" s="5">
        <f>IF('[2]環境省　資産・負債差額増減計算書　円単位'!D8=0,"-",IF(('[2]環境省　資産・負債差額増減計算書　円単位'!D8&lt;0)*('[2]環境省　資産・負債差額増減計算書　円単位'!D8&gt;-1000000),CONCATENATE("△ ",ROUNDDOWN('[2]環境省　資産・負債差額増減計算書　円単位'!D8/1000000,0)),ROUNDDOWN('[2]環境省　資産・負債差額増減計算書　円単位'!D8/1000000,0)))</f>
        <v>785813</v>
      </c>
    </row>
    <row r="9" spans="2:4" ht="19.5" customHeight="1">
      <c r="B9" s="52" t="s">
        <v>46</v>
      </c>
      <c r="C9" s="3">
        <f>IF('[2]環境省　資産・負債差額増減計算書　円単位'!C9=0,"-",IF(('[2]環境省　資産・負債差額増減計算書　円単位'!C9&lt;0)*('[2]環境省　資産・負債差額増減計算書　円単位'!C9&gt;-1000000),CONCATENATE("△ ",ROUNDDOWN('[2]環境省　資産・負債差額増減計算書　円単位'!C9/1000000,0)),ROUNDDOWN('[2]環境省　資産・負債差額増減計算書　円単位'!C9/1000000,0)))</f>
        <v>6257</v>
      </c>
      <c r="D9" s="5">
        <f>IF('[2]環境省　資産・負債差額増減計算書　円単位'!D9=0,"-",IF(('[2]環境省　資産・負債差額増減計算書　円単位'!D9&lt;0)*('[2]環境省　資産・負債差額増減計算書　円単位'!D9&gt;-1000000),CONCATENATE("△ ",ROUNDDOWN('[2]環境省　資産・負債差額増減計算書　円単位'!D9/1000000,0)),ROUNDDOWN('[2]環境省　資産・負債差額増減計算書　円単位'!D9/1000000,0)))</f>
        <v>3901</v>
      </c>
    </row>
    <row r="10" spans="2:4" ht="19.5" customHeight="1">
      <c r="B10" s="52" t="s">
        <v>47</v>
      </c>
      <c r="C10" s="3">
        <f>IF('[2]環境省　資産・負債差額増減計算書　円単位'!C10=0,"-",IF(('[2]環境省　資産・負債差額増減計算書　円単位'!C10&lt;0)*('[2]環境省　資産・負債差額増減計算書　円単位'!C10&gt;-1000000),CONCATENATE("△ ",ROUNDDOWN('[2]環境省　資産・負債差額増減計算書　円単位'!C10/1000000,0)),ROUNDDOWN('[2]環境省　資産・負債差額増減計算書　円単位'!C10/1000000,0)))</f>
        <v>361522</v>
      </c>
      <c r="D10" s="5">
        <f>IF('[2]環境省　資産・負債差額増減計算書　円単位'!D10=0,"-",IF(('[2]環境省　資産・負債差額増減計算書　円単位'!D10&lt;0)*('[2]環境省　資産・負債差額増減計算書　円単位'!D10&gt;-1000000),CONCATENATE("△ ",ROUNDDOWN('[2]環境省　資産・負債差額増減計算書　円単位'!D10/1000000,0)),ROUNDDOWN('[2]環境省　資産・負債差額増減計算書　円単位'!D10/1000000,0)))</f>
        <v>781654</v>
      </c>
    </row>
    <row r="11" spans="2:4" ht="19.5" customHeight="1">
      <c r="B11" s="52" t="s">
        <v>93</v>
      </c>
      <c r="C11" s="3">
        <f>IF('[2]環境省　資産・負債差額増減計算書　円単位'!C11=0,"-",IF(('[2]環境省　資産・負債差額増減計算書　円単位'!C11&lt;0)*('[2]環境省　資産・負債差額増減計算書　円単位'!C11&gt;-1000000),CONCATENATE("△ ",ROUNDDOWN('[2]環境省　資産・負債差額増減計算書　円単位'!C11/1000000,0)),ROUNDDOWN('[2]環境省　資産・負債差額増減計算書　円単位'!C11/1000000,0)))</f>
        <v>253</v>
      </c>
      <c r="D11" s="5">
        <f>IF('[2]環境省　資産・負債差額増減計算書　円単位'!D11=0,"-",IF(('[2]環境省　資産・負債差額増減計算書　円単位'!D11&lt;0)*('[2]環境省　資産・負債差額増減計算書　円単位'!D11&gt;-1000000),CONCATENATE("△ ",ROUNDDOWN('[2]環境省　資産・負債差額増減計算書　円単位'!D11/1000000,0)),ROUNDDOWN('[2]環境省　資産・負債差額増減計算書　円単位'!D11/1000000,0)))</f>
        <v>257</v>
      </c>
    </row>
    <row r="12" spans="2:4" ht="19.5" customHeight="1">
      <c r="B12" s="2" t="s">
        <v>48</v>
      </c>
      <c r="C12" s="3">
        <f>IF('[2]環境省　資産・負債差額増減計算書　円単位'!C12=0,"-",IF(('[2]環境省　資産・負債差額増減計算書　円単位'!C12&lt;0)*('[2]環境省　資産・負債差額増減計算書　円単位'!C12&gt;-1000000),CONCATENATE("△ ",ROUNDDOWN('[2]環境省　資産・負債差額増減計算書　円単位'!C12/1000000,0)),ROUNDDOWN('[2]環境省　資産・負債差額増減計算書　円単位'!C12/1000000,0)))</f>
        <v>4644</v>
      </c>
      <c r="D12" s="5">
        <f>IF('[2]環境省　資産・負債差額増減計算書　円単位'!D12=0,"-",IF(('[2]環境省　資産・負債差額増減計算書　円単位'!D12&lt;0)*('[2]環境省　資産・負債差額増減計算書　円単位'!D12&gt;-1000000),CONCATENATE("△ ",ROUNDDOWN('[2]環境省　資産・負債差額増減計算書　円単位'!D12/1000000,0)),ROUNDDOWN('[2]環境省　資産・負債差額増減計算書　円単位'!D12/1000000,0)))</f>
        <v>967</v>
      </c>
    </row>
    <row r="13" spans="2:4" ht="19.5" customHeight="1">
      <c r="B13" s="2" t="s">
        <v>49</v>
      </c>
      <c r="C13" s="3">
        <f>IF('[2]環境省　資産・負債差額増減計算書　円単位'!C13=0,"-",IF(('[2]環境省　資産・負債差額増減計算書　円単位'!C13&lt;0)*('[2]環境省　資産・負債差額増減計算書　円単位'!C13&gt;-1000000),CONCATENATE("△ ",ROUNDDOWN('[2]環境省　資産・負債差額増減計算書　円単位'!C13/1000000,0)),ROUNDDOWN('[2]環境省　資産・負債差額増減計算書　円単位'!C13/1000000,0)))</f>
        <v>10007</v>
      </c>
      <c r="D13" s="5">
        <f>IF('[2]環境省　資産・負債差額増減計算書　円単位'!D13=0,"-",IF(('[2]環境省　資産・負債差額増減計算書　円単位'!D13&lt;0)*('[2]環境省　資産・負債差額増減計算書　円単位'!D13&gt;-1000000),CONCATENATE("△ ",ROUNDDOWN('[2]環境省　資産・負債差額増減計算書　円単位'!D13/1000000,0)),ROUNDDOWN('[2]環境省　資産・負債差額増減計算書　円単位'!D13/1000000,0)))</f>
        <v>-3534</v>
      </c>
    </row>
    <row r="14" spans="2:4" ht="19.5" customHeight="1" thickBot="1">
      <c r="B14" s="53" t="s">
        <v>94</v>
      </c>
      <c r="C14" s="58">
        <f>IF('[2]環境省　資産・負債差額増減計算書　円単位'!C14=0,"-",IF(('[2]環境省　資産・負債差額増減計算書　円単位'!C14&lt;0)*('[2]環境省　資産・負債差額増減計算書　円単位'!C14&gt;-1000000),CONCATENATE("△ ",ROUNDDOWN('[2]環境省　資産・負債差額増減計算書　円単位'!C14/1000000,0)),ROUNDDOWN('[2]環境省　資産・負債差額増減計算書　円単位'!C14/1000000,0)))</f>
        <v>407203</v>
      </c>
      <c r="D14" s="50">
        <f>IF('[2]環境省　資産・負債差額増減計算書　円単位'!D14=0,"-",IF(('[2]環境省　資産・負債差額増減計算書　円単位'!D14&lt;0)*('[2]環境省　資産・負債差額増減計算書　円単位'!D14&gt;-1000000),CONCATENATE("△ ",ROUNDDOWN('[2]環境省　資産・負債差額増減計算書　円単位'!D14/1000000,0)),ROUNDDOWN('[2]環境省　資産・負債差額増減計算書　円単位'!D14/1000000,0)))</f>
        <v>409900</v>
      </c>
    </row>
    <row r="15" spans="2:4" ht="16.5" customHeight="1">
      <c r="B15" s="16"/>
      <c r="C15" s="16"/>
      <c r="D15" s="16"/>
    </row>
    <row r="16" ht="16.5" customHeight="1"/>
    <row r="20" ht="12">
      <c r="C20" s="60"/>
    </row>
  </sheetData>
  <sheetProtection/>
  <mergeCells count="1">
    <mergeCell ref="B1:D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showGridLines="0" tabSelected="1" view="pageBreakPreview" zoomScaleSheetLayoutView="100" zoomScalePageLayoutView="0" workbookViewId="0" topLeftCell="A1">
      <selection activeCell="A8" sqref="A8"/>
    </sheetView>
  </sheetViews>
  <sheetFormatPr defaultColWidth="9.00390625" defaultRowHeight="13.5"/>
  <cols>
    <col min="1" max="1" width="44.125" style="1" customWidth="1"/>
    <col min="2" max="2" width="18.00390625" style="1" bestFit="1" customWidth="1"/>
    <col min="3" max="3" width="17.75390625" style="1" bestFit="1" customWidth="1"/>
    <col min="4" max="16384" width="9.00390625" style="1" customWidth="1"/>
  </cols>
  <sheetData>
    <row r="1" spans="1:3" ht="21.75" customHeight="1">
      <c r="A1" s="59" t="s">
        <v>50</v>
      </c>
      <c r="B1" s="59"/>
      <c r="C1" s="59"/>
    </row>
    <row r="2" spans="1:3" ht="15.75" customHeight="1" thickBot="1">
      <c r="A2" s="11"/>
      <c r="B2" s="11"/>
      <c r="C2" s="12" t="s">
        <v>76</v>
      </c>
    </row>
    <row r="3" spans="1:3" ht="15.75" customHeight="1">
      <c r="A3" s="13"/>
      <c r="B3" s="14" t="s">
        <v>1</v>
      </c>
      <c r="C3" s="42" t="s">
        <v>2</v>
      </c>
    </row>
    <row r="4" spans="1:3" ht="12">
      <c r="A4" s="27"/>
      <c r="B4" s="44" t="s">
        <v>84</v>
      </c>
      <c r="C4" s="45" t="s">
        <v>85</v>
      </c>
    </row>
    <row r="5" spans="1:3" ht="12">
      <c r="A5" s="27"/>
      <c r="B5" s="44" t="s">
        <v>31</v>
      </c>
      <c r="C5" s="45" t="s">
        <v>82</v>
      </c>
    </row>
    <row r="6" spans="1:3" ht="19.5" customHeight="1">
      <c r="A6" s="2" t="s">
        <v>51</v>
      </c>
      <c r="B6" s="46"/>
      <c r="C6" s="47"/>
    </row>
    <row r="7" spans="1:3" ht="19.5" customHeight="1">
      <c r="A7" s="22" t="s">
        <v>52</v>
      </c>
      <c r="B7" s="46"/>
      <c r="C7" s="47"/>
    </row>
    <row r="8" spans="1:3" ht="19.5" customHeight="1">
      <c r="A8" s="52" t="s">
        <v>53</v>
      </c>
      <c r="B8" s="3">
        <f>IF('[4]環境省　区分別収支計算書　円単位'!B8=0,"-",IF(('[4]環境省　区分別収支計算書　円単位'!B8&lt;0)*('[4]環境省　区分別収支計算書　円単位'!B8&gt;-1000000),CONCATENATE("△ ",ROUNDDOWN('[4]環境省　区分別収支計算書　円単位'!B8/1000000,0)),ROUNDDOWN('[4]環境省　区分別収支計算書　円単位'!B8/1000000,0)))</f>
        <v>6275</v>
      </c>
      <c r="C8" s="5">
        <f>IF('[4]環境省　区分別収支計算書　円単位'!C8=0,"-",IF(('[4]環境省　区分別収支計算書　円単位'!C8&lt;0)*('[4]環境省　区分別収支計算書　円単位'!C8&gt;-1000000),CONCATENATE("△ ",ROUNDDOWN('[4]環境省　区分別収支計算書　円単位'!C8/1000000,0)),ROUNDDOWN('[4]環境省　区分別収支計算書　円単位'!C8/1000000,0)))</f>
        <v>3892</v>
      </c>
    </row>
    <row r="9" spans="1:3" ht="19.5" customHeight="1">
      <c r="A9" s="52" t="s">
        <v>47</v>
      </c>
      <c r="B9" s="3">
        <f>IF('[4]環境省　区分別収支計算書　円単位'!B9=0,"-",IF(('[4]環境省　区分別収支計算書　円単位'!B9&lt;0)*('[4]環境省　区分別収支計算書　円単位'!B9&gt;-1000000),CONCATENATE("△ ",ROUNDDOWN('[4]環境省　区分別収支計算書　円単位'!B9/1000000,0)),ROUNDDOWN('[4]環境省　区分別収支計算書　円単位'!B9/1000000,0)))</f>
        <v>361522</v>
      </c>
      <c r="C9" s="5">
        <f>IF('[4]環境省　区分別収支計算書　円単位'!C9=0,"-",IF(('[4]環境省　区分別収支計算書　円単位'!C9&lt;0)*('[4]環境省　区分別収支計算書　円単位'!C9&gt;-1000000),CONCATENATE("△ ",ROUNDDOWN('[4]環境省　区分別収支計算書　円単位'!C9/1000000,0)),ROUNDDOWN('[4]環境省　区分別収支計算書　円単位'!C9/1000000,0)))</f>
        <v>781654</v>
      </c>
    </row>
    <row r="10" spans="1:3" ht="19.5" customHeight="1">
      <c r="A10" s="52" t="s">
        <v>93</v>
      </c>
      <c r="B10" s="46">
        <f>IF('[4]環境省　区分別収支計算書　円単位'!B10=0,"-",IF(('[4]環境省　区分別収支計算書　円単位'!B10&lt;0)*('[4]環境省　区分別収支計算書　円単位'!B10&gt;-1000000),CONCATENATE("△ ",ROUNDDOWN('[4]環境省　区分別収支計算書　円単位'!B10/1000000,0)),ROUNDDOWN('[4]環境省　区分別収支計算書　円単位'!B10/1000000,0)))</f>
        <v>119</v>
      </c>
      <c r="C10" s="47">
        <f>IF('[4]環境省　区分別収支計算書　円単位'!C10=0,"-",IF(('[4]環境省　区分別収支計算書　円単位'!C10&lt;0)*('[4]環境省　区分別収支計算書　円単位'!C10&gt;-1000000),CONCATENATE("△ ",ROUNDDOWN('[4]環境省　区分別収支計算書　円単位'!C10/1000000,0)),ROUNDDOWN('[4]環境省　区分別収支計算書　円単位'!C10/1000000,0)))</f>
        <v>237</v>
      </c>
    </row>
    <row r="11" spans="1:3" ht="19.5" customHeight="1">
      <c r="A11" s="52" t="s">
        <v>99</v>
      </c>
      <c r="B11" s="62">
        <f>IF('[4]環境省　区分別収支計算書　円単位'!B11=0,"-",IF(('[4]環境省　区分別収支計算書　円単位'!B11&lt;0)*('[4]環境省　区分別収支計算書　円単位'!B11&gt;-1000000),CONCATENATE("△ ",ROUNDDOWN('[4]環境省　区分別収支計算書　円単位'!B11/1000000,0)),ROUNDDOWN('[4]環境省　区分別収支計算書　円単位'!B11/1000000,0)))</f>
        <v>13176</v>
      </c>
      <c r="C11" s="63">
        <f>IF('[4]環境省　区分別収支計算書　円単位'!C11=0,"-",IF(('[4]環境省　区分別収支計算書　円単位'!C11&lt;0)*('[4]環境省　区分別収支計算書　円単位'!C11&gt;-1000000),CONCATENATE("△ ",ROUNDDOWN('[4]環境省　区分別収支計算書　円単位'!C11/1000000,0)),ROUNDDOWN('[4]環境省　区分別収支計算書　円単位'!C11/1000000,0)))</f>
        <v>10711</v>
      </c>
    </row>
    <row r="12" spans="1:3" ht="19.5" customHeight="1">
      <c r="A12" s="23" t="s">
        <v>100</v>
      </c>
      <c r="B12" s="3">
        <f>IF('[4]環境省　区分別収支計算書　円単位'!B12=0,"-",IF(('[4]環境省　区分別収支計算書　円単位'!B12&lt;0)*('[4]環境省　区分別収支計算書　円単位'!B12&gt;-1000000),CONCATENATE("△ ",ROUNDDOWN('[4]環境省　区分別収支計算書　円単位'!B12/1000000,0)),ROUNDDOWN('[4]環境省　区分別収支計算書　円単位'!B12/1000000,0)))</f>
        <v>381094</v>
      </c>
      <c r="C12" s="5">
        <f>IF('[4]環境省　区分別収支計算書　円単位'!C12=0,"-",IF(('[4]環境省　区分別収支計算書　円単位'!C12&lt;0)*('[4]環境省　区分別収支計算書　円単位'!C12&gt;-1000000),CONCATENATE("△ ",ROUNDDOWN('[4]環境省　区分別収支計算書　円単位'!C12/1000000,0)),ROUNDDOWN('[4]環境省　区分別収支計算書　円単位'!C12/1000000,0)))</f>
        <v>796495</v>
      </c>
    </row>
    <row r="13" spans="1:3" ht="19.5" customHeight="1">
      <c r="A13" s="23"/>
      <c r="B13" s="3"/>
      <c r="C13" s="5"/>
    </row>
    <row r="14" spans="1:3" ht="19.5" customHeight="1">
      <c r="A14" s="22" t="s">
        <v>54</v>
      </c>
      <c r="B14" s="3"/>
      <c r="C14" s="5"/>
    </row>
    <row r="15" spans="1:3" ht="19.5" customHeight="1">
      <c r="A15" s="23" t="s">
        <v>55</v>
      </c>
      <c r="B15" s="3"/>
      <c r="C15" s="5"/>
    </row>
    <row r="16" spans="1:3" ht="19.5" customHeight="1">
      <c r="A16" s="54" t="s">
        <v>32</v>
      </c>
      <c r="B16" s="3">
        <f>IF('[4]環境省　区分別収支計算書　円単位'!B16=0,"-",IF(('[4]環境省　区分別収支計算書　円単位'!B16&lt;0)*('[4]環境省　区分別収支計算書　円単位'!B16&gt;-1000000),CONCATENATE("△ ",ROUNDDOWN('[4]環境省　区分別収支計算書　円単位'!B16/1000000,0)),ROUNDDOWN('[4]環境省　区分別収支計算書　円単位'!B16/1000000,0)))</f>
        <v>-11889</v>
      </c>
      <c r="C16" s="5">
        <f>IF('[4]環境省　区分別収支計算書　円単位'!C16=0,"-",IF(('[4]環境省　区分別収支計算書　円単位'!C16&lt;0)*('[4]環境省　区分別収支計算書　円単位'!C16&gt;-1000000),CONCATENATE("△ ",ROUNDDOWN('[4]環境省　区分別収支計算書　円単位'!C16/1000000,0)),ROUNDDOWN('[4]環境省　区分別収支計算書　円単位'!C16/1000000,0)))</f>
        <v>-12099</v>
      </c>
    </row>
    <row r="17" spans="1:3" ht="19.5" customHeight="1">
      <c r="A17" s="54" t="s">
        <v>56</v>
      </c>
      <c r="B17" s="3">
        <f>IF('[4]環境省　区分別収支計算書　円単位'!B17=0,"-",IF(('[4]環境省　区分別収支計算書　円単位'!B17&lt;0)*('[4]環境省　区分別収支計算書　円単位'!B17&gt;-1000000),CONCATENATE("△ ",ROUNDDOWN('[4]環境省　区分別収支計算書　円単位'!B17/1000000,0)),ROUNDDOWN('[4]環境省　区分別収支計算書　円単位'!B17/1000000,0)))</f>
        <v>-249486</v>
      </c>
      <c r="C17" s="5">
        <f>IF('[4]環境省　区分別収支計算書　円単位'!C17=0,"-",IF(('[4]環境省　区分別収支計算書　円単位'!C17&lt;0)*('[4]環境省　区分別収支計算書　円単位'!C17&gt;-1000000),CONCATENATE("△ ",ROUNDDOWN('[4]環境省　区分別収支計算書　円単位'!C17/1000000,0)),ROUNDDOWN('[4]環境省　区分別収支計算書　円単位'!C17/1000000,0)))</f>
        <v>-667167</v>
      </c>
    </row>
    <row r="18" spans="1:3" ht="19.5" customHeight="1">
      <c r="A18" s="54" t="s">
        <v>88</v>
      </c>
      <c r="B18" s="3">
        <f>IF('[4]環境省　区分別収支計算書　円単位'!B18=0,"-",IF(('[4]環境省　区分別収支計算書　円単位'!B18&lt;0)*('[4]環境省　区分別収支計算書　円単位'!B18&gt;-1000000),CONCATENATE("△ ",ROUNDDOWN('[4]環境省　区分別収支計算書　円単位'!B18/1000000,0)),ROUNDDOWN('[4]環境省　区分別収支計算書　円単位'!B18/1000000,0)))</f>
        <v>-45895</v>
      </c>
      <c r="C18" s="5">
        <f>IF('[4]環境省　区分別収支計算書　円単位'!C18=0,"-",IF(('[4]環境省　区分別収支計算書　円単位'!C18&lt;0)*('[4]環境省　区分別収支計算書　円単位'!C18&gt;-1000000),CONCATENATE("△ ",ROUNDDOWN('[4]環境省　区分別収支計算書　円単位'!C18/1000000,0)),ROUNDDOWN('[4]環境省　区分別収支計算書　円単位'!C18/1000000,0)))</f>
        <v>-31632</v>
      </c>
    </row>
    <row r="19" spans="1:3" ht="19.5" customHeight="1">
      <c r="A19" s="54" t="s">
        <v>35</v>
      </c>
      <c r="B19" s="3">
        <f>IF('[4]環境省　区分別収支計算書　円単位'!B19=0,"-",IF(('[4]環境省　区分別収支計算書　円単位'!B19&lt;0)*('[4]環境省　区分別収支計算書　円単位'!B19&gt;-1000000),CONCATENATE("△ ",ROUNDDOWN('[4]環境省　区分別収支計算書　円単位'!B19/1000000,0)),ROUNDDOWN('[4]環境省　区分別収支計算書　円単位'!B19/1000000,0)))</f>
        <v>-9621</v>
      </c>
      <c r="C19" s="5">
        <f>IF('[4]環境省　区分別収支計算書　円単位'!C19=0,"-",IF(('[4]環境省　区分別収支計算書　円単位'!C19&lt;0)*('[4]環境省　区分別収支計算書　円単位'!C19&gt;-1000000),CONCATENATE("△ ",ROUNDDOWN('[4]環境省　区分別収支計算書　円単位'!C19/1000000,0)),ROUNDDOWN('[4]環境省　区分別収支計算書　円単位'!C19/1000000,0)))</f>
        <v>-9167</v>
      </c>
    </row>
    <row r="20" spans="1:3" ht="19.5" customHeight="1">
      <c r="A20" s="54" t="s">
        <v>36</v>
      </c>
      <c r="B20" s="3">
        <f>IF('[4]環境省　区分別収支計算書　円単位'!B20=0,"-",IF(('[4]環境省　区分別収支計算書　円単位'!B20&lt;0)*('[4]環境省　区分別収支計算書　円単位'!B20&gt;-1000000),CONCATENATE("△ ",ROUNDDOWN('[4]環境省　区分別収支計算書　円単位'!B20/1000000,0)),ROUNDDOWN('[4]環境省　区分別収支計算書　円単位'!B20/1000000,0)))</f>
        <v>-16</v>
      </c>
      <c r="C20" s="5">
        <f>IF('[4]環境省　区分別収支計算書　円単位'!C20=0,"-",IF(('[4]環境省　区分別収支計算書　円単位'!C20&lt;0)*('[4]環境省　区分別収支計算書　円単位'!C20&gt;-1000000),CONCATENATE("△ ",ROUNDDOWN('[4]環境省　区分別収支計算書　円単位'!C20/1000000,0)),ROUNDDOWN('[4]環境省　区分別収支計算書　円単位'!C20/1000000,0)))</f>
        <v>-51</v>
      </c>
    </row>
    <row r="21" spans="1:3" ht="19.5" customHeight="1">
      <c r="A21" s="54" t="s">
        <v>37</v>
      </c>
      <c r="B21" s="3">
        <f>IF('[4]環境省　区分別収支計算書　円単位'!B21=0,"-",IF(('[4]環境省　区分別収支計算書　円単位'!B21&lt;0)*('[4]環境省　区分別収支計算書　円単位'!B21&gt;-1000000),CONCATENATE("△ ",ROUNDDOWN('[4]環境省　区分別収支計算書　円単位'!B21/1000000,0)),ROUNDDOWN('[4]環境省　区分別収支計算書　円単位'!B21/1000000,0)))</f>
        <v>-4027</v>
      </c>
      <c r="C21" s="5">
        <f>IF('[4]環境省　区分別収支計算書　円単位'!C21=0,"-",IF(('[4]環境省　区分別収支計算書　円単位'!C21&lt;0)*('[4]環境省　区分別収支計算書　円単位'!C21&gt;-1000000),CONCATENATE("△ ",ROUNDDOWN('[4]環境省　区分別収支計算書　円単位'!C21/1000000,0)),ROUNDDOWN('[4]環境省　区分別収支計算書　円単位'!C21/1000000,0)))</f>
        <v>-6421</v>
      </c>
    </row>
    <row r="22" spans="1:3" ht="19.5" customHeight="1">
      <c r="A22" s="54" t="s">
        <v>38</v>
      </c>
      <c r="B22" s="3">
        <f>IF('[4]環境省　区分別収支計算書　円単位'!B22=0,"-",IF(('[4]環境省　区分別収支計算書　円単位'!B22&lt;0)*('[4]環境省　区分別収支計算書　円単位'!B22&gt;-1000000),CONCATENATE("△ ",ROUNDDOWN('[4]環境省　区分別収支計算書　円単位'!B22/1000000,0)),ROUNDDOWN('[4]環境省　区分別収支計算書　円単位'!B22/1000000,0)))</f>
        <v>-14117</v>
      </c>
      <c r="C22" s="5">
        <f>IF('[4]環境省　区分別収支計算書　円単位'!C22=0,"-",IF(('[4]環境省　区分別収支計算書　円単位'!C22&lt;0)*('[4]環境省　区分別収支計算書　円単位'!C22&gt;-1000000),CONCATENATE("△ ",ROUNDDOWN('[4]環境省　区分別収支計算書　円単位'!C22/1000000,0)),ROUNDDOWN('[4]環境省　区分別収支計算書　円単位'!C22/1000000,0)))</f>
        <v>-15451</v>
      </c>
    </row>
    <row r="23" spans="1:3" ht="19.5" customHeight="1">
      <c r="A23" s="54" t="s">
        <v>57</v>
      </c>
      <c r="B23" s="3">
        <f>IF('[4]環境省　区分別収支計算書　円単位'!B23=0,"-",IF(('[4]環境省　区分別収支計算書　円単位'!B23&lt;0)*('[4]環境省　区分別収支計算書　円単位'!B23&gt;-1000000),CONCATENATE("△ ",ROUNDDOWN('[4]環境省　区分別収支計算書　円単位'!B23/1000000,0)),ROUNDDOWN('[4]環境省　区分別収支計算書　円単位'!B23/1000000,0)))</f>
        <v>-28732</v>
      </c>
      <c r="C23" s="5">
        <f>IF('[4]環境省　区分別収支計算書　円単位'!C23=0,"-",IF(('[4]環境省　区分別収支計算書　円単位'!C23&lt;0)*('[4]環境省　区分別収支計算書　円単位'!C23&gt;-1000000),CONCATENATE("△ ",ROUNDDOWN('[4]環境省　区分別収支計算書　円単位'!C23/1000000,0)),ROUNDDOWN('[4]環境省　区分別収支計算書　円単位'!C23/1000000,0)))</f>
        <v>-31440</v>
      </c>
    </row>
    <row r="24" spans="1:3" ht="19.5" customHeight="1">
      <c r="A24" s="54" t="s">
        <v>86</v>
      </c>
      <c r="B24" s="3">
        <f>IF('[4]環境省　区分別収支計算書　円単位'!B24=0,"-",IF(('[4]環境省　区分別収支計算書　円単位'!B24&lt;0)*('[4]環境省　区分別収支計算書　円単位'!B24&gt;-1000000),CONCATENATE("△ ",ROUNDDOWN('[4]環境省　区分別収支計算書　円単位'!B24/1000000,0)),ROUNDDOWN('[4]環境省　区分別収支計算書　円単位'!B24/1000000,0)))</f>
        <v>-83</v>
      </c>
      <c r="C24" s="5">
        <f>IF('[4]環境省　区分別収支計算書　円単位'!C24=0,"-",IF(('[4]環境省　区分別収支計算書　円単位'!C24&lt;0)*('[4]環境省　区分別収支計算書　円単位'!C24&gt;-1000000),CONCATENATE("△ ",ROUNDDOWN('[4]環境省　区分別収支計算書　円単位'!C24/1000000,0)),ROUNDDOWN('[4]環境省　区分別収支計算書　円単位'!C24/1000000,0)))</f>
        <v>-81</v>
      </c>
    </row>
    <row r="25" spans="1:3" ht="19.5" customHeight="1">
      <c r="A25" s="54" t="s">
        <v>59</v>
      </c>
      <c r="B25" s="38">
        <f>IF('[4]環境省　区分別収支計算書　円単位'!B25=0,"-",IF(('[4]環境省　区分別収支計算書　円単位'!B25&lt;0)*('[4]環境省　区分別収支計算書　円単位'!B25&gt;-1000000),CONCATENATE("△ ",ROUNDDOWN('[4]環境省　区分別収支計算書　円単位'!B25/1000000,0)),ROUNDDOWN('[4]環境省　区分別収支計算書　円単位'!B25/1000000,0)))</f>
        <v>-975</v>
      </c>
      <c r="C25" s="39">
        <f>IF('[4]環境省　区分別収支計算書　円単位'!C25=0,"-",IF(('[4]環境省　区分別収支計算書　円単位'!C25&lt;0)*('[4]環境省　区分別収支計算書　円単位'!C25&gt;-1000000),CONCATENATE("△ ",ROUNDDOWN('[4]環境省　区分別収支計算書　円単位'!C25/1000000,0)),ROUNDDOWN('[4]環境省　区分別収支計算書　円単位'!C25/1000000,0)))</f>
        <v>-1017</v>
      </c>
    </row>
    <row r="26" spans="1:3" ht="19.5" customHeight="1">
      <c r="A26" s="52" t="s">
        <v>60</v>
      </c>
      <c r="B26" s="3">
        <f>IF('[4]環境省　区分別収支計算書　円単位'!B26=0,"-",IF(('[4]環境省　区分別収支計算書　円単位'!B26&lt;0)*('[4]環境省　区分別収支計算書　円単位'!B26&gt;-1000000),CONCATENATE("△ ",ROUNDDOWN('[4]環境省　区分別収支計算書　円単位'!B26/1000000,0)),ROUNDDOWN('[4]環境省　区分別収支計算書　円単位'!B26/1000000,0)))</f>
        <v>-364846</v>
      </c>
      <c r="C26" s="5">
        <f>IF('[4]環境省　区分別収支計算書　円単位'!C26=0,"-",IF(('[4]環境省　区分別収支計算書　円単位'!C26&lt;0)*('[4]環境省　区分別収支計算書　円単位'!C26&gt;-1000000),CONCATENATE("△ ",ROUNDDOWN('[4]環境省　区分別収支計算書　円単位'!C26/1000000,0)),ROUNDDOWN('[4]環境省　区分別収支計算書　円単位'!C26/1000000,0)))</f>
        <v>-774531</v>
      </c>
    </row>
    <row r="27" spans="1:3" ht="19.5" customHeight="1">
      <c r="A27" s="23" t="s">
        <v>61</v>
      </c>
      <c r="B27" s="3"/>
      <c r="C27" s="5"/>
    </row>
    <row r="28" spans="1:3" ht="19.5" customHeight="1">
      <c r="A28" s="54" t="s">
        <v>62</v>
      </c>
      <c r="B28" s="3">
        <f>IF('[4]環境省　区分別収支計算書　円単位'!B28=0,"-",IF(('[4]環境省　区分別収支計算書　円単位'!B28&lt;0)*('[4]環境省　区分別収支計算書　円単位'!B28&gt;-1000000),CONCATENATE("△ ",ROUNDDOWN('[4]環境省　区分別収支計算書　円単位'!B28/1000000,0)),ROUNDDOWN('[4]環境省　区分別収支計算書　円単位'!B28/1000000,0)))</f>
        <v>-201</v>
      </c>
      <c r="C28" s="5">
        <f>IF('[4]環境省　区分別収支計算書　円単位'!C28=0,"-",IF(('[4]環境省　区分別収支計算書　円単位'!C28&lt;0)*('[4]環境省　区分別収支計算書　円単位'!C28&gt;-1000000),CONCATENATE("△ ",ROUNDDOWN('[4]環境省　区分別収支計算書　円単位'!C28/1000000,0)),ROUNDDOWN('[4]環境省　区分別収支計算書　円単位'!C28/1000000,0)))</f>
        <v>-72</v>
      </c>
    </row>
    <row r="29" spans="1:3" ht="19.5" customHeight="1">
      <c r="A29" s="54" t="s">
        <v>63</v>
      </c>
      <c r="B29" s="3">
        <f>IF('[4]環境省　区分別収支計算書　円単位'!B29=0,"-",IF(('[4]環境省　区分別収支計算書　円単位'!B29&lt;0)*('[4]環境省　区分別収支計算書　円単位'!B29&gt;-1000000),CONCATENATE("△ ",ROUNDDOWN('[4]環境省　区分別収支計算書　円単位'!B29/1000000,0)),ROUNDDOWN('[4]環境省　区分別収支計算書　円単位'!B29/1000000,0)))</f>
        <v>-56</v>
      </c>
      <c r="C29" s="5">
        <f>IF('[4]環境省　区分別収支計算書　円単位'!C29=0,"-",IF(('[4]環境省　区分別収支計算書　円単位'!C29&lt;0)*('[4]環境省　区分別収支計算書　円単位'!C29&gt;-1000000),CONCATENATE("△ ",ROUNDDOWN('[4]環境省　区分別収支計算書　円単位'!C29/1000000,0)),ROUNDDOWN('[4]環境省　区分別収支計算書　円単位'!C29/1000000,0)))</f>
        <v>-60</v>
      </c>
    </row>
    <row r="30" spans="1:3" ht="19.5" customHeight="1">
      <c r="A30" s="54" t="s">
        <v>64</v>
      </c>
      <c r="B30" s="3">
        <f>IF('[4]環境省　区分別収支計算書　円単位'!B30=0,"-",IF(('[4]環境省　区分別収支計算書　円単位'!B30&lt;0)*('[4]環境省　区分別収支計算書　円単位'!B30&gt;-1000000),CONCATENATE("△ ",ROUNDDOWN('[4]環境省　区分別収支計算書　円単位'!B30/1000000,0)),ROUNDDOWN('[4]環境省　区分別収支計算書　円単位'!B30/1000000,0)))</f>
        <v>-922</v>
      </c>
      <c r="C30" s="5">
        <f>IF('[4]環境省　区分別収支計算書　円単位'!C30=0,"-",IF(('[4]環境省　区分別収支計算書　円単位'!C30&lt;0)*('[4]環境省　区分別収支計算書　円単位'!C30&gt;-1000000),CONCATENATE("△ ",ROUNDDOWN('[4]環境省　区分別収支計算書　円単位'!C30/1000000,0)),ROUNDDOWN('[4]環境省　区分別収支計算書　円単位'!C30/1000000,0)))</f>
        <v>-714</v>
      </c>
    </row>
    <row r="31" spans="1:3" ht="19.5" customHeight="1">
      <c r="A31" s="54" t="s">
        <v>65</v>
      </c>
      <c r="B31" s="3">
        <f>IF('[4]環境省　区分別収支計算書　円単位'!B31=0,"-",IF(('[4]環境省　区分別収支計算書　円単位'!B31&lt;0)*('[4]環境省　区分別収支計算書　円単位'!B31&gt;-1000000),CONCATENATE("△ ",ROUNDDOWN('[4]環境省　区分別収支計算書　円単位'!B31/1000000,0)),ROUNDDOWN('[4]環境省　区分別収支計算書　円単位'!B31/1000000,0)))</f>
        <v>-3843</v>
      </c>
      <c r="C31" s="5">
        <f>IF('[4]環境省　区分別収支計算書　円単位'!C31=0,"-",IF(('[4]環境省　区分別収支計算書　円単位'!C31&lt;0)*('[4]環境省　区分別収支計算書　円単位'!C31&gt;-1000000),CONCATENATE("△ ",ROUNDDOWN('[4]環境省　区分別収支計算書　円単位'!C31/1000000,0)),ROUNDDOWN('[4]環境省　区分別収支計算書　円単位'!C31/1000000,0)))</f>
        <v>-2208</v>
      </c>
    </row>
    <row r="32" spans="1:3" ht="19.5" customHeight="1">
      <c r="A32" s="54" t="s">
        <v>66</v>
      </c>
      <c r="B32" s="38">
        <f>IF('[4]環境省　区分別収支計算書　円単位'!B32=0,"-",IF(('[4]環境省　区分別収支計算書　円単位'!B32&lt;0)*('[4]環境省　区分別収支計算書　円単位'!B32&gt;-1000000),CONCATENATE("△ ",ROUNDDOWN('[4]環境省　区分別収支計算書　円単位'!B32/1000000,0)),ROUNDDOWN('[4]環境省　区分別収支計算書　円単位'!B32/1000000,0)))</f>
        <v>-512</v>
      </c>
      <c r="C32" s="39">
        <f>IF('[4]環境省　区分別収支計算書　円単位'!C32=0,"-",IF(('[4]環境省　区分別収支計算書　円単位'!C32&lt;0)*('[4]環境省　区分別収支計算書　円単位'!C32&gt;-1000000),CONCATENATE("△ ",ROUNDDOWN('[4]環境省　区分別収支計算書　円単位'!C32/1000000,0)),ROUNDDOWN('[4]環境省　区分別収支計算書　円単位'!C32/1000000,0)))</f>
        <v>-233</v>
      </c>
    </row>
    <row r="33" spans="1:3" ht="19.5" customHeight="1">
      <c r="A33" s="52" t="s">
        <v>67</v>
      </c>
      <c r="B33" s="3">
        <f>IF('[4]環境省　区分別収支計算書　円単位'!B33=0,"-",IF(('[4]環境省　区分別収支計算書　円単位'!B33&lt;0)*('[4]環境省　区分別収支計算書　円単位'!B33&gt;-1000000),CONCATENATE("△ ",ROUNDDOWN('[4]環境省　区分別収支計算書　円単位'!B33/1000000,0)),ROUNDDOWN('[4]環境省　区分別収支計算書　円単位'!B33/1000000,0)))</f>
        <v>-5536</v>
      </c>
      <c r="C33" s="5">
        <f>IF('[4]環境省　区分別収支計算書　円単位'!C33=0,"-",IF(('[4]環境省　区分別収支計算書　円単位'!C33&lt;0)*('[4]環境省　区分別収支計算書　円単位'!C33&gt;-1000000),CONCATENATE("△ ",ROUNDDOWN('[4]環境省　区分別収支計算書　円単位'!C33/1000000,0)),ROUNDDOWN('[4]環境省　区分別収支計算書　円単位'!C33/1000000,0)))</f>
        <v>-3289</v>
      </c>
    </row>
    <row r="34" spans="1:3" ht="19.5" customHeight="1">
      <c r="A34" s="23" t="s">
        <v>68</v>
      </c>
      <c r="B34" s="3">
        <f>IF('[4]環境省　区分別収支計算書　円単位'!B34=0,"-",IF(('[4]環境省　区分別収支計算書　円単位'!B34&lt;0)*('[4]環境省　区分別収支計算書　円単位'!B34&gt;-1000000),CONCATENATE("△ ",ROUNDDOWN('[4]環境省　区分別収支計算書　円単位'!B34/1000000,0)),ROUNDDOWN('[4]環境省　区分別収支計算書　円単位'!B34/1000000,0)))</f>
        <v>-370382</v>
      </c>
      <c r="C34" s="5">
        <f>IF('[4]環境省　区分別収支計算書　円単位'!C34=0,"-",IF(('[4]環境省　区分別収支計算書　円単位'!C34&lt;0)*('[4]環境省　区分別収支計算書　円単位'!C34&gt;-1000000),CONCATENATE("△ ",ROUNDDOWN('[4]環境省　区分別収支計算書　円単位'!C34/1000000,0)),ROUNDDOWN('[4]環境省　区分別収支計算書　円単位'!C34/1000000,0)))</f>
        <v>-777820</v>
      </c>
    </row>
    <row r="35" spans="1:3" ht="19.5" customHeight="1">
      <c r="A35" s="22" t="s">
        <v>69</v>
      </c>
      <c r="B35" s="46">
        <f>IF('[4]環境省　区分別収支計算書　円単位'!B35=0,"-",IF(('[4]環境省　区分別収支計算書　円単位'!B35&lt;0)*('[4]環境省　区分別収支計算書　円単位'!B35&gt;-1000000),CONCATENATE("△ ",ROUNDDOWN('[4]環境省　区分別収支計算書　円単位'!B35/1000000,0)),ROUNDDOWN('[4]環境省　区分別収支計算書　円単位'!B35/1000000,0)))</f>
        <v>10711</v>
      </c>
      <c r="C35" s="47">
        <f>IF('[4]環境省　区分別収支計算書　円単位'!C35=0,"-",IF(('[4]環境省　区分別収支計算書　円単位'!C35&lt;0)*('[4]環境省　区分別収支計算書　円単位'!C35&gt;-1000000),CONCATENATE("△ ",ROUNDDOWN('[4]環境省　区分別収支計算書　円単位'!C35/1000000,0)),ROUNDDOWN('[4]環境省　区分別収支計算書　円単位'!C35/1000000,0)))</f>
        <v>18674</v>
      </c>
    </row>
    <row r="36" spans="1:3" ht="19.5" customHeight="1">
      <c r="A36" s="2"/>
      <c r="B36" s="46"/>
      <c r="C36" s="47"/>
    </row>
    <row r="37" spans="1:3" ht="19.5" customHeight="1">
      <c r="A37" s="2" t="s">
        <v>71</v>
      </c>
      <c r="B37" s="46"/>
      <c r="C37" s="47"/>
    </row>
    <row r="38" spans="1:3" ht="19.5" customHeight="1">
      <c r="A38" s="22" t="s">
        <v>72</v>
      </c>
      <c r="B38" s="46" t="s">
        <v>101</v>
      </c>
      <c r="C38" s="47" t="s">
        <v>70</v>
      </c>
    </row>
    <row r="39" spans="1:3" ht="19.5" customHeight="1">
      <c r="A39" s="22"/>
      <c r="B39" s="46"/>
      <c r="C39" s="47"/>
    </row>
    <row r="40" spans="1:3" ht="19.5" customHeight="1">
      <c r="A40" s="22" t="s">
        <v>73</v>
      </c>
      <c r="B40" s="46">
        <f>IF('[4]環境省　区分別収支計算書　円単位'!B40=0,"-",IF(('[4]環境省　区分別収支計算書　円単位'!B40&lt;0)*('[4]環境省　区分別収支計算書　円単位'!B40&gt;-1000000),CONCATENATE("△ ",ROUNDDOWN('[4]環境省　区分別収支計算書　円単位'!B40/1000000,0)),ROUNDDOWN('[4]環境省　区分別収支計算書　円単位'!B40/1000000,0)))</f>
        <v>10711</v>
      </c>
      <c r="C40" s="47">
        <f>IF('[4]環境省　区分別収支計算書　円単位'!C40=0,"-",IF(('[4]環境省　区分別収支計算書　円単位'!C40&lt;0)*('[4]環境省　区分別収支計算書　円単位'!C40&gt;-1000000),CONCATENATE("△ ",ROUNDDOWN('[4]環境省　区分別収支計算書　円単位'!C40/1000000,0)),ROUNDDOWN('[4]環境省　区分別収支計算書　円単位'!C40/1000000,0)))</f>
        <v>18674</v>
      </c>
    </row>
    <row r="41" spans="1:3" ht="19.5" customHeight="1">
      <c r="A41" s="22" t="s">
        <v>74</v>
      </c>
      <c r="B41" s="46">
        <f>IF('[4]環境省　区分別収支計算書　円単位'!B41=0,"-",IF(('[4]環境省　区分別収支計算書　円単位'!B41&lt;0)*('[4]環境省　区分別収支計算書　円単位'!B41&gt;-1000000),CONCATENATE("△ ",ROUNDDOWN('[4]環境省　区分別収支計算書　円単位'!B41/1000000,0)),ROUNDDOWN('[4]環境省　区分別収支計算書　円単位'!B41/1000000,0)))</f>
        <v>10711</v>
      </c>
      <c r="C41" s="47">
        <f>IF('[4]環境省　区分別収支計算書　円単位'!C41=0,"-",IF(('[4]環境省　区分別収支計算書　円単位'!C41&lt;0)*('[4]環境省　区分別収支計算書　円単位'!C41&gt;-1000000),CONCATENATE("△ ",ROUNDDOWN('[4]環境省　区分別収支計算書　円単位'!C41/1000000,0)),ROUNDDOWN('[4]環境省　区分別収支計算書　円単位'!C41/1000000,0)))</f>
        <v>18674</v>
      </c>
    </row>
    <row r="42" spans="1:3" ht="19.5" customHeight="1" thickBot="1">
      <c r="A42" s="55" t="s">
        <v>75</v>
      </c>
      <c r="B42" s="49">
        <f>IF('[4]環境省　区分別収支計算書　円単位'!B42=0,"-",IF(('[4]環境省　区分別収支計算書　円単位'!B42&lt;0)*('[4]環境省　区分別収支計算書　円単位'!B42&gt;-1000000),CONCATENATE("△ ",ROUNDDOWN('[4]環境省　区分別収支計算書　円単位'!B42/1000000,0)),ROUNDDOWN('[4]環境省　区分別収支計算書　円単位'!B42/1000000,0)))</f>
        <v>10711</v>
      </c>
      <c r="C42" s="50">
        <f>IF('[4]環境省　区分別収支計算書　円単位'!C42=0,"-",IF(('[4]環境省　区分別収支計算書　円単位'!C42&lt;0)*('[4]環境省　区分別収支計算書　円単位'!C42&gt;-1000000),CONCATENATE("△ ",ROUNDDOWN('[4]環境省　区分別収支計算書　円単位'!C42/1000000,0)),ROUNDDOWN('[4]環境省　区分別収支計算書　円単位'!C42/1000000,0)))</f>
        <v>18674</v>
      </c>
    </row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国立印刷局</dc:creator>
  <cp:keywords/>
  <dc:description/>
  <cp:lastModifiedBy>北野 麻以子</cp:lastModifiedBy>
  <cp:lastPrinted>2012-01-18T02:14:06Z</cp:lastPrinted>
  <dcterms:created xsi:type="dcterms:W3CDTF">2008-05-02T05:25:12Z</dcterms:created>
  <dcterms:modified xsi:type="dcterms:W3CDTF">2013-01-23T16:59:44Z</dcterms:modified>
  <cp:category/>
  <cp:version/>
  <cp:contentType/>
  <cp:contentStatus/>
</cp:coreProperties>
</file>