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13110" yWindow="50" windowWidth="14610" windowHeight="11940"/>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セグメントシート!$A$1:$AX$330</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D3" i="5"/>
  <c r="D4" i="5" s="1"/>
  <c r="N3" i="5"/>
  <c r="N4" i="5" s="1"/>
  <c r="N5" i="5" s="1"/>
  <c r="N6" i="5" s="1"/>
  <c r="N7" i="5" s="1"/>
  <c r="N8" i="5" s="1"/>
  <c r="N9" i="5" s="1"/>
  <c r="N10" i="5" s="1"/>
  <c r="N11" i="5" s="1"/>
  <c r="K13"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l="1"/>
  <c r="AE9" i="4"/>
  <c r="G6" i="4"/>
  <c r="AU249" i="4"/>
  <c r="Y249" i="4"/>
  <c r="AU236" i="4"/>
  <c r="Y236" i="4"/>
  <c r="AU223" i="4"/>
  <c r="Y223" i="4"/>
  <c r="AU210" i="4"/>
</calcChain>
</file>

<file path=xl/sharedStrings.xml><?xml version="1.0" encoding="utf-8"?>
<sst xmlns="http://schemas.openxmlformats.org/spreadsheetml/2006/main" count="1735" uniqueCount="688">
  <si>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</si>
  <si>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</si>
  <si>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</si>
  <si>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</si>
  <si>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</si>
  <si>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</si>
  <si>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</si>
  <si>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</si>
  <si>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</si>
  <si>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</si>
  <si>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</si>
  <si>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</si>
  <si>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</si>
  <si>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</si>
  <si>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</si>
  <si>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</si>
  <si>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</si>
  <si>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</si>
  <si>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</si>
  <si>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</si>
  <si>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</si>
  <si>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</si>
  <si>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</si>
  <si>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</si>
  <si>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</si>
  <si>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</si>
  <si>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</si>
  <si>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</si>
  <si>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</si>
  <si>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</si>
  <si>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</si>
  <si>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</si>
  <si>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</si>
  <si>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</si>
  <si>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</si>
  <si>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</si>
  <si>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</si>
  <si>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</si>
  <si>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</si>
  <si>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</si>
  <si>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</si>
  <si>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</si>
  <si>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</si>
  <si>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</si>
  <si>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</si>
  <si>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</si>
  <si>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</si>
  <si>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</si>
  <si>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</si>
  <si>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</si>
  <si>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</si>
  <si>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</si>
  <si>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</si>
  <si>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</si>
  <si>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</si>
  <si>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</si>
  <si>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</si>
  <si>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</si>
  <si>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</si>
  <si>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</si>
  <si>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</si>
  <si>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</si>
  <si>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</si>
  <si>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</si>
  <si>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</si>
  <si>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</si>
  <si>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</si>
  <si>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</si>
  <si>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</si>
  <si>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</si>
  <si>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</si>
  <si>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</si>
  <si>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</si>
  <si>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</si>
  <si>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</si>
  <si>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</si>
  <si>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</si>
  <si>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</si>
  <si>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</si>
  <si>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</si>
  <si>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</si>
  <si>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</si>
  <si>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</si>
  <si>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</si>
  <si>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</si>
  <si>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</si>
  <si>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</si>
  <si>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</si>
  <si>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</si>
  <si>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</si>
  <si>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</si>
  <si>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</si>
  <si>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</si>
  <si>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</si>
  <si>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</si>
  <si>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</si>
  <si>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</si>
  <si>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</si>
  <si>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</si>
  <si>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</si>
  <si>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</si>
  <si>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</si>
  <si>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</si>
  <si>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</si>
  <si>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</si>
  <si>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</si>
  <si>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</si>
  <si>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</si>
  <si>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</si>
  <si>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</si>
  <si>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</si>
  <si>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</si>
  <si>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</si>
  <si>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</si>
  <si>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</si>
  <si>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</si>
  <si>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</si>
  <si>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</si>
  <si>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</si>
  <si>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</si>
  <si>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</si>
  <si>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</si>
  <si>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</si>
  <si>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</si>
  <si>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</si>
  <si>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</si>
  <si>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</si>
  <si>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</si>
  <si>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</si>
  <si>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</si>
  <si>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</si>
  <si>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</si>
  <si>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</si>
  <si>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</si>
  <si>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</si>
  <si>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</si>
  <si>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</si>
  <si>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</si>
  <si>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</si>
  <si>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</si>
  <si>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</si>
  <si>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</si>
  <si>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</si>
  <si>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</si>
  <si>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</si>
  <si>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</si>
  <si>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</si>
  <si>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</si>
  <si>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</si>
  <si>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</si>
  <si>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</si>
  <si>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</si>
  <si>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</si>
  <si>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</si>
  <si>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</si>
  <si>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</si>
  <si>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</si>
  <si>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</si>
  <si>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</si>
  <si>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</si>
  <si>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</si>
  <si>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</si>
  <si>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</si>
  <si>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</si>
  <si>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</si>
  <si>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</si>
  <si>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</si>
  <si>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</si>
  <si>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</si>
  <si>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</si>
  <si>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</si>
  <si>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</si>
  <si>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</si>
  <si>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</si>
  <si>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</si>
  <si>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</si>
  <si>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</si>
  <si>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</si>
  <si>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</si>
  <si>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</si>
  <si>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</si>
  <si>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</si>
  <si>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</si>
  <si>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</si>
  <si>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</si>
  <si>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</si>
  <si>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</si>
  <si>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</si>
  <si>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</si>
  <si>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</si>
  <si>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</si>
  <si>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</si>
  <si>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</si>
  <si>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</si>
  <si>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</si>
  <si>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</si>
  <si>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</si>
  <si>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</si>
  <si>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</si>
  <si>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</si>
  <si>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</si>
  <si>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</si>
  <si>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</si>
  <si>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</si>
  <si>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</si>
  <si>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</si>
  <si>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</si>
  <si>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</si>
  <si>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</si>
  <si>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</si>
  <si>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</si>
  <si>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</si>
  <si>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</si>
  <si>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</si>
  <si>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</si>
  <si>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</si>
  <si>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</si>
  <si>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</si>
  <si>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</si>
  <si>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</si>
  <si>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</si>
  <si>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</si>
  <si>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</si>
  <si>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</si>
  <si>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</si>
  <si>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</si>
  <si>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</si>
  <si>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</si>
  <si>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</si>
  <si>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</si>
  <si>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</si>
  <si>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</si>
  <si>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</si>
  <si>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</si>
  <si>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</si>
  <si>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</si>
  <si>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</si>
  <si>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</si>
  <si>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</si>
  <si>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</si>
  <si>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</si>
  <si>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</si>
  <si>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</si>
  <si>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</si>
  <si>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</si>
  <si>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</si>
  <si>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</si>
  <si>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</si>
  <si>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</si>
  <si>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</si>
  <si>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</si>
  <si>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</si>
  <si>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</si>
  <si>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</si>
  <si>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</si>
  <si>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</si>
  <si>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</si>
  <si>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</si>
  <si>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</si>
  <si>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</si>
  <si>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</si>
  <si>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</si>
  <si>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</si>
  <si>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</si>
  <si>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</si>
  <si>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</si>
  <si>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</si>
  <si>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</si>
  <si>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</si>
  <si>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</si>
  <si>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</si>
  <si>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</si>
  <si>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</si>
  <si>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</si>
  <si>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</si>
  <si>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</si>
  <si>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</si>
  <si>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</si>
  <si>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</si>
  <si>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</si>
  <si>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</si>
  <si>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</si>
  <si>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</si>
  <si>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</si>
  <si>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</si>
  <si>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</si>
  <si>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</si>
  <si>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</si>
  <si>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</si>
  <si>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</si>
  <si>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</si>
  <si>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</si>
  <si>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</si>
  <si>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</si>
  <si>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</si>
  <si>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</si>
  <si>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</si>
  <si>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</si>
  <si>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</si>
  <si>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</si>
  <si>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</si>
  <si>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</si>
  <si>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</si>
  <si>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</si>
  <si>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</si>
  <si>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</si>
  <si>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</si>
  <si>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</si>
  <si>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</si>
  <si>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</si>
  <si>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</si>
  <si>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</si>
  <si>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</si>
  <si>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</si>
  <si>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</si>
  <si>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</si>
  <si>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</si>
  <si>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</si>
  <si>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</si>
  <si>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</si>
  <si>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</si>
  <si>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</si>
  <si>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</si>
  <si>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</si>
  <si>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</si>
  <si>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</si>
  <si>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</si>
  <si>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</si>
  <si>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</si>
  <si>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</si>
  <si>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</si>
  <si>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</si>
  <si>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</si>
  <si>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</si>
  <si>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</si>
  <si>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</si>
  <si>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</si>
  <si>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</si>
  <si>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</si>
  <si>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</si>
  <si>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</si>
  <si>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</si>
  <si>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</si>
  <si>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</si>
  <si>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</si>
  <si>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</si>
  <si>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</si>
  <si>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</si>
  <si>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</si>
  <si>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</si>
  <si>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</si>
  <si>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</si>
  <si>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</si>
  <si>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</si>
  <si>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</si>
  <si>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</si>
  <si>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</si>
  <si>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</si>
  <si>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</si>
  <si>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</si>
  <si>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</si>
  <si>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</si>
  <si>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</si>
  <si>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</si>
  <si>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</si>
  <si>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</si>
  <si>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</si>
  <si>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</si>
  <si>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</si>
  <si>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</si>
  <si>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</si>
  <si>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</si>
  <si>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</si>
  <si>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</si>
  <si>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</si>
  <si>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</si>
  <si>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</si>
  <si>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</si>
  <si>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</si>
  <si>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</si>
  <si>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</si>
  <si>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</si>
  <si>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</si>
  <si>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</si>
  <si>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</si>
  <si>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</si>
  <si>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</si>
  <si>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</si>
  <si>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</si>
  <si>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</si>
  <si>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</si>
  <si>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</si>
  <si>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</si>
  <si>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</si>
  <si>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</si>
  <si>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</si>
  <si>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</si>
  <si>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</si>
  <si>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</si>
  <si>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</si>
  <si>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</si>
  <si>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</si>
  <si>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</si>
  <si>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</si>
  <si>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</si>
  <si>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</si>
  <si>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</si>
  <si>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</si>
  <si>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</si>
  <si>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</si>
  <si>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</si>
  <si>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</si>
  <si>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</si>
  <si>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</si>
  <si>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</si>
  <si>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</si>
  <si>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</si>
  <si>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</si>
  <si>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</si>
  <si>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</si>
  <si>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</si>
  <si>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</si>
  <si>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</si>
  <si>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</si>
  <si>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</si>
  <si>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</si>
  <si>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</si>
  <si>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</si>
  <si>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</si>
  <si>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</si>
  <si>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</si>
  <si>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</si>
  <si>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</si>
  <si>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</si>
  <si>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</si>
  <si>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</si>
  <si>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</si>
  <si>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</si>
  <si>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</si>
  <si>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</si>
  <si>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</si>
  <si>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</si>
  <si>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</si>
  <si>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</si>
  <si>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</si>
  <si>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</si>
  <si>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</si>
  <si>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</si>
  <si>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</si>
  <si>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</si>
  <si>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</si>
  <si>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</si>
  <si>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</si>
  <si>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</si>
  <si>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</si>
  <si>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</si>
  <si>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</si>
  <si>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</si>
  <si>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</si>
  <si>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</si>
  <si>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</si>
  <si>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</si>
  <si>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</si>
  <si>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</si>
  <si>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</si>
  <si>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</si>
  <si>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</si>
  <si>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</si>
  <si>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</si>
  <si>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</si>
  <si>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</si>
  <si>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</si>
  <si>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</si>
  <si>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</si>
  <si>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</si>
  <si>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</si>
  <si>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</si>
  <si>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</si>
  <si>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</si>
  <si>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</si>
  <si>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</si>
  <si>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</si>
  <si>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</si>
  <si>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</si>
  <si>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</si>
  <si>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</si>
  <si>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</si>
  <si>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</si>
  <si>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</si>
  <si>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</si>
  <si>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</si>
  <si>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</si>
  <si>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</si>
  <si>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</si>
  <si>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中期目標等における一定の事業のまとまりごとの区分</t>
    <phoneticPr fontId="6"/>
  </si>
  <si>
    <t>中央省庁等改革基本法第38条、   
独立行政法人通則法第46条第1項</t>
    <phoneticPr fontId="6"/>
  </si>
  <si>
    <t>公害により健康被害を受けられた方々への補償等に関する業務に必要な経費の一部に充てることにより、同機構が行う公害健康被害補償業務の円滑な実施及び同業務の推進に資すること。</t>
    <phoneticPr fontId="6"/>
  </si>
  <si>
    <t>-</t>
    <phoneticPr fontId="6"/>
  </si>
  <si>
    <t>-</t>
    <phoneticPr fontId="6"/>
  </si>
  <si>
    <t>-</t>
    <phoneticPr fontId="6"/>
  </si>
  <si>
    <t>-</t>
    <phoneticPr fontId="6"/>
  </si>
  <si>
    <t>-</t>
    <phoneticPr fontId="6"/>
  </si>
  <si>
    <t>費用進行基準</t>
    <rPh sb="0" eb="2">
      <t>ヒヨウ</t>
    </rPh>
    <rPh sb="2" eb="4">
      <t>シンコウ</t>
    </rPh>
    <rPh sb="4" eb="6">
      <t>キジュン</t>
    </rPh>
    <phoneticPr fontId="6"/>
  </si>
  <si>
    <t>独立行政法人環境再生保全機構公害健康被害補償予防業務勘定運営費交付金</t>
    <phoneticPr fontId="6"/>
  </si>
  <si>
    <t>業務達成基準</t>
    <rPh sb="0" eb="2">
      <t>ギョウム</t>
    </rPh>
    <rPh sb="2" eb="4">
      <t>タッセイ</t>
    </rPh>
    <rPh sb="4" eb="6">
      <t>キジュン</t>
    </rPh>
    <phoneticPr fontId="6"/>
  </si>
  <si>
    <t>公害健康被害補償業務</t>
    <phoneticPr fontId="6"/>
  </si>
  <si>
    <t>独法通則法第32条に基づく、環境大臣による評価（1～5の5段階評価）　</t>
    <phoneticPr fontId="6"/>
  </si>
  <si>
    <t>独法通則法第32条に基づく、「独立行政法人環境再生保全機構に係る業務の実績に関する評価の結果」</t>
    <phoneticPr fontId="6"/>
  </si>
  <si>
    <t>評価</t>
    <rPh sb="0" eb="2">
      <t>ヒョウカ</t>
    </rPh>
    <phoneticPr fontId="6"/>
  </si>
  <si>
    <t>-</t>
  </si>
  <si>
    <t>-</t>
    <phoneticPr fontId="6"/>
  </si>
  <si>
    <t>-</t>
    <phoneticPr fontId="6"/>
  </si>
  <si>
    <t>公害健康被害補償業務　　　　　　　　　　　　　　　　　　　　　　　　　　　　　　　汚染負荷量賦課金の適正・公平な収納のため、申告額に係る収納率99%以上を維持する。</t>
    <phoneticPr fontId="6"/>
  </si>
  <si>
    <t>徴収委託費／汚染負荷量賦課金納付者数　　　　　　　　　　　　　　　※運営費交付金対象経費に限る　　　　　　　　</t>
    <phoneticPr fontId="6"/>
  </si>
  <si>
    <t>　　円</t>
  </si>
  <si>
    <t>　千円／者</t>
  </si>
  <si>
    <t>113,190／8,207</t>
  </si>
  <si>
    <t>106,026／8,194</t>
    <phoneticPr fontId="6"/>
  </si>
  <si>
    <t>-</t>
    <phoneticPr fontId="6"/>
  </si>
  <si>
    <t>A.（独）環境再生保全機構</t>
    <phoneticPr fontId="6"/>
  </si>
  <si>
    <t>人件費</t>
    <rPh sb="0" eb="3">
      <t>ジンケンヒ</t>
    </rPh>
    <phoneticPr fontId="6"/>
  </si>
  <si>
    <t>業務を実施する上で必要な人件費</t>
  </si>
  <si>
    <t>一般管理費</t>
  </si>
  <si>
    <t>業務費</t>
  </si>
  <si>
    <t>汚染負荷量賦課金の徴収に係る業務費</t>
  </si>
  <si>
    <t>人件費</t>
  </si>
  <si>
    <t>その他</t>
  </si>
  <si>
    <t>一般管理費</t>
    <phoneticPr fontId="6"/>
  </si>
  <si>
    <t>B.日本商工会議所</t>
    <phoneticPr fontId="6"/>
  </si>
  <si>
    <t>C.ダブリュー・ケー・シー特定目的会社</t>
    <phoneticPr fontId="6"/>
  </si>
  <si>
    <t>借料及び損料</t>
  </si>
  <si>
    <t>事務所借上料</t>
  </si>
  <si>
    <t>水道光熱費</t>
  </si>
  <si>
    <t>事務所水道光熱費</t>
  </si>
  <si>
    <t>（独）環境再生保全機構</t>
  </si>
  <si>
    <t>独立行政法人環境再生保全機構が行う、公害により健康被害を受けられた方々への補償等に関する業務に必要な費用等の一部に相当する額を運営費交付金として交付する。</t>
  </si>
  <si>
    <t>日本商工会議所</t>
  </si>
  <si>
    <t>株式会社キタジマ</t>
  </si>
  <si>
    <t>ダブリュー・ケー・シー特定目的会社</t>
  </si>
  <si>
    <t>日立キャピタル㈱</t>
  </si>
  <si>
    <t>インターネット接続用ＰＣ環境の構築及び保守・運用業務</t>
  </si>
  <si>
    <t>有限責任あずさ監査法人</t>
  </si>
  <si>
    <t>シンクライアント、セキュリティ対策システム及びファイルサーバの更新並びに運用保守業務</t>
    <phoneticPr fontId="6"/>
  </si>
  <si>
    <t>大臣官房</t>
    <rPh sb="0" eb="2">
      <t>ダイジン</t>
    </rPh>
    <rPh sb="2" eb="4">
      <t>カンボウ</t>
    </rPh>
    <phoneticPr fontId="6"/>
  </si>
  <si>
    <t>総合政策課</t>
    <rPh sb="0" eb="2">
      <t>ソウゴウ</t>
    </rPh>
    <rPh sb="2" eb="4">
      <t>セイサク</t>
    </rPh>
    <rPh sb="4" eb="5">
      <t>カ</t>
    </rPh>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</si>
  <si>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</si>
  <si>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</si>
  <si>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</si>
  <si>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</si>
  <si>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</si>
  <si>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</si>
  <si>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</si>
  <si>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</si>
  <si>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</si>
  <si>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</si>
  <si>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</si>
  <si>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</si>
  <si>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</si>
  <si>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</si>
  <si>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</si>
  <si>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</si>
  <si>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</si>
  <si>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</si>
  <si>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</si>
  <si>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</si>
  <si>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</si>
  <si>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</si>
  <si>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</si>
  <si>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</si>
  <si>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</si>
  <si>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</si>
  <si>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</si>
  <si>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</si>
  <si>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</si>
  <si>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</si>
  <si>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</si>
  <si>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</si>
  <si>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</si>
  <si>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</si>
  <si>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</si>
  <si>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</si>
  <si>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</si>
  <si>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</si>
  <si>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</si>
  <si>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</si>
  <si>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</si>
  <si>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</si>
  <si>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</si>
  <si>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</si>
  <si>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</si>
  <si>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</si>
  <si>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</si>
  <si>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</si>
  <si>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</si>
  <si>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</si>
  <si>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</si>
  <si>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</si>
  <si>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</si>
  <si>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</si>
  <si>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</si>
  <si>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</si>
  <si>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</si>
  <si>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</si>
  <si>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</si>
  <si>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</si>
  <si>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</si>
  <si>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</si>
  <si>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</si>
  <si>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</si>
  <si>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</si>
  <si>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</si>
  <si>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</si>
  <si>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</si>
  <si>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</si>
  <si>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</si>
  <si>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</si>
  <si>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</si>
  <si>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</si>
  <si>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</si>
  <si>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</si>
  <si>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</si>
  <si>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</si>
  <si>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</si>
  <si>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</si>
  <si>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</si>
  <si>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</si>
  <si>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</si>
  <si>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</si>
  <si>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</si>
  <si>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</si>
  <si>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</si>
  <si>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</si>
  <si>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</si>
  <si>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現在及び将来の国民の健康で文化的な生活の確保に寄与するとともに人類の福祉に貢献することを設立の目的としており、国民や社会のニーズを反映している。</t>
    <phoneticPr fontId="6"/>
  </si>
  <si>
    <t>大気汚染等による公害認定患者の補償等、国民の健康及び生活の安定を図るため、法に基づき、国の一定の関与のもと確実に実施しなければならない業務を行っている。</t>
    <phoneticPr fontId="6"/>
  </si>
  <si>
    <t>独立行政法人に求められる自主的・自律的な組織及び業務運営を行い、環境分野の政策実施機関として、本法人の有する能力や知見を活用して様々な要請に応えている。</t>
    <phoneticPr fontId="6"/>
  </si>
  <si>
    <t>無</t>
  </si>
  <si>
    <t>有</t>
  </si>
  <si>
    <t>予算が減少している中、一定の成果・実績を上げているため、妥当と考える。</t>
  </si>
  <si>
    <t>大気汚染等による公害認定患者の補償を行うための事務費等、事業目的に即し、真に必要なものに限定している。</t>
    <phoneticPr fontId="6"/>
  </si>
  <si>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6"/>
  </si>
  <si>
    <t>独立行政法人通則法第２条第１項の定義にあるように、公共上の事務等を効果的かつ効率的に行っている。</t>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</si>
  <si>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phoneticPr fontId="6"/>
  </si>
  <si>
    <t>142,398／8,187</t>
    <phoneticPr fontId="6"/>
  </si>
  <si>
    <t>130,279/8,187</t>
    <phoneticPr fontId="6"/>
  </si>
  <si>
    <t>‐</t>
  </si>
  <si>
    <t>概ね見込みどおりの実績となっている。</t>
    <phoneticPr fontId="6"/>
  </si>
  <si>
    <t>作成した成果物は、独立行政法人環境再生保全機構法第３条の目的に沿って、活用されている。</t>
    <phoneticPr fontId="6"/>
  </si>
  <si>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</si>
  <si>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同機構が行う、上記の業務に必要な人件費及び事務所賃借料等の事務費に関する費用等の一部に相当する額を運営費交付金として交付する。</t>
    <rPh sb="24" eb="27">
      <t>チンシャクリョウ</t>
    </rPh>
    <phoneticPr fontId="6"/>
  </si>
  <si>
    <t>「独立行政法人の事務・事業の見直しの基本方針」（平成22年12月7日閣議決定）を踏まえ、契約の適正化に取り組んでおり、競争性・透明性は確保されている。
なお、29年度は競争性のない随意契約が2件（共通経費部分で費用は各勘定に按分。運営費交付金の対象）発生したが、外部有識者等からなる契約監視委員会において、事前及び事後の点検を受け、契約の妥当性を担保している。</t>
    <rPh sb="99" eb="101">
      <t>キョウツウ</t>
    </rPh>
    <rPh sb="101" eb="103">
      <t>ケイヒ</t>
    </rPh>
    <rPh sb="103" eb="105">
      <t>ブブン</t>
    </rPh>
    <rPh sb="106" eb="108">
      <t>ヒヨウ</t>
    </rPh>
    <rPh sb="109" eb="110">
      <t>カク</t>
    </rPh>
    <rPh sb="110" eb="112">
      <t>カンジョウ</t>
    </rPh>
    <rPh sb="113" eb="115">
      <t>アンブン</t>
    </rPh>
    <phoneticPr fontId="6"/>
  </si>
  <si>
    <t>公害健康被害補償予防業務勘定（公害健康被害補償業務）</t>
    <rPh sb="15" eb="17">
      <t>コウガイ</t>
    </rPh>
    <rPh sb="17" eb="19">
      <t>ケンコウ</t>
    </rPh>
    <rPh sb="19" eb="21">
      <t>ヒガイ</t>
    </rPh>
    <rPh sb="21" eb="23">
      <t>ホショウ</t>
    </rPh>
    <rPh sb="23" eb="25">
      <t>ギョウム</t>
    </rPh>
    <phoneticPr fontId="6"/>
  </si>
  <si>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32" eb="34">
      <t>キコウ</t>
    </rPh>
    <rPh sb="35" eb="37">
      <t>サクテイ</t>
    </rPh>
    <rPh sb="50" eb="51">
      <t>モト</t>
    </rPh>
    <phoneticPr fontId="6"/>
  </si>
  <si>
    <t>業務を実施する上で必要な人件費</t>
    <rPh sb="0" eb="2">
      <t>ギョウム</t>
    </rPh>
    <rPh sb="3" eb="5">
      <t>ジッシ</t>
    </rPh>
    <rPh sb="7" eb="8">
      <t>ウエ</t>
    </rPh>
    <rPh sb="9" eb="11">
      <t>ヒツヨウ</t>
    </rPh>
    <rPh sb="12" eb="15">
      <t>ジンケンヒ</t>
    </rPh>
    <phoneticPr fontId="6"/>
  </si>
  <si>
    <t>業務費</t>
    <rPh sb="0" eb="2">
      <t>ギョウム</t>
    </rPh>
    <rPh sb="2" eb="3">
      <t>ヒ</t>
    </rPh>
    <phoneticPr fontId="6"/>
  </si>
  <si>
    <t>民間会社に対する支出等</t>
    <rPh sb="0" eb="2">
      <t>ミンカン</t>
    </rPh>
    <rPh sb="2" eb="4">
      <t>カイシャ</t>
    </rPh>
    <phoneticPr fontId="6"/>
  </si>
  <si>
    <t>富士テレコム㈱</t>
    <phoneticPr fontId="6"/>
  </si>
  <si>
    <t>汚染負荷量賦課金徴収・審査システムサーバ機器等の更新及び保守・改修・運用支援に関する業務</t>
    <phoneticPr fontId="6"/>
  </si>
  <si>
    <t>汚染負荷量賦課金徴収・審査システム等のサーバー機器等の更新業務</t>
    <phoneticPr fontId="6"/>
  </si>
  <si>
    <t>汚染負荷量賦課金徴収・審査システム等のサーバー更新にかかるデータセンターの提供及び運用・保守業務</t>
    <rPh sb="23" eb="25">
      <t>コウシン</t>
    </rPh>
    <rPh sb="37" eb="39">
      <t>テイキョウ</t>
    </rPh>
    <rPh sb="39" eb="40">
      <t>オヨ</t>
    </rPh>
    <rPh sb="41" eb="43">
      <t>ウンヨウ</t>
    </rPh>
    <rPh sb="44" eb="46">
      <t>ホシュ</t>
    </rPh>
    <rPh sb="46" eb="48">
      <t>ギョウム</t>
    </rPh>
    <phoneticPr fontId="6"/>
  </si>
  <si>
    <t>平成29事業年度委託徴収業務</t>
    <rPh sb="8" eb="10">
      <t>イタク</t>
    </rPh>
    <rPh sb="10" eb="12">
      <t>チョウシュウ</t>
    </rPh>
    <rPh sb="12" eb="14">
      <t>ギョウム</t>
    </rPh>
    <phoneticPr fontId="6"/>
  </si>
  <si>
    <t>富士通㈱</t>
    <phoneticPr fontId="6"/>
  </si>
  <si>
    <t>東京センチュリー㈱</t>
    <phoneticPr fontId="6"/>
  </si>
  <si>
    <t>Pay-easy（ペイジー）収納サービスの利用による汚染負荷量賦課金の収納事務に関する業務</t>
    <phoneticPr fontId="6"/>
  </si>
  <si>
    <t>㈱エヌ・ティ・ティ・データ</t>
    <phoneticPr fontId="6"/>
  </si>
  <si>
    <t>Pay－easy（ペイジー）収納サービスの利用による汚染負荷量賦課金の収納サービス開始に係る準備業務</t>
    <phoneticPr fontId="6"/>
  </si>
  <si>
    <t>㈱ネオキャリア</t>
    <phoneticPr fontId="6"/>
  </si>
  <si>
    <t>平成３０年度汚染負荷量賦課金申告関係書類２０点の印刷業務</t>
    <phoneticPr fontId="6"/>
  </si>
  <si>
    <t>汚染負荷量賦課金徴収・審査システムサーバ機器等の更新及び保守・改修・運用支援業務</t>
    <phoneticPr fontId="6"/>
  </si>
  <si>
    <t>データセンターのネットワーク構成変更、業務サーバの設定変更、データセンターと機構間の通信回線の構築及び保守運用業務</t>
    <phoneticPr fontId="6"/>
  </si>
  <si>
    <t>-</t>
    <phoneticPr fontId="6"/>
  </si>
  <si>
    <t>-</t>
    <phoneticPr fontId="6"/>
  </si>
  <si>
    <t>派遣社員</t>
    <rPh sb="0" eb="2">
      <t>ハケン</t>
    </rPh>
    <rPh sb="2" eb="4">
      <t>シャイン</t>
    </rPh>
    <phoneticPr fontId="6"/>
  </si>
  <si>
    <t>平成29事業年度会計監査人による監査業務</t>
    <phoneticPr fontId="6"/>
  </si>
  <si>
    <t>データセンターの提供及びネットワーク回線・関連機器の調達（導入費用）</t>
    <phoneticPr fontId="6"/>
  </si>
  <si>
    <t>三井不動産株式会社</t>
    <phoneticPr fontId="6"/>
  </si>
  <si>
    <t>東京事務所会議室賃借料</t>
    <phoneticPr fontId="6"/>
  </si>
  <si>
    <t>データセンターの提供及びネットワーク回線・関連機器の調達（運用保守）</t>
    <rPh sb="29" eb="31">
      <t>ウンヨウ</t>
    </rPh>
    <rPh sb="31" eb="33">
      <t>ホシュ</t>
    </rPh>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</si>
  <si>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</si>
  <si>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</si>
  <si>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</si>
  <si>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</si>
  <si>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</si>
  <si>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日立キャピタル㈱</t>
    <phoneticPr fontId="6"/>
  </si>
  <si>
    <t>概ね目標どおりの実績（審査中）となっている。</t>
    <rPh sb="11" eb="14">
      <t>シンサチュウ</t>
    </rPh>
    <phoneticPr fontId="6"/>
  </si>
  <si>
    <t>総合政策課長　角倉一郎</t>
    <rPh sb="0" eb="2">
      <t>ソウゴウ</t>
    </rPh>
    <rPh sb="2" eb="4">
      <t>セイサク</t>
    </rPh>
    <rPh sb="4" eb="6">
      <t>カチョウ</t>
    </rPh>
    <rPh sb="7" eb="9">
      <t>スミクラ</t>
    </rPh>
    <rPh sb="9" eb="11">
      <t>イチロウ</t>
    </rPh>
    <phoneticPr fontId="6"/>
  </si>
  <si>
    <t>事務所借料等（管理部門及び共有部分）の一般管理費</t>
    <rPh sb="7" eb="9">
      <t>カンリ</t>
    </rPh>
    <rPh sb="9" eb="11">
      <t>ブモン</t>
    </rPh>
    <rPh sb="11" eb="12">
      <t>オヨ</t>
    </rPh>
    <rPh sb="13" eb="15">
      <t>キョウユウ</t>
    </rPh>
    <rPh sb="15" eb="17">
      <t>ブブン</t>
    </rPh>
    <phoneticPr fontId="6"/>
  </si>
  <si>
    <t>事務所借上料及び共益費（管理部門及び共有部分）</t>
    <rPh sb="12" eb="14">
      <t>カンリ</t>
    </rPh>
    <rPh sb="14" eb="16">
      <t>ブモン</t>
    </rPh>
    <rPh sb="16" eb="17">
      <t>オヨ</t>
    </rPh>
    <rPh sb="18" eb="20">
      <t>キョウユウ</t>
    </rPh>
    <rPh sb="20" eb="22">
      <t>ブブン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</si>
</sst>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161</xdr:row>
      <xdr:rowOff>0</xdr:rowOff>
    </xdr:from>
    <xdr:to>
      <xdr:col>22</xdr:col>
      <xdr:colOff>124225</xdr:colOff>
      <xdr:row>162</xdr:row>
      <xdr:rowOff>287805</xdr:rowOff>
    </xdr:to>
    <xdr:sp macro="" textlink="">
      <xdr:nvSpPr>
        <xdr:cNvPr id="11" name="Text Box 17"/>
        <xdr:cNvSpPr txBox="1">
          <a:spLocks noChangeArrowheads="1"/>
        </xdr:cNvSpPr>
      </xdr:nvSpPr>
      <xdr:spPr bwMode="auto">
        <a:xfrm>
          <a:off x="2409825" y="30794325"/>
          <a:ext cx="253405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311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16243</xdr:colOff>
      <xdr:row>160</xdr:row>
      <xdr:rowOff>219073</xdr:rowOff>
    </xdr:from>
    <xdr:to>
      <xdr:col>45</xdr:col>
      <xdr:colOff>128377</xdr:colOff>
      <xdr:row>162</xdr:row>
      <xdr:rowOff>125878</xdr:rowOff>
    </xdr:to>
    <xdr:sp macro="" textlink="">
      <xdr:nvSpPr>
        <xdr:cNvPr id="12" name="AutoShape 18"/>
        <xdr:cNvSpPr>
          <a:spLocks noChangeArrowheads="1"/>
        </xdr:cNvSpPr>
      </xdr:nvSpPr>
      <xdr:spPr bwMode="auto">
        <a:xfrm>
          <a:off x="5274043" y="31470598"/>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163</xdr:row>
      <xdr:rowOff>0</xdr:rowOff>
    </xdr:from>
    <xdr:to>
      <xdr:col>16</xdr:col>
      <xdr:colOff>183267</xdr:colOff>
      <xdr:row>165</xdr:row>
      <xdr:rowOff>367506</xdr:rowOff>
    </xdr:to>
    <xdr:sp macro="" textlink="">
      <xdr:nvSpPr>
        <xdr:cNvPr id="13" name="Line 769"/>
        <xdr:cNvSpPr>
          <a:spLocks noChangeShapeType="1"/>
        </xdr:cNvSpPr>
      </xdr:nvSpPr>
      <xdr:spPr bwMode="auto">
        <a:xfrm flipH="1">
          <a:off x="3684498" y="3155632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166</xdr:row>
      <xdr:rowOff>156884</xdr:rowOff>
    </xdr:from>
    <xdr:to>
      <xdr:col>22</xdr:col>
      <xdr:colOff>142481</xdr:colOff>
      <xdr:row>168</xdr:row>
      <xdr:rowOff>171966</xdr:rowOff>
    </xdr:to>
    <xdr:sp macro="" textlink="">
      <xdr:nvSpPr>
        <xdr:cNvPr id="14" name="Text Box 22"/>
        <xdr:cNvSpPr txBox="1">
          <a:spLocks noChangeArrowheads="1"/>
        </xdr:cNvSpPr>
      </xdr:nvSpPr>
      <xdr:spPr bwMode="auto">
        <a:xfrm>
          <a:off x="2409825" y="32856209"/>
          <a:ext cx="255230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311 </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12700</xdr:colOff>
      <xdr:row>165</xdr:row>
      <xdr:rowOff>249520</xdr:rowOff>
    </xdr:from>
    <xdr:to>
      <xdr:col>16</xdr:col>
      <xdr:colOff>115280</xdr:colOff>
      <xdr:row>166</xdr:row>
      <xdr:rowOff>117362</xdr:rowOff>
    </xdr:to>
    <xdr:sp macro="" textlink="">
      <xdr:nvSpPr>
        <xdr:cNvPr id="15" name="Text Box 22"/>
        <xdr:cNvSpPr txBox="1">
          <a:spLocks noChangeArrowheads="1"/>
        </xdr:cNvSpPr>
      </xdr:nvSpPr>
      <xdr:spPr bwMode="auto">
        <a:xfrm>
          <a:off x="2422525" y="3256784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44824</xdr:colOff>
      <xdr:row>166</xdr:row>
      <xdr:rowOff>268944</xdr:rowOff>
    </xdr:from>
    <xdr:to>
      <xdr:col>43</xdr:col>
      <xdr:colOff>201706</xdr:colOff>
      <xdr:row>168</xdr:row>
      <xdr:rowOff>201705</xdr:rowOff>
    </xdr:to>
    <xdr:sp macro="" textlink="">
      <xdr:nvSpPr>
        <xdr:cNvPr id="16" name="AutoShape 18"/>
        <xdr:cNvSpPr>
          <a:spLocks noChangeArrowheads="1"/>
        </xdr:cNvSpPr>
      </xdr:nvSpPr>
      <xdr:spPr bwMode="auto">
        <a:xfrm>
          <a:off x="5521699" y="32968269"/>
          <a:ext cx="4100232"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12</xdr:col>
      <xdr:colOff>209932</xdr:colOff>
      <xdr:row>168</xdr:row>
      <xdr:rowOff>168085</xdr:rowOff>
    </xdr:from>
    <xdr:to>
      <xdr:col>12</xdr:col>
      <xdr:colOff>212911</xdr:colOff>
      <xdr:row>187</xdr:row>
      <xdr:rowOff>291352</xdr:rowOff>
    </xdr:to>
    <xdr:sp macro="" textlink="">
      <xdr:nvSpPr>
        <xdr:cNvPr id="17" name="Line 763"/>
        <xdr:cNvSpPr>
          <a:spLocks noChangeShapeType="1"/>
        </xdr:cNvSpPr>
      </xdr:nvSpPr>
      <xdr:spPr bwMode="auto">
        <a:xfrm>
          <a:off x="2838832" y="3362941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190500</xdr:colOff>
      <xdr:row>172</xdr:row>
      <xdr:rowOff>203200</xdr:rowOff>
    </xdr:from>
    <xdr:to>
      <xdr:col>27</xdr:col>
      <xdr:colOff>21385</xdr:colOff>
      <xdr:row>173</xdr:row>
      <xdr:rowOff>25400</xdr:rowOff>
    </xdr:to>
    <xdr:sp macro="" textlink="">
      <xdr:nvSpPr>
        <xdr:cNvPr id="18" name="Text Box 22"/>
        <xdr:cNvSpPr txBox="1">
          <a:spLocks noChangeArrowheads="1"/>
        </xdr:cNvSpPr>
      </xdr:nvSpPr>
      <xdr:spPr bwMode="auto">
        <a:xfrm>
          <a:off x="3257550" y="35188525"/>
          <a:ext cx="2678860"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1679</xdr:colOff>
      <xdr:row>173</xdr:row>
      <xdr:rowOff>78443</xdr:rowOff>
    </xdr:from>
    <xdr:to>
      <xdr:col>24</xdr:col>
      <xdr:colOff>190500</xdr:colOff>
      <xdr:row>175</xdr:row>
      <xdr:rowOff>212913</xdr:rowOff>
    </xdr:to>
    <xdr:sp macro="" textlink="">
      <xdr:nvSpPr>
        <xdr:cNvPr id="19" name="Text Box 751"/>
        <xdr:cNvSpPr txBox="1">
          <a:spLocks noChangeArrowheads="1"/>
        </xdr:cNvSpPr>
      </xdr:nvSpPr>
      <xdr:spPr bwMode="auto">
        <a:xfrm>
          <a:off x="3287804" y="35444768"/>
          <a:ext cx="2160496" cy="896470"/>
        </a:xfrm>
        <a:prstGeom prst="rect">
          <a:avLst/>
        </a:prstGeom>
        <a:solidFill>
          <a:srgbClr val="FFFFFF"/>
        </a:solidFill>
        <a:ln w="2857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68</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141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174</xdr:row>
      <xdr:rowOff>179296</xdr:rowOff>
    </xdr:from>
    <xdr:to>
      <xdr:col>15</xdr:col>
      <xdr:colOff>2856</xdr:colOff>
      <xdr:row>174</xdr:row>
      <xdr:rowOff>179296</xdr:rowOff>
    </xdr:to>
    <xdr:sp macro="" textlink="">
      <xdr:nvSpPr>
        <xdr:cNvPr id="20" name="Line 766"/>
        <xdr:cNvSpPr>
          <a:spLocks noChangeShapeType="1"/>
        </xdr:cNvSpPr>
      </xdr:nvSpPr>
      <xdr:spPr bwMode="auto">
        <a:xfrm>
          <a:off x="2847975" y="3592662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214590</xdr:colOff>
      <xdr:row>182</xdr:row>
      <xdr:rowOff>39596</xdr:rowOff>
    </xdr:from>
    <xdr:to>
      <xdr:col>15</xdr:col>
      <xdr:colOff>2853</xdr:colOff>
      <xdr:row>182</xdr:row>
      <xdr:rowOff>39596</xdr:rowOff>
    </xdr:to>
    <xdr:sp macro="" textlink="">
      <xdr:nvSpPr>
        <xdr:cNvPr id="21" name="Line 765"/>
        <xdr:cNvSpPr>
          <a:spLocks noChangeShapeType="1"/>
        </xdr:cNvSpPr>
      </xdr:nvSpPr>
      <xdr:spPr bwMode="auto">
        <a:xfrm>
          <a:off x="2843490" y="388349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11206</xdr:colOff>
      <xdr:row>180</xdr:row>
      <xdr:rowOff>203946</xdr:rowOff>
    </xdr:from>
    <xdr:to>
      <xdr:col>27</xdr:col>
      <xdr:colOff>78773</xdr:colOff>
      <xdr:row>181</xdr:row>
      <xdr:rowOff>76200</xdr:rowOff>
    </xdr:to>
    <xdr:sp macro="" textlink="">
      <xdr:nvSpPr>
        <xdr:cNvPr id="22" name="Text Box 22"/>
        <xdr:cNvSpPr txBox="1">
          <a:spLocks noChangeArrowheads="1"/>
        </xdr:cNvSpPr>
      </xdr:nvSpPr>
      <xdr:spPr bwMode="auto">
        <a:xfrm>
          <a:off x="3297331" y="38237271"/>
          <a:ext cx="2696467"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11204</xdr:colOff>
      <xdr:row>181</xdr:row>
      <xdr:rowOff>75450</xdr:rowOff>
    </xdr:from>
    <xdr:to>
      <xdr:col>24</xdr:col>
      <xdr:colOff>190500</xdr:colOff>
      <xdr:row>183</xdr:row>
      <xdr:rowOff>216539</xdr:rowOff>
    </xdr:to>
    <xdr:sp macro="" textlink="">
      <xdr:nvSpPr>
        <xdr:cNvPr id="23" name="Text Box 758"/>
        <xdr:cNvSpPr txBox="1">
          <a:spLocks noChangeArrowheads="1"/>
        </xdr:cNvSpPr>
      </xdr:nvSpPr>
      <xdr:spPr bwMode="auto">
        <a:xfrm>
          <a:off x="3297329" y="38489775"/>
          <a:ext cx="2150971" cy="903089"/>
        </a:xfrm>
        <a:prstGeom prst="rect">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22592</xdr:colOff>
      <xdr:row>186</xdr:row>
      <xdr:rowOff>330200</xdr:rowOff>
    </xdr:from>
    <xdr:to>
      <xdr:col>24</xdr:col>
      <xdr:colOff>177800</xdr:colOff>
      <xdr:row>188</xdr:row>
      <xdr:rowOff>310302</xdr:rowOff>
    </xdr:to>
    <xdr:sp macro="" textlink="">
      <xdr:nvSpPr>
        <xdr:cNvPr id="24" name="Text Box 762"/>
        <xdr:cNvSpPr txBox="1">
          <a:spLocks noChangeArrowheads="1"/>
        </xdr:cNvSpPr>
      </xdr:nvSpPr>
      <xdr:spPr bwMode="auto">
        <a:xfrm>
          <a:off x="3308717" y="40649525"/>
          <a:ext cx="2126883" cy="742102"/>
        </a:xfrm>
        <a:prstGeom prst="rect">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187</xdr:row>
      <xdr:rowOff>268944</xdr:rowOff>
    </xdr:from>
    <xdr:to>
      <xdr:col>15</xdr:col>
      <xdr:colOff>12381</xdr:colOff>
      <xdr:row>187</xdr:row>
      <xdr:rowOff>268944</xdr:rowOff>
    </xdr:to>
    <xdr:sp macro="" textlink="">
      <xdr:nvSpPr>
        <xdr:cNvPr id="25" name="Line 765"/>
        <xdr:cNvSpPr>
          <a:spLocks noChangeShapeType="1"/>
        </xdr:cNvSpPr>
      </xdr:nvSpPr>
      <xdr:spPr bwMode="auto">
        <a:xfrm>
          <a:off x="2847975" y="4096926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190500</xdr:colOff>
      <xdr:row>175</xdr:row>
      <xdr:rowOff>266700</xdr:rowOff>
    </xdr:from>
    <xdr:to>
      <xdr:col>20</xdr:col>
      <xdr:colOff>179294</xdr:colOff>
      <xdr:row>176</xdr:row>
      <xdr:rowOff>112058</xdr:rowOff>
    </xdr:to>
    <xdr:sp macro="" textlink="">
      <xdr:nvSpPr>
        <xdr:cNvPr id="26" name="テキスト ボックス 25"/>
        <xdr:cNvSpPr txBox="1"/>
      </xdr:nvSpPr>
      <xdr:spPr>
        <a:xfrm>
          <a:off x="3328147" y="37257318"/>
          <a:ext cx="1333500"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14</xdr:col>
      <xdr:colOff>203200</xdr:colOff>
      <xdr:row>183</xdr:row>
      <xdr:rowOff>292100</xdr:rowOff>
    </xdr:from>
    <xdr:to>
      <xdr:col>24</xdr:col>
      <xdr:colOff>38100</xdr:colOff>
      <xdr:row>184</xdr:row>
      <xdr:rowOff>127000</xdr:rowOff>
    </xdr:to>
    <xdr:sp macro="" textlink="">
      <xdr:nvSpPr>
        <xdr:cNvPr id="27" name="テキスト ボックス 26"/>
        <xdr:cNvSpPr txBox="1"/>
      </xdr:nvSpPr>
      <xdr:spPr>
        <a:xfrm>
          <a:off x="3270250" y="39468425"/>
          <a:ext cx="202565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823;&#33251;&#23448;&#25151;_&#32207;&#21512;&#25919;&#31574;&#35506;\&#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topLeftCell="A330" zoomScale="85" zoomScaleNormal="75" zoomScaleSheetLayoutView="85" zoomScalePageLayoutView="85" workbookViewId="0">
      <selection activeCell="G157" sqref="G157:AX157"/>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314</v>
      </c>
      <c r="AT2" s="398"/>
      <c r="AU2" s="398"/>
      <c r="AV2" s="9" t="str">
        <f>IF(AW2="", "", "-")</f>
        <v>-</v>
      </c>
      <c r="AW2" s="397">
        <v>1</v>
      </c>
      <c r="AX2" s="397"/>
      <c r="BH2" s="5"/>
    </row>
    <row r="3" spans="1:60" ht="24" customHeight="1" thickBot="1" x14ac:dyDescent="0.25">
      <c r="A3" s="438" t="s">
        <v>394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42</v>
      </c>
      <c r="AJ3" s="440" t="s">
        <v>476</v>
      </c>
      <c r="AK3" s="440"/>
      <c r="AL3" s="440"/>
      <c r="AM3" s="440"/>
      <c r="AN3" s="440"/>
      <c r="AO3" s="440"/>
      <c r="AP3" s="440"/>
      <c r="AQ3" s="440"/>
      <c r="AR3" s="440"/>
      <c r="AS3" s="440"/>
      <c r="AT3" s="440"/>
      <c r="AU3" s="440"/>
      <c r="AV3" s="440"/>
      <c r="AW3" s="440"/>
      <c r="AX3" s="8" t="s">
        <v>43</v>
      </c>
    </row>
    <row r="4" spans="1:60" ht="36" customHeight="1" x14ac:dyDescent="0.2">
      <c r="A4" s="415" t="s">
        <v>72</v>
      </c>
      <c r="B4" s="416"/>
      <c r="C4" s="416"/>
      <c r="D4" s="416"/>
      <c r="E4" s="416"/>
      <c r="F4" s="416"/>
      <c r="G4" s="417" t="s">
        <v>651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543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2">
      <c r="A5" s="427" t="s">
        <v>45</v>
      </c>
      <c r="B5" s="428"/>
      <c r="C5" s="428"/>
      <c r="D5" s="428"/>
      <c r="E5" s="428"/>
      <c r="F5" s="429"/>
      <c r="G5" s="430" t="s">
        <v>331</v>
      </c>
      <c r="H5" s="431"/>
      <c r="I5" s="431"/>
      <c r="J5" s="431"/>
      <c r="K5" s="431"/>
      <c r="L5" s="431"/>
      <c r="M5" s="432" t="s">
        <v>44</v>
      </c>
      <c r="N5" s="433"/>
      <c r="O5" s="433"/>
      <c r="P5" s="433"/>
      <c r="Q5" s="433"/>
      <c r="R5" s="434"/>
      <c r="S5" s="435" t="s">
        <v>282</v>
      </c>
      <c r="T5" s="431"/>
      <c r="U5" s="431"/>
      <c r="V5" s="431"/>
      <c r="W5" s="431"/>
      <c r="X5" s="436"/>
      <c r="Y5" s="437" t="s">
        <v>3</v>
      </c>
      <c r="Z5" s="249"/>
      <c r="AA5" s="249"/>
      <c r="AB5" s="249"/>
      <c r="AC5" s="249"/>
      <c r="AD5" s="250"/>
      <c r="AE5" s="401" t="s">
        <v>544</v>
      </c>
      <c r="AF5" s="401"/>
      <c r="AG5" s="401"/>
      <c r="AH5" s="401"/>
      <c r="AI5" s="401"/>
      <c r="AJ5" s="401"/>
      <c r="AK5" s="401"/>
      <c r="AL5" s="401"/>
      <c r="AM5" s="401"/>
      <c r="AN5" s="401"/>
      <c r="AO5" s="401"/>
      <c r="AP5" s="402"/>
      <c r="AQ5" s="403" t="s">
        <v>685</v>
      </c>
      <c r="AR5" s="404"/>
      <c r="AS5" s="404"/>
      <c r="AT5" s="404"/>
      <c r="AU5" s="404"/>
      <c r="AV5" s="404"/>
      <c r="AW5" s="404"/>
      <c r="AX5" s="405"/>
    </row>
    <row r="6" spans="1:60" ht="36" customHeight="1" x14ac:dyDescent="0.2">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2">
      <c r="A7" s="411" t="s">
        <v>76</v>
      </c>
      <c r="B7" s="407"/>
      <c r="C7" s="407"/>
      <c r="D7" s="407"/>
      <c r="E7" s="407"/>
      <c r="F7" s="407"/>
      <c r="G7" s="412" t="s">
        <v>494</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72.75" customHeight="1" x14ac:dyDescent="0.2">
      <c r="A8" s="469" t="s">
        <v>73</v>
      </c>
      <c r="B8" s="470"/>
      <c r="C8" s="470"/>
      <c r="D8" s="470"/>
      <c r="E8" s="470"/>
      <c r="F8" s="471"/>
      <c r="G8" s="472" t="s">
        <v>495</v>
      </c>
      <c r="H8" s="473"/>
      <c r="I8" s="473"/>
      <c r="J8" s="473"/>
      <c r="K8" s="473"/>
      <c r="L8" s="473"/>
      <c r="M8" s="473"/>
      <c r="N8" s="473"/>
      <c r="O8" s="473"/>
      <c r="P8" s="473"/>
      <c r="Q8" s="473"/>
      <c r="R8" s="473"/>
      <c r="S8" s="473"/>
      <c r="T8" s="473"/>
      <c r="U8" s="473"/>
      <c r="V8" s="473"/>
      <c r="W8" s="473"/>
      <c r="X8" s="474"/>
      <c r="Y8" s="475" t="s">
        <v>349</v>
      </c>
      <c r="Z8" s="476"/>
      <c r="AA8" s="476"/>
      <c r="AB8" s="476"/>
      <c r="AC8" s="476"/>
      <c r="AD8" s="477"/>
      <c r="AE8" s="478" t="s">
        <v>648</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2">
      <c r="A9" s="469" t="s">
        <v>74</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75</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1.75" customHeight="1" x14ac:dyDescent="0.2">
      <c r="A10" s="447" t="s">
        <v>371</v>
      </c>
      <c r="B10" s="448"/>
      <c r="C10" s="448"/>
      <c r="D10" s="448"/>
      <c r="E10" s="448"/>
      <c r="F10" s="448"/>
      <c r="G10" s="457" t="s">
        <v>496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45" customHeight="1" x14ac:dyDescent="0.2">
      <c r="A11" s="460" t="s">
        <v>372</v>
      </c>
      <c r="B11" s="461"/>
      <c r="C11" s="461"/>
      <c r="D11" s="461"/>
      <c r="E11" s="461"/>
      <c r="F11" s="461"/>
      <c r="G11" s="462" t="s">
        <v>649</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29.25" customHeight="1" x14ac:dyDescent="0.2">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2">
      <c r="A13" s="441" t="s">
        <v>115</v>
      </c>
      <c r="B13" s="442"/>
      <c r="C13" s="442"/>
      <c r="D13" s="442"/>
      <c r="E13" s="442"/>
      <c r="F13" s="443"/>
      <c r="G13" s="450"/>
      <c r="H13" s="451"/>
      <c r="I13" s="451"/>
      <c r="J13" s="451"/>
      <c r="K13" s="451"/>
      <c r="L13" s="451"/>
      <c r="M13" s="451"/>
      <c r="N13" s="451"/>
      <c r="O13" s="451"/>
      <c r="P13" s="235" t="s">
        <v>61</v>
      </c>
      <c r="Q13" s="452"/>
      <c r="R13" s="452"/>
      <c r="S13" s="452"/>
      <c r="T13" s="452"/>
      <c r="U13" s="452"/>
      <c r="V13" s="453"/>
      <c r="W13" s="235" t="s">
        <v>102</v>
      </c>
      <c r="X13" s="452"/>
      <c r="Y13" s="452"/>
      <c r="Z13" s="452"/>
      <c r="AA13" s="452"/>
      <c r="AB13" s="452"/>
      <c r="AC13" s="453"/>
      <c r="AD13" s="235" t="s">
        <v>393</v>
      </c>
      <c r="AE13" s="452"/>
      <c r="AF13" s="452"/>
      <c r="AG13" s="452"/>
      <c r="AH13" s="452"/>
      <c r="AI13" s="452"/>
      <c r="AJ13" s="453"/>
      <c r="AK13" s="235" t="s">
        <v>485</v>
      </c>
      <c r="AL13" s="452"/>
      <c r="AM13" s="452"/>
      <c r="AN13" s="452"/>
      <c r="AO13" s="452"/>
      <c r="AP13" s="452"/>
      <c r="AQ13" s="453"/>
      <c r="AR13" s="235" t="s">
        <v>486</v>
      </c>
      <c r="AS13" s="452"/>
      <c r="AT13" s="452"/>
      <c r="AU13" s="452"/>
      <c r="AV13" s="452"/>
      <c r="AW13" s="452"/>
      <c r="AX13" s="499"/>
    </row>
    <row r="14" spans="1:60" ht="24" customHeight="1" x14ac:dyDescent="0.2">
      <c r="A14" s="444"/>
      <c r="B14" s="445"/>
      <c r="C14" s="445"/>
      <c r="D14" s="445"/>
      <c r="E14" s="445"/>
      <c r="F14" s="446"/>
      <c r="G14" s="500" t="s">
        <v>112</v>
      </c>
      <c r="H14" s="489" t="s">
        <v>103</v>
      </c>
      <c r="I14" s="489"/>
      <c r="J14" s="489"/>
      <c r="K14" s="489"/>
      <c r="L14" s="489"/>
      <c r="M14" s="489"/>
      <c r="N14" s="489"/>
      <c r="O14" s="489"/>
      <c r="P14" s="501">
        <v>326</v>
      </c>
      <c r="Q14" s="502"/>
      <c r="R14" s="502"/>
      <c r="S14" s="502"/>
      <c r="T14" s="502"/>
      <c r="U14" s="502"/>
      <c r="V14" s="502"/>
      <c r="W14" s="502">
        <v>323</v>
      </c>
      <c r="X14" s="502"/>
      <c r="Y14" s="502"/>
      <c r="Z14" s="502"/>
      <c r="AA14" s="502"/>
      <c r="AB14" s="502"/>
      <c r="AC14" s="502"/>
      <c r="AD14" s="502">
        <v>311</v>
      </c>
      <c r="AE14" s="502"/>
      <c r="AF14" s="502"/>
      <c r="AG14" s="502"/>
      <c r="AH14" s="502"/>
      <c r="AI14" s="502"/>
      <c r="AJ14" s="502"/>
      <c r="AK14" s="502">
        <v>308</v>
      </c>
      <c r="AL14" s="502"/>
      <c r="AM14" s="502"/>
      <c r="AN14" s="502"/>
      <c r="AO14" s="502"/>
      <c r="AP14" s="502"/>
      <c r="AQ14" s="502"/>
      <c r="AR14" s="502">
        <v>360</v>
      </c>
      <c r="AS14" s="502"/>
      <c r="AT14" s="502"/>
      <c r="AU14" s="502"/>
      <c r="AV14" s="502"/>
      <c r="AW14" s="502"/>
      <c r="AX14" s="503"/>
    </row>
    <row r="15" spans="1:60" ht="24" customHeight="1" x14ac:dyDescent="0.2">
      <c r="A15" s="444"/>
      <c r="B15" s="445"/>
      <c r="C15" s="445"/>
      <c r="D15" s="445"/>
      <c r="E15" s="445"/>
      <c r="F15" s="446"/>
      <c r="G15" s="500"/>
      <c r="H15" s="489" t="s">
        <v>104</v>
      </c>
      <c r="I15" s="489" t="s">
        <v>108</v>
      </c>
      <c r="J15" s="489"/>
      <c r="K15" s="489"/>
      <c r="L15" s="489"/>
      <c r="M15" s="489"/>
      <c r="N15" s="489"/>
      <c r="O15" s="489"/>
      <c r="P15" s="366">
        <v>309</v>
      </c>
      <c r="Q15" s="367"/>
      <c r="R15" s="367"/>
      <c r="S15" s="367"/>
      <c r="T15" s="367"/>
      <c r="U15" s="367"/>
      <c r="V15" s="368"/>
      <c r="W15" s="454">
        <v>323</v>
      </c>
      <c r="X15" s="455"/>
      <c r="Y15" s="455"/>
      <c r="Z15" s="455"/>
      <c r="AA15" s="455"/>
      <c r="AB15" s="455"/>
      <c r="AC15" s="456"/>
      <c r="AD15" s="454">
        <v>311</v>
      </c>
      <c r="AE15" s="455"/>
      <c r="AF15" s="455"/>
      <c r="AG15" s="455"/>
      <c r="AH15" s="455"/>
      <c r="AI15" s="455"/>
      <c r="AJ15" s="456"/>
      <c r="AK15" s="496"/>
      <c r="AL15" s="497"/>
      <c r="AM15" s="497"/>
      <c r="AN15" s="497"/>
      <c r="AO15" s="497"/>
      <c r="AP15" s="497"/>
      <c r="AQ15" s="519"/>
      <c r="AR15" s="496"/>
      <c r="AS15" s="497"/>
      <c r="AT15" s="497"/>
      <c r="AU15" s="497"/>
      <c r="AV15" s="497"/>
      <c r="AW15" s="497"/>
      <c r="AX15" s="498"/>
    </row>
    <row r="16" spans="1:60" ht="24" customHeight="1" x14ac:dyDescent="0.2">
      <c r="A16" s="444"/>
      <c r="B16" s="445"/>
      <c r="C16" s="445"/>
      <c r="D16" s="445"/>
      <c r="E16" s="445"/>
      <c r="F16" s="446"/>
      <c r="G16" s="500"/>
      <c r="H16" s="489"/>
      <c r="I16" s="489" t="s">
        <v>109</v>
      </c>
      <c r="J16" s="489"/>
      <c r="K16" s="489"/>
      <c r="L16" s="489"/>
      <c r="M16" s="489"/>
      <c r="N16" s="489"/>
      <c r="O16" s="489"/>
      <c r="P16" s="366" t="s">
        <v>497</v>
      </c>
      <c r="Q16" s="490"/>
      <c r="R16" s="490"/>
      <c r="S16" s="490"/>
      <c r="T16" s="490"/>
      <c r="U16" s="490"/>
      <c r="V16" s="491"/>
      <c r="W16" s="366" t="s">
        <v>498</v>
      </c>
      <c r="X16" s="490"/>
      <c r="Y16" s="490"/>
      <c r="Z16" s="490"/>
      <c r="AA16" s="490"/>
      <c r="AB16" s="490"/>
      <c r="AC16" s="491"/>
      <c r="AD16" s="366" t="s">
        <v>500</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2">
      <c r="A17" s="444"/>
      <c r="B17" s="445"/>
      <c r="C17" s="445"/>
      <c r="D17" s="445"/>
      <c r="E17" s="445"/>
      <c r="F17" s="446"/>
      <c r="G17" s="500"/>
      <c r="H17" s="489"/>
      <c r="I17" s="489" t="s">
        <v>110</v>
      </c>
      <c r="J17" s="489"/>
      <c r="K17" s="489"/>
      <c r="L17" s="489"/>
      <c r="M17" s="489"/>
      <c r="N17" s="489"/>
      <c r="O17" s="489"/>
      <c r="P17" s="366" t="s">
        <v>497</v>
      </c>
      <c r="Q17" s="490"/>
      <c r="R17" s="490"/>
      <c r="S17" s="490"/>
      <c r="T17" s="490"/>
      <c r="U17" s="490"/>
      <c r="V17" s="491"/>
      <c r="W17" s="366" t="s">
        <v>499</v>
      </c>
      <c r="X17" s="490"/>
      <c r="Y17" s="490"/>
      <c r="Z17" s="490"/>
      <c r="AA17" s="490"/>
      <c r="AB17" s="490"/>
      <c r="AC17" s="491"/>
      <c r="AD17" s="366" t="s">
        <v>501</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2">
      <c r="A18" s="444"/>
      <c r="B18" s="445"/>
      <c r="C18" s="445"/>
      <c r="D18" s="445"/>
      <c r="E18" s="445"/>
      <c r="F18" s="446"/>
      <c r="G18" s="500"/>
      <c r="H18" s="489"/>
      <c r="I18" s="489" t="s">
        <v>105</v>
      </c>
      <c r="J18" s="489"/>
      <c r="K18" s="489"/>
      <c r="L18" s="489"/>
      <c r="M18" s="489"/>
      <c r="N18" s="489"/>
      <c r="O18" s="489"/>
      <c r="P18" s="513">
        <f>SUM(P15:V17)</f>
        <v>309</v>
      </c>
      <c r="Q18" s="514"/>
      <c r="R18" s="514"/>
      <c r="S18" s="514"/>
      <c r="T18" s="514"/>
      <c r="U18" s="514"/>
      <c r="V18" s="515"/>
      <c r="W18" s="513">
        <f t="shared" ref="W18" si="0">SUM(W15:AC17)</f>
        <v>323</v>
      </c>
      <c r="X18" s="514"/>
      <c r="Y18" s="514"/>
      <c r="Z18" s="514"/>
      <c r="AA18" s="514"/>
      <c r="AB18" s="514"/>
      <c r="AC18" s="515"/>
      <c r="AD18" s="513">
        <f t="shared" ref="AD18" si="1">SUM(AD15:AJ17)</f>
        <v>311</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2">
      <c r="A19" s="444"/>
      <c r="B19" s="445"/>
      <c r="C19" s="445"/>
      <c r="D19" s="445"/>
      <c r="E19" s="445"/>
      <c r="F19" s="446"/>
      <c r="G19" s="500"/>
      <c r="H19" s="489" t="s">
        <v>113</v>
      </c>
      <c r="I19" s="489"/>
      <c r="J19" s="489"/>
      <c r="K19" s="489"/>
      <c r="L19" s="489"/>
      <c r="M19" s="489"/>
      <c r="N19" s="489"/>
      <c r="O19" s="489"/>
      <c r="P19" s="510">
        <f>P15/P18</f>
        <v>1</v>
      </c>
      <c r="Q19" s="510"/>
      <c r="R19" s="510"/>
      <c r="S19" s="510"/>
      <c r="T19" s="510"/>
      <c r="U19" s="510"/>
      <c r="V19" s="510"/>
      <c r="W19" s="510">
        <f>W15/W18</f>
        <v>1</v>
      </c>
      <c r="X19" s="510"/>
      <c r="Y19" s="510"/>
      <c r="Z19" s="510"/>
      <c r="AA19" s="510"/>
      <c r="AB19" s="510"/>
      <c r="AC19" s="510"/>
      <c r="AD19" s="510">
        <f>AD15/AD18</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2">
      <c r="A20" s="444"/>
      <c r="B20" s="445"/>
      <c r="C20" s="445"/>
      <c r="D20" s="445"/>
      <c r="E20" s="445"/>
      <c r="F20" s="446"/>
      <c r="G20" s="500"/>
      <c r="H20" s="489" t="s">
        <v>114</v>
      </c>
      <c r="I20" s="489"/>
      <c r="J20" s="489"/>
      <c r="K20" s="489"/>
      <c r="L20" s="489"/>
      <c r="M20" s="489"/>
      <c r="N20" s="489"/>
      <c r="O20" s="489"/>
      <c r="P20" s="505" t="s">
        <v>502</v>
      </c>
      <c r="Q20" s="506"/>
      <c r="R20" s="506"/>
      <c r="S20" s="506"/>
      <c r="T20" s="506"/>
      <c r="U20" s="506"/>
      <c r="V20" s="506"/>
      <c r="W20" s="505" t="s">
        <v>504</v>
      </c>
      <c r="X20" s="506"/>
      <c r="Y20" s="506"/>
      <c r="Z20" s="506"/>
      <c r="AA20" s="506"/>
      <c r="AB20" s="506"/>
      <c r="AC20" s="506"/>
      <c r="AD20" s="505" t="s">
        <v>504</v>
      </c>
      <c r="AE20" s="506"/>
      <c r="AF20" s="506"/>
      <c r="AG20" s="506"/>
      <c r="AH20" s="506"/>
      <c r="AI20" s="506"/>
      <c r="AJ20" s="506"/>
      <c r="AK20" s="501" t="s">
        <v>504</v>
      </c>
      <c r="AL20" s="502"/>
      <c r="AM20" s="502"/>
      <c r="AN20" s="502"/>
      <c r="AO20" s="502"/>
      <c r="AP20" s="502"/>
      <c r="AQ20" s="502"/>
      <c r="AR20" s="507"/>
      <c r="AS20" s="507"/>
      <c r="AT20" s="507"/>
      <c r="AU20" s="508"/>
      <c r="AV20" s="508"/>
      <c r="AW20" s="508"/>
      <c r="AX20" s="509"/>
    </row>
    <row r="21" spans="1:50" ht="24" customHeight="1" x14ac:dyDescent="0.2">
      <c r="A21" s="444"/>
      <c r="B21" s="445"/>
      <c r="C21" s="445"/>
      <c r="D21" s="445"/>
      <c r="E21" s="445"/>
      <c r="F21" s="446"/>
      <c r="G21" s="500" t="s">
        <v>111</v>
      </c>
      <c r="H21" s="520" t="s">
        <v>106</v>
      </c>
      <c r="I21" s="520"/>
      <c r="J21" s="520"/>
      <c r="K21" s="520"/>
      <c r="L21" s="520"/>
      <c r="M21" s="520"/>
      <c r="N21" s="520"/>
      <c r="O21" s="520"/>
      <c r="P21" s="501">
        <v>326</v>
      </c>
      <c r="Q21" s="502"/>
      <c r="R21" s="502"/>
      <c r="S21" s="502"/>
      <c r="T21" s="502"/>
      <c r="U21" s="502"/>
      <c r="V21" s="502"/>
      <c r="W21" s="502">
        <v>323</v>
      </c>
      <c r="X21" s="502"/>
      <c r="Y21" s="502"/>
      <c r="Z21" s="502"/>
      <c r="AA21" s="502"/>
      <c r="AB21" s="502"/>
      <c r="AC21" s="502"/>
      <c r="AD21" s="502">
        <v>311</v>
      </c>
      <c r="AE21" s="502"/>
      <c r="AF21" s="502"/>
      <c r="AG21" s="502"/>
      <c r="AH21" s="502"/>
      <c r="AI21" s="502"/>
      <c r="AJ21" s="502"/>
      <c r="AK21" s="502">
        <v>308</v>
      </c>
      <c r="AL21" s="502"/>
      <c r="AM21" s="502"/>
      <c r="AN21" s="502"/>
      <c r="AO21" s="502"/>
      <c r="AP21" s="502"/>
      <c r="AQ21" s="502"/>
      <c r="AR21" s="502">
        <v>360</v>
      </c>
      <c r="AS21" s="502"/>
      <c r="AT21" s="502"/>
      <c r="AU21" s="502"/>
      <c r="AV21" s="502"/>
      <c r="AW21" s="502"/>
      <c r="AX21" s="503"/>
    </row>
    <row r="22" spans="1:50" ht="24" customHeight="1" x14ac:dyDescent="0.2">
      <c r="A22" s="444"/>
      <c r="B22" s="445"/>
      <c r="C22" s="445"/>
      <c r="D22" s="445"/>
      <c r="E22" s="445"/>
      <c r="F22" s="446"/>
      <c r="G22" s="500"/>
      <c r="H22" s="520" t="s">
        <v>104</v>
      </c>
      <c r="I22" s="520"/>
      <c r="J22" s="520"/>
      <c r="K22" s="520"/>
      <c r="L22" s="520"/>
      <c r="M22" s="520"/>
      <c r="N22" s="520"/>
      <c r="O22" s="520"/>
      <c r="P22" s="502">
        <v>309</v>
      </c>
      <c r="Q22" s="502"/>
      <c r="R22" s="502"/>
      <c r="S22" s="502"/>
      <c r="T22" s="502"/>
      <c r="U22" s="502"/>
      <c r="V22" s="502"/>
      <c r="W22" s="502">
        <v>315</v>
      </c>
      <c r="X22" s="502"/>
      <c r="Y22" s="502"/>
      <c r="Z22" s="502"/>
      <c r="AA22" s="502"/>
      <c r="AB22" s="502"/>
      <c r="AC22" s="502"/>
      <c r="AD22" s="502">
        <v>298</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2">
      <c r="A23" s="447"/>
      <c r="B23" s="448"/>
      <c r="C23" s="448"/>
      <c r="D23" s="448"/>
      <c r="E23" s="448"/>
      <c r="F23" s="449"/>
      <c r="G23" s="500"/>
      <c r="H23" s="489" t="s">
        <v>107</v>
      </c>
      <c r="I23" s="489"/>
      <c r="J23" s="489"/>
      <c r="K23" s="489"/>
      <c r="L23" s="489"/>
      <c r="M23" s="489"/>
      <c r="N23" s="489"/>
      <c r="O23" s="489"/>
      <c r="P23" s="504">
        <f>IF(P21=0, "-",P22/P21)</f>
        <v>0.94785276073619629</v>
      </c>
      <c r="Q23" s="504"/>
      <c r="R23" s="504"/>
      <c r="S23" s="504"/>
      <c r="T23" s="504"/>
      <c r="U23" s="504"/>
      <c r="V23" s="504"/>
      <c r="W23" s="504">
        <f t="shared" ref="W23" si="2">IF(W21=0, "-",W22/W21)</f>
        <v>0.97523219814241491</v>
      </c>
      <c r="X23" s="504"/>
      <c r="Y23" s="504"/>
      <c r="Z23" s="504"/>
      <c r="AA23" s="504"/>
      <c r="AB23" s="504"/>
      <c r="AC23" s="504"/>
      <c r="AD23" s="504">
        <f>IF(AD21=0, "-",AD22/AD21)</f>
        <v>0.95819935691318325</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2">
      <c r="A24" s="391" t="s">
        <v>488</v>
      </c>
      <c r="B24" s="392"/>
      <c r="C24" s="191" t="s">
        <v>78</v>
      </c>
      <c r="D24" s="191"/>
      <c r="E24" s="191"/>
      <c r="F24" s="191"/>
      <c r="G24" s="191"/>
      <c r="H24" s="191"/>
      <c r="I24" s="191"/>
      <c r="J24" s="191"/>
      <c r="K24" s="192"/>
      <c r="L24" s="521" t="s">
        <v>487</v>
      </c>
      <c r="M24" s="521"/>
      <c r="N24" s="521"/>
      <c r="O24" s="521"/>
      <c r="P24" s="521"/>
      <c r="Q24" s="521"/>
      <c r="R24" s="521" t="s">
        <v>486</v>
      </c>
      <c r="S24" s="521"/>
      <c r="T24" s="521"/>
      <c r="U24" s="521"/>
      <c r="V24" s="521"/>
      <c r="W24" s="521"/>
      <c r="X24" s="195" t="s">
        <v>79</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2"/>
    </row>
    <row r="25" spans="1:50" ht="54.75" customHeight="1" x14ac:dyDescent="0.2">
      <c r="A25" s="393"/>
      <c r="B25" s="394"/>
      <c r="C25" s="523" t="s">
        <v>503</v>
      </c>
      <c r="D25" s="523"/>
      <c r="E25" s="523"/>
      <c r="F25" s="523"/>
      <c r="G25" s="523"/>
      <c r="H25" s="523"/>
      <c r="I25" s="523"/>
      <c r="J25" s="523"/>
      <c r="K25" s="524"/>
      <c r="L25" s="366">
        <v>308</v>
      </c>
      <c r="M25" s="367"/>
      <c r="N25" s="367"/>
      <c r="O25" s="367"/>
      <c r="P25" s="367"/>
      <c r="Q25" s="368"/>
      <c r="R25" s="525">
        <v>360</v>
      </c>
      <c r="S25" s="526"/>
      <c r="T25" s="526"/>
      <c r="U25" s="526"/>
      <c r="V25" s="526"/>
      <c r="W25" s="527"/>
      <c r="X25" s="528"/>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1.75" customHeight="1" x14ac:dyDescent="0.2">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2.5" customHeight="1" x14ac:dyDescent="0.2">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6.25" customHeight="1" x14ac:dyDescent="0.2">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4" customHeight="1" x14ac:dyDescent="0.2">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2">
      <c r="A30" s="393"/>
      <c r="B30" s="394"/>
      <c r="C30" s="371" t="s">
        <v>183</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5">
      <c r="A31" s="395"/>
      <c r="B31" s="396"/>
      <c r="C31" s="379" t="s">
        <v>15</v>
      </c>
      <c r="D31" s="379"/>
      <c r="E31" s="379"/>
      <c r="F31" s="379"/>
      <c r="G31" s="379"/>
      <c r="H31" s="379"/>
      <c r="I31" s="379"/>
      <c r="J31" s="379"/>
      <c r="K31" s="380"/>
      <c r="L31" s="381">
        <f>AK14</f>
        <v>308</v>
      </c>
      <c r="M31" s="382"/>
      <c r="N31" s="382"/>
      <c r="O31" s="382"/>
      <c r="P31" s="382"/>
      <c r="Q31" s="383"/>
      <c r="R31" s="381">
        <f>AR14</f>
        <v>360</v>
      </c>
      <c r="S31" s="382"/>
      <c r="T31" s="382"/>
      <c r="U31" s="382"/>
      <c r="V31" s="382"/>
      <c r="W31" s="383"/>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2">
      <c r="A32" s="384" t="s">
        <v>353</v>
      </c>
      <c r="B32" s="385"/>
      <c r="C32" s="385"/>
      <c r="D32" s="385"/>
      <c r="E32" s="385"/>
      <c r="F32" s="386"/>
      <c r="G32" s="330" t="s">
        <v>54</v>
      </c>
      <c r="H32" s="269"/>
      <c r="I32" s="269"/>
      <c r="J32" s="269"/>
      <c r="K32" s="269"/>
      <c r="L32" s="269"/>
      <c r="M32" s="269"/>
      <c r="N32" s="269"/>
      <c r="O32" s="331"/>
      <c r="P32" s="334" t="s">
        <v>37</v>
      </c>
      <c r="Q32" s="269"/>
      <c r="R32" s="269"/>
      <c r="S32" s="269"/>
      <c r="T32" s="269"/>
      <c r="U32" s="269"/>
      <c r="V32" s="269"/>
      <c r="W32" s="269"/>
      <c r="X32" s="331"/>
      <c r="Y32" s="292"/>
      <c r="Z32" s="293"/>
      <c r="AA32" s="294"/>
      <c r="AB32" s="132" t="s">
        <v>6</v>
      </c>
      <c r="AC32" s="339"/>
      <c r="AD32" s="340"/>
      <c r="AE32" s="130" t="s">
        <v>61</v>
      </c>
      <c r="AF32" s="130"/>
      <c r="AG32" s="130"/>
      <c r="AH32" s="130"/>
      <c r="AI32" s="130" t="s">
        <v>102</v>
      </c>
      <c r="AJ32" s="130"/>
      <c r="AK32" s="130"/>
      <c r="AL32" s="130"/>
      <c r="AM32" s="130" t="s">
        <v>393</v>
      </c>
      <c r="AN32" s="130"/>
      <c r="AO32" s="130"/>
      <c r="AP32" s="132"/>
      <c r="AQ32" s="122" t="s">
        <v>59</v>
      </c>
      <c r="AR32" s="118"/>
      <c r="AS32" s="118"/>
      <c r="AT32" s="119"/>
      <c r="AU32" s="269" t="s">
        <v>46</v>
      </c>
      <c r="AV32" s="269"/>
      <c r="AW32" s="269"/>
      <c r="AX32" s="270"/>
    </row>
    <row r="33" spans="1:50" ht="18.75" customHeight="1" x14ac:dyDescent="0.2">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510</v>
      </c>
      <c r="AR33" s="138"/>
      <c r="AS33" s="120" t="s">
        <v>60</v>
      </c>
      <c r="AT33" s="121"/>
      <c r="AU33" s="208">
        <v>30</v>
      </c>
      <c r="AV33" s="208"/>
      <c r="AW33" s="271" t="s">
        <v>56</v>
      </c>
      <c r="AX33" s="272"/>
    </row>
    <row r="34" spans="1:50" ht="23.25" customHeight="1" x14ac:dyDescent="0.2">
      <c r="A34" s="387"/>
      <c r="B34" s="385"/>
      <c r="C34" s="385"/>
      <c r="D34" s="385"/>
      <c r="E34" s="385"/>
      <c r="F34" s="386"/>
      <c r="G34" s="543" t="s">
        <v>505</v>
      </c>
      <c r="H34" s="544"/>
      <c r="I34" s="544"/>
      <c r="J34" s="544"/>
      <c r="K34" s="544"/>
      <c r="L34" s="544"/>
      <c r="M34" s="544"/>
      <c r="N34" s="544"/>
      <c r="O34" s="545"/>
      <c r="P34" s="143" t="s">
        <v>506</v>
      </c>
      <c r="Q34" s="143"/>
      <c r="R34" s="143"/>
      <c r="S34" s="143"/>
      <c r="T34" s="143"/>
      <c r="U34" s="143"/>
      <c r="V34" s="143"/>
      <c r="W34" s="143"/>
      <c r="X34" s="144"/>
      <c r="Y34" s="552" t="s">
        <v>7</v>
      </c>
      <c r="Z34" s="553"/>
      <c r="AA34" s="554"/>
      <c r="AB34" s="352" t="s">
        <v>508</v>
      </c>
      <c r="AC34" s="352"/>
      <c r="AD34" s="352"/>
      <c r="AE34" s="106">
        <v>3</v>
      </c>
      <c r="AF34" s="107"/>
      <c r="AG34" s="107"/>
      <c r="AH34" s="107"/>
      <c r="AI34" s="106">
        <v>4</v>
      </c>
      <c r="AJ34" s="107"/>
      <c r="AK34" s="107"/>
      <c r="AL34" s="107"/>
      <c r="AM34" s="106">
        <v>3</v>
      </c>
      <c r="AN34" s="107"/>
      <c r="AO34" s="107"/>
      <c r="AP34" s="107"/>
      <c r="AQ34" s="537"/>
      <c r="AR34" s="538"/>
      <c r="AS34" s="538"/>
      <c r="AT34" s="539"/>
      <c r="AU34" s="540"/>
      <c r="AV34" s="541"/>
      <c r="AW34" s="541"/>
      <c r="AX34" s="542"/>
    </row>
    <row r="35" spans="1:50" ht="23.25" customHeight="1" x14ac:dyDescent="0.2">
      <c r="A35" s="388"/>
      <c r="B35" s="389"/>
      <c r="C35" s="389"/>
      <c r="D35" s="389"/>
      <c r="E35" s="389"/>
      <c r="F35" s="390"/>
      <c r="G35" s="546"/>
      <c r="H35" s="547"/>
      <c r="I35" s="547"/>
      <c r="J35" s="547"/>
      <c r="K35" s="547"/>
      <c r="L35" s="547"/>
      <c r="M35" s="547"/>
      <c r="N35" s="547"/>
      <c r="O35" s="548"/>
      <c r="P35" s="145"/>
      <c r="Q35" s="145"/>
      <c r="R35" s="145"/>
      <c r="S35" s="145"/>
      <c r="T35" s="145"/>
      <c r="U35" s="145"/>
      <c r="V35" s="145"/>
      <c r="W35" s="145"/>
      <c r="X35" s="146"/>
      <c r="Y35" s="235" t="s">
        <v>32</v>
      </c>
      <c r="Z35" s="230"/>
      <c r="AA35" s="231"/>
      <c r="AB35" s="276" t="s">
        <v>508</v>
      </c>
      <c r="AC35" s="276"/>
      <c r="AD35" s="276"/>
      <c r="AE35" s="106">
        <v>3</v>
      </c>
      <c r="AF35" s="107"/>
      <c r="AG35" s="107"/>
      <c r="AH35" s="107"/>
      <c r="AI35" s="106">
        <v>3</v>
      </c>
      <c r="AJ35" s="107"/>
      <c r="AK35" s="107"/>
      <c r="AL35" s="107"/>
      <c r="AM35" s="106">
        <v>3</v>
      </c>
      <c r="AN35" s="107"/>
      <c r="AO35" s="107"/>
      <c r="AP35" s="107"/>
      <c r="AQ35" s="153" t="s">
        <v>511</v>
      </c>
      <c r="AR35" s="154"/>
      <c r="AS35" s="154"/>
      <c r="AT35" s="159"/>
      <c r="AU35" s="107">
        <v>3</v>
      </c>
      <c r="AV35" s="107"/>
      <c r="AW35" s="107"/>
      <c r="AX35" s="109"/>
    </row>
    <row r="36" spans="1:50" ht="23.25" customHeight="1" x14ac:dyDescent="0.2">
      <c r="A36" s="388"/>
      <c r="B36" s="389"/>
      <c r="C36" s="389"/>
      <c r="D36" s="389"/>
      <c r="E36" s="389"/>
      <c r="F36" s="390"/>
      <c r="G36" s="549"/>
      <c r="H36" s="550"/>
      <c r="I36" s="550"/>
      <c r="J36" s="550"/>
      <c r="K36" s="550"/>
      <c r="L36" s="550"/>
      <c r="M36" s="550"/>
      <c r="N36" s="550"/>
      <c r="O36" s="551"/>
      <c r="P36" s="147"/>
      <c r="Q36" s="147"/>
      <c r="R36" s="147"/>
      <c r="S36" s="147"/>
      <c r="T36" s="147"/>
      <c r="U36" s="147"/>
      <c r="V36" s="147"/>
      <c r="W36" s="147"/>
      <c r="X36" s="148"/>
      <c r="Y36" s="235" t="s">
        <v>8</v>
      </c>
      <c r="Z36" s="230"/>
      <c r="AA36" s="231"/>
      <c r="AB36" s="555" t="s">
        <v>57</v>
      </c>
      <c r="AC36" s="555"/>
      <c r="AD36" s="555"/>
      <c r="AE36" s="106">
        <v>100</v>
      </c>
      <c r="AF36" s="107"/>
      <c r="AG36" s="107"/>
      <c r="AH36" s="107"/>
      <c r="AI36" s="106">
        <v>133.30000000000001</v>
      </c>
      <c r="AJ36" s="107"/>
      <c r="AK36" s="107"/>
      <c r="AL36" s="107"/>
      <c r="AM36" s="106">
        <v>100</v>
      </c>
      <c r="AN36" s="107"/>
      <c r="AO36" s="107"/>
      <c r="AP36" s="107"/>
      <c r="AQ36" s="537"/>
      <c r="AR36" s="538"/>
      <c r="AS36" s="538"/>
      <c r="AT36" s="539"/>
      <c r="AU36" s="540"/>
      <c r="AV36" s="541"/>
      <c r="AW36" s="541"/>
      <c r="AX36" s="542"/>
    </row>
    <row r="37" spans="1:50" ht="23.25" customHeight="1" x14ac:dyDescent="0.2">
      <c r="A37" s="804" t="s">
        <v>390</v>
      </c>
      <c r="B37" s="805"/>
      <c r="C37" s="805"/>
      <c r="D37" s="805"/>
      <c r="E37" s="805"/>
      <c r="F37" s="806"/>
      <c r="G37" s="810" t="s">
        <v>507</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thickBot="1" x14ac:dyDescent="0.2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2">
      <c r="A39" s="384" t="s">
        <v>353</v>
      </c>
      <c r="B39" s="385"/>
      <c r="C39" s="385"/>
      <c r="D39" s="385"/>
      <c r="E39" s="385"/>
      <c r="F39" s="386"/>
      <c r="G39" s="330" t="s">
        <v>54</v>
      </c>
      <c r="H39" s="269"/>
      <c r="I39" s="269"/>
      <c r="J39" s="269"/>
      <c r="K39" s="269"/>
      <c r="L39" s="269"/>
      <c r="M39" s="269"/>
      <c r="N39" s="269"/>
      <c r="O39" s="331"/>
      <c r="P39" s="334" t="s">
        <v>37</v>
      </c>
      <c r="Q39" s="269"/>
      <c r="R39" s="269"/>
      <c r="S39" s="269"/>
      <c r="T39" s="269"/>
      <c r="U39" s="269"/>
      <c r="V39" s="269"/>
      <c r="W39" s="269"/>
      <c r="X39" s="331"/>
      <c r="Y39" s="292"/>
      <c r="Z39" s="293"/>
      <c r="AA39" s="294"/>
      <c r="AB39" s="132" t="s">
        <v>6</v>
      </c>
      <c r="AC39" s="339"/>
      <c r="AD39" s="340"/>
      <c r="AE39" s="130" t="s">
        <v>61</v>
      </c>
      <c r="AF39" s="130"/>
      <c r="AG39" s="130"/>
      <c r="AH39" s="130"/>
      <c r="AI39" s="130" t="s">
        <v>102</v>
      </c>
      <c r="AJ39" s="130"/>
      <c r="AK39" s="130"/>
      <c r="AL39" s="130"/>
      <c r="AM39" s="130" t="s">
        <v>393</v>
      </c>
      <c r="AN39" s="130"/>
      <c r="AO39" s="130"/>
      <c r="AP39" s="132"/>
      <c r="AQ39" s="122" t="s">
        <v>59</v>
      </c>
      <c r="AR39" s="118"/>
      <c r="AS39" s="118"/>
      <c r="AT39" s="119"/>
      <c r="AU39" s="269" t="s">
        <v>46</v>
      </c>
      <c r="AV39" s="269"/>
      <c r="AW39" s="269"/>
      <c r="AX39" s="270"/>
    </row>
    <row r="40" spans="1:50" ht="18.75" hidden="1" customHeight="1" x14ac:dyDescent="0.2">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60</v>
      </c>
      <c r="AT40" s="121"/>
      <c r="AU40" s="208"/>
      <c r="AV40" s="208"/>
      <c r="AW40" s="271" t="s">
        <v>56</v>
      </c>
      <c r="AX40" s="272"/>
    </row>
    <row r="41" spans="1:50" ht="23.25" hidden="1" customHeight="1" x14ac:dyDescent="0.2">
      <c r="A41" s="387"/>
      <c r="B41" s="385"/>
      <c r="C41" s="385"/>
      <c r="D41" s="385"/>
      <c r="E41" s="385"/>
      <c r="F41" s="386"/>
      <c r="G41" s="543"/>
      <c r="H41" s="544"/>
      <c r="I41" s="544"/>
      <c r="J41" s="544"/>
      <c r="K41" s="544"/>
      <c r="L41" s="544"/>
      <c r="M41" s="544"/>
      <c r="N41" s="544"/>
      <c r="O41" s="545"/>
      <c r="P41" s="143"/>
      <c r="Q41" s="143"/>
      <c r="R41" s="143"/>
      <c r="S41" s="143"/>
      <c r="T41" s="143"/>
      <c r="U41" s="143"/>
      <c r="V41" s="143"/>
      <c r="W41" s="143"/>
      <c r="X41" s="144"/>
      <c r="Y41" s="552" t="s">
        <v>7</v>
      </c>
      <c r="Z41" s="553"/>
      <c r="AA41" s="554"/>
      <c r="AB41" s="352"/>
      <c r="AC41" s="352"/>
      <c r="AD41" s="352"/>
      <c r="AE41" s="106"/>
      <c r="AF41" s="107"/>
      <c r="AG41" s="107"/>
      <c r="AH41" s="107"/>
      <c r="AI41" s="106"/>
      <c r="AJ41" s="107"/>
      <c r="AK41" s="107"/>
      <c r="AL41" s="107"/>
      <c r="AM41" s="106"/>
      <c r="AN41" s="107"/>
      <c r="AO41" s="107"/>
      <c r="AP41" s="107"/>
      <c r="AQ41" s="537"/>
      <c r="AR41" s="538"/>
      <c r="AS41" s="538"/>
      <c r="AT41" s="539"/>
      <c r="AU41" s="540"/>
      <c r="AV41" s="541"/>
      <c r="AW41" s="541"/>
      <c r="AX41" s="542"/>
    </row>
    <row r="42" spans="1:50" ht="23.25" hidden="1" customHeight="1" x14ac:dyDescent="0.2">
      <c r="A42" s="388"/>
      <c r="B42" s="389"/>
      <c r="C42" s="389"/>
      <c r="D42" s="389"/>
      <c r="E42" s="389"/>
      <c r="F42" s="390"/>
      <c r="G42" s="546"/>
      <c r="H42" s="547"/>
      <c r="I42" s="547"/>
      <c r="J42" s="547"/>
      <c r="K42" s="547"/>
      <c r="L42" s="547"/>
      <c r="M42" s="547"/>
      <c r="N42" s="547"/>
      <c r="O42" s="548"/>
      <c r="P42" s="145"/>
      <c r="Q42" s="145"/>
      <c r="R42" s="145"/>
      <c r="S42" s="145"/>
      <c r="T42" s="145"/>
      <c r="U42" s="145"/>
      <c r="V42" s="145"/>
      <c r="W42" s="145"/>
      <c r="X42" s="146"/>
      <c r="Y42" s="235" t="s">
        <v>32</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8"/>
      <c r="B43" s="389"/>
      <c r="C43" s="389"/>
      <c r="D43" s="389"/>
      <c r="E43" s="389"/>
      <c r="F43" s="390"/>
      <c r="G43" s="549"/>
      <c r="H43" s="550"/>
      <c r="I43" s="550"/>
      <c r="J43" s="550"/>
      <c r="K43" s="550"/>
      <c r="L43" s="550"/>
      <c r="M43" s="550"/>
      <c r="N43" s="550"/>
      <c r="O43" s="551"/>
      <c r="P43" s="147"/>
      <c r="Q43" s="147"/>
      <c r="R43" s="147"/>
      <c r="S43" s="147"/>
      <c r="T43" s="147"/>
      <c r="U43" s="147"/>
      <c r="V43" s="147"/>
      <c r="W43" s="147"/>
      <c r="X43" s="148"/>
      <c r="Y43" s="235" t="s">
        <v>8</v>
      </c>
      <c r="Z43" s="230"/>
      <c r="AA43" s="231"/>
      <c r="AB43" s="555" t="s">
        <v>57</v>
      </c>
      <c r="AC43" s="555"/>
      <c r="AD43" s="555"/>
      <c r="AE43" s="106"/>
      <c r="AF43" s="107"/>
      <c r="AG43" s="107"/>
      <c r="AH43" s="107"/>
      <c r="AI43" s="106"/>
      <c r="AJ43" s="107"/>
      <c r="AK43" s="107"/>
      <c r="AL43" s="107"/>
      <c r="AM43" s="106"/>
      <c r="AN43" s="107"/>
      <c r="AO43" s="107"/>
      <c r="AP43" s="107"/>
      <c r="AQ43" s="537"/>
      <c r="AR43" s="538"/>
      <c r="AS43" s="538"/>
      <c r="AT43" s="539"/>
      <c r="AU43" s="540"/>
      <c r="AV43" s="541"/>
      <c r="AW43" s="541"/>
      <c r="AX43" s="542"/>
    </row>
    <row r="44" spans="1:50" ht="23.25" hidden="1" customHeight="1" x14ac:dyDescent="0.2">
      <c r="A44" s="804" t="s">
        <v>390</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2">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2">
      <c r="A46" s="384" t="s">
        <v>353</v>
      </c>
      <c r="B46" s="385"/>
      <c r="C46" s="385"/>
      <c r="D46" s="385"/>
      <c r="E46" s="385"/>
      <c r="F46" s="386"/>
      <c r="G46" s="330" t="s">
        <v>54</v>
      </c>
      <c r="H46" s="269"/>
      <c r="I46" s="269"/>
      <c r="J46" s="269"/>
      <c r="K46" s="269"/>
      <c r="L46" s="269"/>
      <c r="M46" s="269"/>
      <c r="N46" s="269"/>
      <c r="O46" s="331"/>
      <c r="P46" s="334" t="s">
        <v>37</v>
      </c>
      <c r="Q46" s="269"/>
      <c r="R46" s="269"/>
      <c r="S46" s="269"/>
      <c r="T46" s="269"/>
      <c r="U46" s="269"/>
      <c r="V46" s="269"/>
      <c r="W46" s="269"/>
      <c r="X46" s="331"/>
      <c r="Y46" s="292"/>
      <c r="Z46" s="293"/>
      <c r="AA46" s="294"/>
      <c r="AB46" s="132" t="s">
        <v>6</v>
      </c>
      <c r="AC46" s="339"/>
      <c r="AD46" s="340"/>
      <c r="AE46" s="130" t="s">
        <v>61</v>
      </c>
      <c r="AF46" s="130"/>
      <c r="AG46" s="130"/>
      <c r="AH46" s="130"/>
      <c r="AI46" s="130" t="s">
        <v>102</v>
      </c>
      <c r="AJ46" s="130"/>
      <c r="AK46" s="130"/>
      <c r="AL46" s="130"/>
      <c r="AM46" s="130" t="s">
        <v>393</v>
      </c>
      <c r="AN46" s="130"/>
      <c r="AO46" s="130"/>
      <c r="AP46" s="132"/>
      <c r="AQ46" s="122" t="s">
        <v>59</v>
      </c>
      <c r="AR46" s="118"/>
      <c r="AS46" s="118"/>
      <c r="AT46" s="119"/>
      <c r="AU46" s="269" t="s">
        <v>46</v>
      </c>
      <c r="AV46" s="269"/>
      <c r="AW46" s="269"/>
      <c r="AX46" s="270"/>
    </row>
    <row r="47" spans="1:50" ht="18.75" hidden="1" customHeight="1" x14ac:dyDescent="0.2">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60</v>
      </c>
      <c r="AT47" s="121"/>
      <c r="AU47" s="208"/>
      <c r="AV47" s="208"/>
      <c r="AW47" s="271" t="s">
        <v>56</v>
      </c>
      <c r="AX47" s="272"/>
    </row>
    <row r="48" spans="1:50" ht="23.25" hidden="1" customHeight="1" x14ac:dyDescent="0.2">
      <c r="A48" s="387"/>
      <c r="B48" s="385"/>
      <c r="C48" s="385"/>
      <c r="D48" s="385"/>
      <c r="E48" s="385"/>
      <c r="F48" s="386"/>
      <c r="G48" s="543"/>
      <c r="H48" s="544"/>
      <c r="I48" s="544"/>
      <c r="J48" s="544"/>
      <c r="K48" s="544"/>
      <c r="L48" s="544"/>
      <c r="M48" s="544"/>
      <c r="N48" s="544"/>
      <c r="O48" s="545"/>
      <c r="P48" s="143"/>
      <c r="Q48" s="143"/>
      <c r="R48" s="143"/>
      <c r="S48" s="143"/>
      <c r="T48" s="143"/>
      <c r="U48" s="143"/>
      <c r="V48" s="143"/>
      <c r="W48" s="143"/>
      <c r="X48" s="144"/>
      <c r="Y48" s="552" t="s">
        <v>7</v>
      </c>
      <c r="Z48" s="553"/>
      <c r="AA48" s="554"/>
      <c r="AB48" s="352"/>
      <c r="AC48" s="352"/>
      <c r="AD48" s="352"/>
      <c r="AE48" s="106"/>
      <c r="AF48" s="107"/>
      <c r="AG48" s="107"/>
      <c r="AH48" s="107"/>
      <c r="AI48" s="106"/>
      <c r="AJ48" s="107"/>
      <c r="AK48" s="107"/>
      <c r="AL48" s="107"/>
      <c r="AM48" s="106"/>
      <c r="AN48" s="107"/>
      <c r="AO48" s="107"/>
      <c r="AP48" s="107"/>
      <c r="AQ48" s="537"/>
      <c r="AR48" s="538"/>
      <c r="AS48" s="538"/>
      <c r="AT48" s="539"/>
      <c r="AU48" s="540"/>
      <c r="AV48" s="541"/>
      <c r="AW48" s="541"/>
      <c r="AX48" s="542"/>
    </row>
    <row r="49" spans="1:50" ht="23.25" hidden="1" customHeight="1" x14ac:dyDescent="0.2">
      <c r="A49" s="388"/>
      <c r="B49" s="389"/>
      <c r="C49" s="389"/>
      <c r="D49" s="389"/>
      <c r="E49" s="389"/>
      <c r="F49" s="390"/>
      <c r="G49" s="546"/>
      <c r="H49" s="547"/>
      <c r="I49" s="547"/>
      <c r="J49" s="547"/>
      <c r="K49" s="547"/>
      <c r="L49" s="547"/>
      <c r="M49" s="547"/>
      <c r="N49" s="547"/>
      <c r="O49" s="548"/>
      <c r="P49" s="145"/>
      <c r="Q49" s="145"/>
      <c r="R49" s="145"/>
      <c r="S49" s="145"/>
      <c r="T49" s="145"/>
      <c r="U49" s="145"/>
      <c r="V49" s="145"/>
      <c r="W49" s="145"/>
      <c r="X49" s="146"/>
      <c r="Y49" s="235" t="s">
        <v>32</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8"/>
      <c r="B50" s="389"/>
      <c r="C50" s="389"/>
      <c r="D50" s="389"/>
      <c r="E50" s="389"/>
      <c r="F50" s="390"/>
      <c r="G50" s="549"/>
      <c r="H50" s="550"/>
      <c r="I50" s="550"/>
      <c r="J50" s="550"/>
      <c r="K50" s="550"/>
      <c r="L50" s="550"/>
      <c r="M50" s="550"/>
      <c r="N50" s="550"/>
      <c r="O50" s="551"/>
      <c r="P50" s="147"/>
      <c r="Q50" s="147"/>
      <c r="R50" s="147"/>
      <c r="S50" s="147"/>
      <c r="T50" s="147"/>
      <c r="U50" s="147"/>
      <c r="V50" s="147"/>
      <c r="W50" s="147"/>
      <c r="X50" s="148"/>
      <c r="Y50" s="235" t="s">
        <v>8</v>
      </c>
      <c r="Z50" s="230"/>
      <c r="AA50" s="231"/>
      <c r="AB50" s="555" t="s">
        <v>57</v>
      </c>
      <c r="AC50" s="555"/>
      <c r="AD50" s="555"/>
      <c r="AE50" s="106"/>
      <c r="AF50" s="107"/>
      <c r="AG50" s="107"/>
      <c r="AH50" s="107"/>
      <c r="AI50" s="106"/>
      <c r="AJ50" s="107"/>
      <c r="AK50" s="107"/>
      <c r="AL50" s="107"/>
      <c r="AM50" s="106"/>
      <c r="AN50" s="107"/>
      <c r="AO50" s="107"/>
      <c r="AP50" s="107"/>
      <c r="AQ50" s="537"/>
      <c r="AR50" s="538"/>
      <c r="AS50" s="538"/>
      <c r="AT50" s="539"/>
      <c r="AU50" s="540"/>
      <c r="AV50" s="541"/>
      <c r="AW50" s="541"/>
      <c r="AX50" s="542"/>
    </row>
    <row r="51" spans="1:50" ht="23.25" hidden="1" customHeight="1" x14ac:dyDescent="0.2">
      <c r="A51" s="804" t="s">
        <v>390</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2">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2">
      <c r="A53" s="384" t="s">
        <v>353</v>
      </c>
      <c r="B53" s="385"/>
      <c r="C53" s="385"/>
      <c r="D53" s="385"/>
      <c r="E53" s="385"/>
      <c r="F53" s="386"/>
      <c r="G53" s="330" t="s">
        <v>54</v>
      </c>
      <c r="H53" s="269"/>
      <c r="I53" s="269"/>
      <c r="J53" s="269"/>
      <c r="K53" s="269"/>
      <c r="L53" s="269"/>
      <c r="M53" s="269"/>
      <c r="N53" s="269"/>
      <c r="O53" s="331"/>
      <c r="P53" s="334" t="s">
        <v>37</v>
      </c>
      <c r="Q53" s="269"/>
      <c r="R53" s="269"/>
      <c r="S53" s="269"/>
      <c r="T53" s="269"/>
      <c r="U53" s="269"/>
      <c r="V53" s="269"/>
      <c r="W53" s="269"/>
      <c r="X53" s="331"/>
      <c r="Y53" s="292"/>
      <c r="Z53" s="293"/>
      <c r="AA53" s="294"/>
      <c r="AB53" s="132" t="s">
        <v>6</v>
      </c>
      <c r="AC53" s="339"/>
      <c r="AD53" s="340"/>
      <c r="AE53" s="130" t="s">
        <v>61</v>
      </c>
      <c r="AF53" s="130"/>
      <c r="AG53" s="130"/>
      <c r="AH53" s="130"/>
      <c r="AI53" s="130" t="s">
        <v>102</v>
      </c>
      <c r="AJ53" s="130"/>
      <c r="AK53" s="130"/>
      <c r="AL53" s="130"/>
      <c r="AM53" s="130" t="s">
        <v>393</v>
      </c>
      <c r="AN53" s="130"/>
      <c r="AO53" s="130"/>
      <c r="AP53" s="132"/>
      <c r="AQ53" s="122" t="s">
        <v>59</v>
      </c>
      <c r="AR53" s="118"/>
      <c r="AS53" s="118"/>
      <c r="AT53" s="119"/>
      <c r="AU53" s="269" t="s">
        <v>46</v>
      </c>
      <c r="AV53" s="269"/>
      <c r="AW53" s="269"/>
      <c r="AX53" s="270"/>
    </row>
    <row r="54" spans="1:50" ht="18.75" hidden="1" customHeight="1" x14ac:dyDescent="0.2">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60</v>
      </c>
      <c r="AT54" s="121"/>
      <c r="AU54" s="208"/>
      <c r="AV54" s="208"/>
      <c r="AW54" s="271" t="s">
        <v>56</v>
      </c>
      <c r="AX54" s="272"/>
    </row>
    <row r="55" spans="1:50" ht="23.25" hidden="1" customHeight="1" x14ac:dyDescent="0.2">
      <c r="A55" s="387"/>
      <c r="B55" s="385"/>
      <c r="C55" s="385"/>
      <c r="D55" s="385"/>
      <c r="E55" s="385"/>
      <c r="F55" s="386"/>
      <c r="G55" s="543"/>
      <c r="H55" s="544"/>
      <c r="I55" s="544"/>
      <c r="J55" s="544"/>
      <c r="K55" s="544"/>
      <c r="L55" s="544"/>
      <c r="M55" s="544"/>
      <c r="N55" s="544"/>
      <c r="O55" s="545"/>
      <c r="P55" s="143"/>
      <c r="Q55" s="143"/>
      <c r="R55" s="143"/>
      <c r="S55" s="143"/>
      <c r="T55" s="143"/>
      <c r="U55" s="143"/>
      <c r="V55" s="143"/>
      <c r="W55" s="143"/>
      <c r="X55" s="144"/>
      <c r="Y55" s="552" t="s">
        <v>7</v>
      </c>
      <c r="Z55" s="553"/>
      <c r="AA55" s="554"/>
      <c r="AB55" s="352"/>
      <c r="AC55" s="352"/>
      <c r="AD55" s="352"/>
      <c r="AE55" s="106"/>
      <c r="AF55" s="107"/>
      <c r="AG55" s="107"/>
      <c r="AH55" s="107"/>
      <c r="AI55" s="106"/>
      <c r="AJ55" s="107"/>
      <c r="AK55" s="107"/>
      <c r="AL55" s="107"/>
      <c r="AM55" s="106"/>
      <c r="AN55" s="107"/>
      <c r="AO55" s="107"/>
      <c r="AP55" s="107"/>
      <c r="AQ55" s="537"/>
      <c r="AR55" s="538"/>
      <c r="AS55" s="538"/>
      <c r="AT55" s="539"/>
      <c r="AU55" s="540"/>
      <c r="AV55" s="541"/>
      <c r="AW55" s="541"/>
      <c r="AX55" s="542"/>
    </row>
    <row r="56" spans="1:50" ht="23.25" hidden="1" customHeight="1" x14ac:dyDescent="0.2">
      <c r="A56" s="388"/>
      <c r="B56" s="389"/>
      <c r="C56" s="389"/>
      <c r="D56" s="389"/>
      <c r="E56" s="389"/>
      <c r="F56" s="390"/>
      <c r="G56" s="546"/>
      <c r="H56" s="547"/>
      <c r="I56" s="547"/>
      <c r="J56" s="547"/>
      <c r="K56" s="547"/>
      <c r="L56" s="547"/>
      <c r="M56" s="547"/>
      <c r="N56" s="547"/>
      <c r="O56" s="548"/>
      <c r="P56" s="145"/>
      <c r="Q56" s="145"/>
      <c r="R56" s="145"/>
      <c r="S56" s="145"/>
      <c r="T56" s="145"/>
      <c r="U56" s="145"/>
      <c r="V56" s="145"/>
      <c r="W56" s="145"/>
      <c r="X56" s="146"/>
      <c r="Y56" s="235" t="s">
        <v>32</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88"/>
      <c r="B57" s="389"/>
      <c r="C57" s="389"/>
      <c r="D57" s="389"/>
      <c r="E57" s="389"/>
      <c r="F57" s="390"/>
      <c r="G57" s="549"/>
      <c r="H57" s="550"/>
      <c r="I57" s="550"/>
      <c r="J57" s="550"/>
      <c r="K57" s="550"/>
      <c r="L57" s="550"/>
      <c r="M57" s="550"/>
      <c r="N57" s="550"/>
      <c r="O57" s="551"/>
      <c r="P57" s="147"/>
      <c r="Q57" s="147"/>
      <c r="R57" s="147"/>
      <c r="S57" s="147"/>
      <c r="T57" s="147"/>
      <c r="U57" s="147"/>
      <c r="V57" s="147"/>
      <c r="W57" s="147"/>
      <c r="X57" s="148"/>
      <c r="Y57" s="235" t="s">
        <v>8</v>
      </c>
      <c r="Z57" s="230"/>
      <c r="AA57" s="231"/>
      <c r="AB57" s="555" t="s">
        <v>57</v>
      </c>
      <c r="AC57" s="555"/>
      <c r="AD57" s="555"/>
      <c r="AE57" s="106"/>
      <c r="AF57" s="107"/>
      <c r="AG57" s="107"/>
      <c r="AH57" s="107"/>
      <c r="AI57" s="106"/>
      <c r="AJ57" s="107"/>
      <c r="AK57" s="107"/>
      <c r="AL57" s="107"/>
      <c r="AM57" s="106"/>
      <c r="AN57" s="107"/>
      <c r="AO57" s="107"/>
      <c r="AP57" s="107"/>
      <c r="AQ57" s="537"/>
      <c r="AR57" s="538"/>
      <c r="AS57" s="538"/>
      <c r="AT57" s="539"/>
      <c r="AU57" s="540"/>
      <c r="AV57" s="541"/>
      <c r="AW57" s="541"/>
      <c r="AX57" s="542"/>
    </row>
    <row r="58" spans="1:50" ht="23.25" hidden="1" customHeight="1" x14ac:dyDescent="0.2">
      <c r="A58" s="804" t="s">
        <v>390</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2">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2">
      <c r="A60" s="384" t="s">
        <v>353</v>
      </c>
      <c r="B60" s="385"/>
      <c r="C60" s="385"/>
      <c r="D60" s="385"/>
      <c r="E60" s="385"/>
      <c r="F60" s="386"/>
      <c r="G60" s="330" t="s">
        <v>54</v>
      </c>
      <c r="H60" s="269"/>
      <c r="I60" s="269"/>
      <c r="J60" s="269"/>
      <c r="K60" s="269"/>
      <c r="L60" s="269"/>
      <c r="M60" s="269"/>
      <c r="N60" s="269"/>
      <c r="O60" s="331"/>
      <c r="P60" s="334" t="s">
        <v>37</v>
      </c>
      <c r="Q60" s="269"/>
      <c r="R60" s="269"/>
      <c r="S60" s="269"/>
      <c r="T60" s="269"/>
      <c r="U60" s="269"/>
      <c r="V60" s="269"/>
      <c r="W60" s="269"/>
      <c r="X60" s="331"/>
      <c r="Y60" s="292"/>
      <c r="Z60" s="293"/>
      <c r="AA60" s="294"/>
      <c r="AB60" s="132" t="s">
        <v>6</v>
      </c>
      <c r="AC60" s="339"/>
      <c r="AD60" s="340"/>
      <c r="AE60" s="130" t="s">
        <v>61</v>
      </c>
      <c r="AF60" s="130"/>
      <c r="AG60" s="130"/>
      <c r="AH60" s="130"/>
      <c r="AI60" s="130" t="s">
        <v>102</v>
      </c>
      <c r="AJ60" s="130"/>
      <c r="AK60" s="130"/>
      <c r="AL60" s="130"/>
      <c r="AM60" s="130" t="s">
        <v>393</v>
      </c>
      <c r="AN60" s="130"/>
      <c r="AO60" s="130"/>
      <c r="AP60" s="132"/>
      <c r="AQ60" s="122" t="s">
        <v>59</v>
      </c>
      <c r="AR60" s="118"/>
      <c r="AS60" s="118"/>
      <c r="AT60" s="119"/>
      <c r="AU60" s="269" t="s">
        <v>46</v>
      </c>
      <c r="AV60" s="269"/>
      <c r="AW60" s="269"/>
      <c r="AX60" s="270"/>
    </row>
    <row r="61" spans="1:50" ht="18.75" hidden="1" customHeight="1" x14ac:dyDescent="0.2">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60</v>
      </c>
      <c r="AT61" s="121"/>
      <c r="AU61" s="208"/>
      <c r="AV61" s="208"/>
      <c r="AW61" s="271" t="s">
        <v>56</v>
      </c>
      <c r="AX61" s="272"/>
    </row>
    <row r="62" spans="1:50" ht="23.25" hidden="1" customHeight="1" x14ac:dyDescent="0.2">
      <c r="A62" s="387"/>
      <c r="B62" s="385"/>
      <c r="C62" s="385"/>
      <c r="D62" s="385"/>
      <c r="E62" s="385"/>
      <c r="F62" s="386"/>
      <c r="G62" s="543"/>
      <c r="H62" s="544"/>
      <c r="I62" s="544"/>
      <c r="J62" s="544"/>
      <c r="K62" s="544"/>
      <c r="L62" s="544"/>
      <c r="M62" s="544"/>
      <c r="N62" s="544"/>
      <c r="O62" s="545"/>
      <c r="P62" s="143"/>
      <c r="Q62" s="143"/>
      <c r="R62" s="143"/>
      <c r="S62" s="143"/>
      <c r="T62" s="143"/>
      <c r="U62" s="143"/>
      <c r="V62" s="143"/>
      <c r="W62" s="143"/>
      <c r="X62" s="144"/>
      <c r="Y62" s="552" t="s">
        <v>7</v>
      </c>
      <c r="Z62" s="553"/>
      <c r="AA62" s="554"/>
      <c r="AB62" s="352"/>
      <c r="AC62" s="352"/>
      <c r="AD62" s="352"/>
      <c r="AE62" s="106"/>
      <c r="AF62" s="107"/>
      <c r="AG62" s="107"/>
      <c r="AH62" s="107"/>
      <c r="AI62" s="106"/>
      <c r="AJ62" s="107"/>
      <c r="AK62" s="107"/>
      <c r="AL62" s="107"/>
      <c r="AM62" s="106"/>
      <c r="AN62" s="107"/>
      <c r="AO62" s="107"/>
      <c r="AP62" s="107"/>
      <c r="AQ62" s="537"/>
      <c r="AR62" s="538"/>
      <c r="AS62" s="538"/>
      <c r="AT62" s="539"/>
      <c r="AU62" s="540"/>
      <c r="AV62" s="541"/>
      <c r="AW62" s="541"/>
      <c r="AX62" s="542"/>
    </row>
    <row r="63" spans="1:50" ht="23.25" hidden="1" customHeight="1" x14ac:dyDescent="0.2">
      <c r="A63" s="388"/>
      <c r="B63" s="389"/>
      <c r="C63" s="389"/>
      <c r="D63" s="389"/>
      <c r="E63" s="389"/>
      <c r="F63" s="390"/>
      <c r="G63" s="546"/>
      <c r="H63" s="547"/>
      <c r="I63" s="547"/>
      <c r="J63" s="547"/>
      <c r="K63" s="547"/>
      <c r="L63" s="547"/>
      <c r="M63" s="547"/>
      <c r="N63" s="547"/>
      <c r="O63" s="548"/>
      <c r="P63" s="145"/>
      <c r="Q63" s="145"/>
      <c r="R63" s="145"/>
      <c r="S63" s="145"/>
      <c r="T63" s="145"/>
      <c r="U63" s="145"/>
      <c r="V63" s="145"/>
      <c r="W63" s="145"/>
      <c r="X63" s="146"/>
      <c r="Y63" s="235" t="s">
        <v>32</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8"/>
      <c r="B64" s="389"/>
      <c r="C64" s="389"/>
      <c r="D64" s="389"/>
      <c r="E64" s="389"/>
      <c r="F64" s="390"/>
      <c r="G64" s="549"/>
      <c r="H64" s="550"/>
      <c r="I64" s="550"/>
      <c r="J64" s="550"/>
      <c r="K64" s="550"/>
      <c r="L64" s="550"/>
      <c r="M64" s="550"/>
      <c r="N64" s="550"/>
      <c r="O64" s="551"/>
      <c r="P64" s="147"/>
      <c r="Q64" s="147"/>
      <c r="R64" s="147"/>
      <c r="S64" s="147"/>
      <c r="T64" s="147"/>
      <c r="U64" s="147"/>
      <c r="V64" s="147"/>
      <c r="W64" s="147"/>
      <c r="X64" s="148"/>
      <c r="Y64" s="235" t="s">
        <v>8</v>
      </c>
      <c r="Z64" s="230"/>
      <c r="AA64" s="231"/>
      <c r="AB64" s="555" t="s">
        <v>57</v>
      </c>
      <c r="AC64" s="555"/>
      <c r="AD64" s="555"/>
      <c r="AE64" s="106"/>
      <c r="AF64" s="107"/>
      <c r="AG64" s="107"/>
      <c r="AH64" s="107"/>
      <c r="AI64" s="106"/>
      <c r="AJ64" s="107"/>
      <c r="AK64" s="107"/>
      <c r="AL64" s="107"/>
      <c r="AM64" s="106"/>
      <c r="AN64" s="107"/>
      <c r="AO64" s="107"/>
      <c r="AP64" s="107"/>
      <c r="AQ64" s="537"/>
      <c r="AR64" s="538"/>
      <c r="AS64" s="538"/>
      <c r="AT64" s="539"/>
      <c r="AU64" s="540"/>
      <c r="AV64" s="541"/>
      <c r="AW64" s="541"/>
      <c r="AX64" s="542"/>
    </row>
    <row r="65" spans="1:50" ht="23.25" hidden="1" customHeight="1" x14ac:dyDescent="0.2">
      <c r="A65" s="804" t="s">
        <v>390</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2">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2">
      <c r="A67" s="186" t="s">
        <v>357</v>
      </c>
      <c r="B67" s="187"/>
      <c r="C67" s="187"/>
      <c r="D67" s="187"/>
      <c r="E67" s="187"/>
      <c r="F67" s="188"/>
      <c r="G67" s="189"/>
      <c r="H67" s="191" t="s">
        <v>54</v>
      </c>
      <c r="I67" s="191"/>
      <c r="J67" s="191"/>
      <c r="K67" s="191"/>
      <c r="L67" s="191"/>
      <c r="M67" s="191"/>
      <c r="N67" s="191"/>
      <c r="O67" s="192"/>
      <c r="P67" s="195" t="s">
        <v>37</v>
      </c>
      <c r="Q67" s="191"/>
      <c r="R67" s="191"/>
      <c r="S67" s="191"/>
      <c r="T67" s="191"/>
      <c r="U67" s="191"/>
      <c r="V67" s="192"/>
      <c r="W67" s="197" t="s">
        <v>358</v>
      </c>
      <c r="X67" s="198"/>
      <c r="Y67" s="201"/>
      <c r="Z67" s="201"/>
      <c r="AA67" s="202"/>
      <c r="AB67" s="195" t="s">
        <v>6</v>
      </c>
      <c r="AC67" s="191"/>
      <c r="AD67" s="192"/>
      <c r="AE67" s="130" t="s">
        <v>61</v>
      </c>
      <c r="AF67" s="130"/>
      <c r="AG67" s="130"/>
      <c r="AH67" s="130"/>
      <c r="AI67" s="130" t="s">
        <v>102</v>
      </c>
      <c r="AJ67" s="130"/>
      <c r="AK67" s="130"/>
      <c r="AL67" s="130"/>
      <c r="AM67" s="130" t="s">
        <v>393</v>
      </c>
      <c r="AN67" s="130"/>
      <c r="AO67" s="130"/>
      <c r="AP67" s="132"/>
      <c r="AQ67" s="195" t="s">
        <v>59</v>
      </c>
      <c r="AR67" s="191"/>
      <c r="AS67" s="191"/>
      <c r="AT67" s="192"/>
      <c r="AU67" s="205" t="s">
        <v>46</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60</v>
      </c>
      <c r="AT68" s="194"/>
      <c r="AU68" s="208"/>
      <c r="AV68" s="208"/>
      <c r="AW68" s="193" t="s">
        <v>359</v>
      </c>
      <c r="AX68" s="209"/>
    </row>
    <row r="69" spans="1:50" ht="23.25" hidden="1" customHeight="1" x14ac:dyDescent="0.2">
      <c r="A69" s="166"/>
      <c r="B69" s="167"/>
      <c r="C69" s="167"/>
      <c r="D69" s="167"/>
      <c r="E69" s="167"/>
      <c r="F69" s="168"/>
      <c r="G69" s="210" t="s">
        <v>360</v>
      </c>
      <c r="H69" s="212"/>
      <c r="I69" s="213"/>
      <c r="J69" s="213"/>
      <c r="K69" s="213"/>
      <c r="L69" s="213"/>
      <c r="M69" s="213"/>
      <c r="N69" s="213"/>
      <c r="O69" s="214"/>
      <c r="P69" s="212"/>
      <c r="Q69" s="213"/>
      <c r="R69" s="213"/>
      <c r="S69" s="213"/>
      <c r="T69" s="213"/>
      <c r="U69" s="213"/>
      <c r="V69" s="214"/>
      <c r="W69" s="218"/>
      <c r="X69" s="219"/>
      <c r="Y69" s="182" t="s">
        <v>7</v>
      </c>
      <c r="Z69" s="182"/>
      <c r="AA69" s="183"/>
      <c r="AB69" s="184" t="s">
        <v>379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32</v>
      </c>
      <c r="Z70" s="156"/>
      <c r="AA70" s="157"/>
      <c r="AB70" s="185" t="s">
        <v>379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8</v>
      </c>
      <c r="Z71" s="156"/>
      <c r="AA71" s="157"/>
      <c r="AB71" s="158" t="s">
        <v>380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370</v>
      </c>
      <c r="B72" s="167"/>
      <c r="C72" s="167"/>
      <c r="D72" s="167"/>
      <c r="E72" s="167"/>
      <c r="F72" s="168"/>
      <c r="G72" s="172" t="s">
        <v>361</v>
      </c>
      <c r="H72" s="173"/>
      <c r="I72" s="173"/>
      <c r="J72" s="173"/>
      <c r="K72" s="173"/>
      <c r="L72" s="173"/>
      <c r="M72" s="173"/>
      <c r="N72" s="173"/>
      <c r="O72" s="173"/>
      <c r="P72" s="173"/>
      <c r="Q72" s="173"/>
      <c r="R72" s="173"/>
      <c r="S72" s="173"/>
      <c r="T72" s="173"/>
      <c r="U72" s="173"/>
      <c r="V72" s="173"/>
      <c r="W72" s="176" t="s">
        <v>381</v>
      </c>
      <c r="X72" s="177"/>
      <c r="Y72" s="182" t="s">
        <v>7</v>
      </c>
      <c r="Z72" s="182"/>
      <c r="AA72" s="183"/>
      <c r="AB72" s="184" t="s">
        <v>379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32</v>
      </c>
      <c r="Z73" s="156"/>
      <c r="AA73" s="157"/>
      <c r="AB73" s="185" t="s">
        <v>379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8</v>
      </c>
      <c r="Z74" s="156"/>
      <c r="AA74" s="157"/>
      <c r="AB74" s="158" t="s">
        <v>380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357</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0"/>
      <c r="AG75" s="130"/>
      <c r="AH75" s="130"/>
      <c r="AI75" s="130" t="s">
        <v>102</v>
      </c>
      <c r="AJ75" s="130"/>
      <c r="AK75" s="130"/>
      <c r="AL75" s="130"/>
      <c r="AM75" s="130" t="s">
        <v>393</v>
      </c>
      <c r="AN75" s="130"/>
      <c r="AO75" s="130"/>
      <c r="AP75" s="132"/>
      <c r="AQ75" s="122" t="s">
        <v>59</v>
      </c>
      <c r="AR75" s="118"/>
      <c r="AS75" s="118"/>
      <c r="AT75" s="119"/>
      <c r="AU75" s="134" t="s">
        <v>46</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60</v>
      </c>
      <c r="AT76" s="121"/>
      <c r="AU76" s="137"/>
      <c r="AV76" s="138"/>
      <c r="AW76" s="120" t="s">
        <v>359</v>
      </c>
      <c r="AX76" s="139"/>
    </row>
    <row r="77" spans="1:50" ht="23.25" hidden="1" customHeight="1" x14ac:dyDescent="0.2">
      <c r="A77" s="113"/>
      <c r="B77" s="114"/>
      <c r="C77" s="114"/>
      <c r="D77" s="114"/>
      <c r="E77" s="114"/>
      <c r="F77" s="115"/>
      <c r="G77" s="140" t="s">
        <v>360</v>
      </c>
      <c r="H77" s="143"/>
      <c r="I77" s="143"/>
      <c r="J77" s="143"/>
      <c r="K77" s="143"/>
      <c r="L77" s="143"/>
      <c r="M77" s="143"/>
      <c r="N77" s="143"/>
      <c r="O77" s="144"/>
      <c r="P77" s="143"/>
      <c r="Q77" s="143"/>
      <c r="R77" s="143"/>
      <c r="S77" s="143"/>
      <c r="T77" s="143"/>
      <c r="U77" s="143"/>
      <c r="V77" s="143"/>
      <c r="W77" s="143"/>
      <c r="X77" s="144"/>
      <c r="Y77" s="149" t="s">
        <v>7</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32</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8</v>
      </c>
      <c r="Z79" s="118"/>
      <c r="AA79" s="119"/>
      <c r="AB79" s="160" t="s">
        <v>362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373</v>
      </c>
      <c r="B80" s="95"/>
      <c r="C80" s="95"/>
      <c r="D80" s="95"/>
      <c r="E80" s="96" t="s">
        <v>363</v>
      </c>
      <c r="F80" s="97"/>
      <c r="G80" s="69" t="s">
        <v>361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21" t="s">
        <v>348</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59" t="s">
        <v>352</v>
      </c>
      <c r="AP81" s="260"/>
      <c r="AQ81" s="261"/>
      <c r="AR81" s="67" t="s">
        <v>347</v>
      </c>
      <c r="AS81" s="78"/>
      <c r="AT81" s="78"/>
      <c r="AU81" s="78"/>
      <c r="AV81" s="78"/>
      <c r="AW81" s="78"/>
      <c r="AX81" s="79"/>
    </row>
    <row r="82" spans="1:60" ht="22" hidden="1" customHeight="1" x14ac:dyDescent="0.2">
      <c r="A82" s="556" t="s">
        <v>55</v>
      </c>
      <c r="B82" s="321" t="s">
        <v>52</v>
      </c>
      <c r="C82" s="322"/>
      <c r="D82" s="322"/>
      <c r="E82" s="322"/>
      <c r="F82" s="323"/>
      <c r="G82" s="269" t="s">
        <v>47</v>
      </c>
      <c r="H82" s="269"/>
      <c r="I82" s="269"/>
      <c r="J82" s="269"/>
      <c r="K82" s="269"/>
      <c r="L82" s="269"/>
      <c r="M82" s="269"/>
      <c r="N82" s="269"/>
      <c r="O82" s="269"/>
      <c r="P82" s="269"/>
      <c r="Q82" s="269"/>
      <c r="R82" s="269"/>
      <c r="S82" s="269"/>
      <c r="T82" s="269"/>
      <c r="U82" s="269"/>
      <c r="V82" s="269"/>
      <c r="W82" s="269"/>
      <c r="X82" s="269"/>
      <c r="Y82" s="269"/>
      <c r="Z82" s="269"/>
      <c r="AA82" s="331"/>
      <c r="AB82" s="334" t="s">
        <v>489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2" hidden="1" customHeight="1" x14ac:dyDescent="0.2">
      <c r="A83" s="557"/>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2" hidden="1" customHeight="1" x14ac:dyDescent="0.2">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2" hidden="1" customHeight="1" x14ac:dyDescent="0.2">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2" hidden="1" customHeight="1" x14ac:dyDescent="0.2">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2">
      <c r="A87" s="557"/>
      <c r="B87" s="325" t="s">
        <v>53</v>
      </c>
      <c r="C87" s="325"/>
      <c r="D87" s="325"/>
      <c r="E87" s="325"/>
      <c r="F87" s="326"/>
      <c r="G87" s="330" t="s">
        <v>39</v>
      </c>
      <c r="H87" s="269"/>
      <c r="I87" s="269"/>
      <c r="J87" s="269"/>
      <c r="K87" s="269"/>
      <c r="L87" s="269"/>
      <c r="M87" s="269"/>
      <c r="N87" s="269"/>
      <c r="O87" s="331"/>
      <c r="P87" s="334" t="s">
        <v>41</v>
      </c>
      <c r="Q87" s="269"/>
      <c r="R87" s="269"/>
      <c r="S87" s="269"/>
      <c r="T87" s="269"/>
      <c r="U87" s="269"/>
      <c r="V87" s="269"/>
      <c r="W87" s="269"/>
      <c r="X87" s="331"/>
      <c r="Y87" s="336"/>
      <c r="Z87" s="337"/>
      <c r="AA87" s="338"/>
      <c r="AB87" s="132" t="s">
        <v>6</v>
      </c>
      <c r="AC87" s="339"/>
      <c r="AD87" s="340"/>
      <c r="AE87" s="130" t="s">
        <v>61</v>
      </c>
      <c r="AF87" s="130"/>
      <c r="AG87" s="130"/>
      <c r="AH87" s="130"/>
      <c r="AI87" s="130" t="s">
        <v>102</v>
      </c>
      <c r="AJ87" s="130"/>
      <c r="AK87" s="130"/>
      <c r="AL87" s="130"/>
      <c r="AM87" s="130" t="s">
        <v>393</v>
      </c>
      <c r="AN87" s="130"/>
      <c r="AO87" s="130"/>
      <c r="AP87" s="132"/>
      <c r="AQ87" s="122" t="s">
        <v>59</v>
      </c>
      <c r="AR87" s="118"/>
      <c r="AS87" s="118"/>
      <c r="AT87" s="119"/>
      <c r="AU87" s="269" t="s">
        <v>46</v>
      </c>
      <c r="AV87" s="269"/>
      <c r="AW87" s="269"/>
      <c r="AX87" s="270"/>
    </row>
    <row r="88" spans="1:60" ht="18.75" hidden="1" customHeight="1" x14ac:dyDescent="0.2">
      <c r="A88" s="557"/>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60</v>
      </c>
      <c r="AT88" s="121"/>
      <c r="AU88" s="208"/>
      <c r="AV88" s="208"/>
      <c r="AW88" s="271" t="s">
        <v>56</v>
      </c>
      <c r="AX88" s="272"/>
    </row>
    <row r="89" spans="1:60" ht="23.25" hidden="1" customHeight="1" x14ac:dyDescent="0.2">
      <c r="A89" s="557"/>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40</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57"/>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32</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57"/>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8</v>
      </c>
      <c r="Z91" s="269"/>
      <c r="AA91" s="331"/>
      <c r="AB91" s="361" t="s">
        <v>9</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57"/>
      <c r="B92" s="321" t="s">
        <v>53</v>
      </c>
      <c r="C92" s="322"/>
      <c r="D92" s="322"/>
      <c r="E92" s="322"/>
      <c r="F92" s="323"/>
      <c r="G92" s="330" t="s">
        <v>39</v>
      </c>
      <c r="H92" s="269"/>
      <c r="I92" s="269"/>
      <c r="J92" s="269"/>
      <c r="K92" s="269"/>
      <c r="L92" s="269"/>
      <c r="M92" s="269"/>
      <c r="N92" s="269"/>
      <c r="O92" s="331"/>
      <c r="P92" s="334" t="s">
        <v>41</v>
      </c>
      <c r="Q92" s="269"/>
      <c r="R92" s="269"/>
      <c r="S92" s="269"/>
      <c r="T92" s="269"/>
      <c r="U92" s="269"/>
      <c r="V92" s="269"/>
      <c r="W92" s="269"/>
      <c r="X92" s="331"/>
      <c r="Y92" s="336"/>
      <c r="Z92" s="337"/>
      <c r="AA92" s="338"/>
      <c r="AB92" s="132" t="s">
        <v>6</v>
      </c>
      <c r="AC92" s="339"/>
      <c r="AD92" s="340"/>
      <c r="AE92" s="130" t="s">
        <v>61</v>
      </c>
      <c r="AF92" s="130"/>
      <c r="AG92" s="130"/>
      <c r="AH92" s="130"/>
      <c r="AI92" s="130" t="s">
        <v>102</v>
      </c>
      <c r="AJ92" s="130"/>
      <c r="AK92" s="130"/>
      <c r="AL92" s="130"/>
      <c r="AM92" s="130" t="s">
        <v>393</v>
      </c>
      <c r="AN92" s="130"/>
      <c r="AO92" s="130"/>
      <c r="AP92" s="132"/>
      <c r="AQ92" s="122" t="s">
        <v>59</v>
      </c>
      <c r="AR92" s="118"/>
      <c r="AS92" s="118"/>
      <c r="AT92" s="119"/>
      <c r="AU92" s="269" t="s">
        <v>46</v>
      </c>
      <c r="AV92" s="269"/>
      <c r="AW92" s="269"/>
      <c r="AX92" s="270"/>
    </row>
    <row r="93" spans="1:60" ht="18.75" hidden="1" customHeight="1" x14ac:dyDescent="0.2">
      <c r="A93" s="557"/>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60</v>
      </c>
      <c r="AT93" s="121"/>
      <c r="AU93" s="208"/>
      <c r="AV93" s="208"/>
      <c r="AW93" s="271" t="s">
        <v>56</v>
      </c>
      <c r="AX93" s="272"/>
    </row>
    <row r="94" spans="1:60" ht="23.25" hidden="1" customHeight="1" x14ac:dyDescent="0.2">
      <c r="A94" s="557"/>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40</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57"/>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32</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57"/>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8</v>
      </c>
      <c r="Z96" s="269"/>
      <c r="AA96" s="331"/>
      <c r="AB96" s="361" t="s">
        <v>9</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2">
      <c r="A97" s="557"/>
      <c r="B97" s="325" t="s">
        <v>53</v>
      </c>
      <c r="C97" s="325"/>
      <c r="D97" s="325"/>
      <c r="E97" s="325"/>
      <c r="F97" s="326"/>
      <c r="G97" s="330" t="s">
        <v>39</v>
      </c>
      <c r="H97" s="269"/>
      <c r="I97" s="269"/>
      <c r="J97" s="269"/>
      <c r="K97" s="269"/>
      <c r="L97" s="269"/>
      <c r="M97" s="269"/>
      <c r="N97" s="269"/>
      <c r="O97" s="331"/>
      <c r="P97" s="334" t="s">
        <v>41</v>
      </c>
      <c r="Q97" s="269"/>
      <c r="R97" s="269"/>
      <c r="S97" s="269"/>
      <c r="T97" s="269"/>
      <c r="U97" s="269"/>
      <c r="V97" s="269"/>
      <c r="W97" s="269"/>
      <c r="X97" s="331"/>
      <c r="Y97" s="336"/>
      <c r="Z97" s="337"/>
      <c r="AA97" s="338"/>
      <c r="AB97" s="132" t="s">
        <v>6</v>
      </c>
      <c r="AC97" s="339"/>
      <c r="AD97" s="340"/>
      <c r="AE97" s="130" t="s">
        <v>61</v>
      </c>
      <c r="AF97" s="130"/>
      <c r="AG97" s="130"/>
      <c r="AH97" s="130"/>
      <c r="AI97" s="130" t="s">
        <v>102</v>
      </c>
      <c r="AJ97" s="130"/>
      <c r="AK97" s="130"/>
      <c r="AL97" s="130"/>
      <c r="AM97" s="130" t="s">
        <v>393</v>
      </c>
      <c r="AN97" s="130"/>
      <c r="AO97" s="130"/>
      <c r="AP97" s="132"/>
      <c r="AQ97" s="122" t="s">
        <v>59</v>
      </c>
      <c r="AR97" s="118"/>
      <c r="AS97" s="118"/>
      <c r="AT97" s="119"/>
      <c r="AU97" s="269" t="s">
        <v>46</v>
      </c>
      <c r="AV97" s="269"/>
      <c r="AW97" s="269"/>
      <c r="AX97" s="270"/>
    </row>
    <row r="98" spans="1:50" ht="18.75" hidden="1" customHeight="1" x14ac:dyDescent="0.2">
      <c r="A98" s="557"/>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60</v>
      </c>
      <c r="AT98" s="121"/>
      <c r="AU98" s="208"/>
      <c r="AV98" s="208"/>
      <c r="AW98" s="271" t="s">
        <v>56</v>
      </c>
      <c r="AX98" s="272"/>
    </row>
    <row r="99" spans="1:50" ht="23.25" hidden="1" customHeight="1" x14ac:dyDescent="0.2">
      <c r="A99" s="557"/>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40</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57"/>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32</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58"/>
      <c r="B101" s="571"/>
      <c r="C101" s="571"/>
      <c r="D101" s="571"/>
      <c r="E101" s="571"/>
      <c r="F101" s="572"/>
      <c r="G101" s="353"/>
      <c r="H101" s="354"/>
      <c r="I101" s="354"/>
      <c r="J101" s="354"/>
      <c r="K101" s="354"/>
      <c r="L101" s="354"/>
      <c r="M101" s="354"/>
      <c r="N101" s="354"/>
      <c r="O101" s="355"/>
      <c r="P101" s="356"/>
      <c r="Q101" s="356"/>
      <c r="R101" s="356"/>
      <c r="S101" s="356"/>
      <c r="T101" s="356"/>
      <c r="U101" s="356"/>
      <c r="V101" s="356"/>
      <c r="W101" s="356"/>
      <c r="X101" s="357"/>
      <c r="Y101" s="358" t="s">
        <v>8</v>
      </c>
      <c r="Z101" s="359"/>
      <c r="AA101" s="360"/>
      <c r="AB101" s="573" t="s">
        <v>9</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2">
      <c r="A102" s="307" t="s">
        <v>354</v>
      </c>
      <c r="B102" s="308"/>
      <c r="C102" s="308"/>
      <c r="D102" s="308"/>
      <c r="E102" s="308"/>
      <c r="F102" s="309"/>
      <c r="G102" s="310" t="s">
        <v>38</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61</v>
      </c>
      <c r="AF102" s="317"/>
      <c r="AG102" s="317"/>
      <c r="AH102" s="318"/>
      <c r="AI102" s="316" t="s">
        <v>102</v>
      </c>
      <c r="AJ102" s="317"/>
      <c r="AK102" s="317"/>
      <c r="AL102" s="318"/>
      <c r="AM102" s="316" t="s">
        <v>393</v>
      </c>
      <c r="AN102" s="317"/>
      <c r="AO102" s="317"/>
      <c r="AP102" s="318"/>
      <c r="AQ102" s="816" t="s">
        <v>355</v>
      </c>
      <c r="AR102" s="817"/>
      <c r="AS102" s="817"/>
      <c r="AT102" s="818"/>
      <c r="AU102" s="816" t="s">
        <v>490</v>
      </c>
      <c r="AV102" s="817"/>
      <c r="AW102" s="817"/>
      <c r="AX102" s="819"/>
    </row>
    <row r="103" spans="1:50" ht="23.25" customHeight="1" x14ac:dyDescent="0.2">
      <c r="A103" s="286"/>
      <c r="B103" s="287"/>
      <c r="C103" s="287"/>
      <c r="D103" s="287"/>
      <c r="E103" s="287"/>
      <c r="F103" s="288"/>
      <c r="G103" s="143" t="s">
        <v>512</v>
      </c>
      <c r="H103" s="143"/>
      <c r="I103" s="143"/>
      <c r="J103" s="143"/>
      <c r="K103" s="143"/>
      <c r="L103" s="143"/>
      <c r="M103" s="143"/>
      <c r="N103" s="143"/>
      <c r="O103" s="143"/>
      <c r="P103" s="143"/>
      <c r="Q103" s="143"/>
      <c r="R103" s="143"/>
      <c r="S103" s="143"/>
      <c r="T103" s="143"/>
      <c r="U103" s="143"/>
      <c r="V103" s="143"/>
      <c r="W103" s="143"/>
      <c r="X103" s="144"/>
      <c r="Y103" s="580" t="s">
        <v>33</v>
      </c>
      <c r="Z103" s="249"/>
      <c r="AA103" s="250"/>
      <c r="AB103" s="298" t="s">
        <v>380</v>
      </c>
      <c r="AC103" s="299"/>
      <c r="AD103" s="300"/>
      <c r="AE103" s="247">
        <v>99</v>
      </c>
      <c r="AF103" s="247"/>
      <c r="AG103" s="247"/>
      <c r="AH103" s="247"/>
      <c r="AI103" s="247">
        <v>99</v>
      </c>
      <c r="AJ103" s="247"/>
      <c r="AK103" s="247"/>
      <c r="AL103" s="247"/>
      <c r="AM103" s="106">
        <v>99</v>
      </c>
      <c r="AN103" s="107"/>
      <c r="AO103" s="107"/>
      <c r="AP103" s="108"/>
      <c r="AQ103" s="106" t="s">
        <v>518</v>
      </c>
      <c r="AR103" s="107"/>
      <c r="AS103" s="107"/>
      <c r="AT103" s="108"/>
      <c r="AU103" s="106"/>
      <c r="AV103" s="107"/>
      <c r="AW103" s="107"/>
      <c r="AX103" s="108"/>
    </row>
    <row r="104" spans="1:50" ht="23.25" customHeigh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356</v>
      </c>
      <c r="Z104" s="319"/>
      <c r="AA104" s="320"/>
      <c r="AB104" s="304" t="s">
        <v>380</v>
      </c>
      <c r="AC104" s="305"/>
      <c r="AD104" s="306"/>
      <c r="AE104" s="247">
        <v>99</v>
      </c>
      <c r="AF104" s="247"/>
      <c r="AG104" s="247"/>
      <c r="AH104" s="247"/>
      <c r="AI104" s="247">
        <v>99</v>
      </c>
      <c r="AJ104" s="247"/>
      <c r="AK104" s="247"/>
      <c r="AL104" s="247"/>
      <c r="AM104" s="247">
        <v>99</v>
      </c>
      <c r="AN104" s="247"/>
      <c r="AO104" s="247"/>
      <c r="AP104" s="247"/>
      <c r="AQ104" s="104">
        <v>99</v>
      </c>
      <c r="AR104" s="105"/>
      <c r="AS104" s="105"/>
      <c r="AT104" s="820"/>
      <c r="AU104" s="106"/>
      <c r="AV104" s="107"/>
      <c r="AW104" s="107"/>
      <c r="AX104" s="108"/>
    </row>
    <row r="105" spans="1:50" ht="31.5" hidden="1" customHeight="1" x14ac:dyDescent="0.2">
      <c r="A105" s="283" t="s">
        <v>354</v>
      </c>
      <c r="B105" s="284"/>
      <c r="C105" s="284"/>
      <c r="D105" s="284"/>
      <c r="E105" s="284"/>
      <c r="F105" s="285"/>
      <c r="G105" s="274" t="s">
        <v>38</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61</v>
      </c>
      <c r="AF105" s="230"/>
      <c r="AG105" s="230"/>
      <c r="AH105" s="231"/>
      <c r="AI105" s="235" t="s">
        <v>102</v>
      </c>
      <c r="AJ105" s="230"/>
      <c r="AK105" s="230"/>
      <c r="AL105" s="231"/>
      <c r="AM105" s="235" t="s">
        <v>393</v>
      </c>
      <c r="AN105" s="230"/>
      <c r="AO105" s="230"/>
      <c r="AP105" s="231"/>
      <c r="AQ105" s="362" t="s">
        <v>355</v>
      </c>
      <c r="AR105" s="363"/>
      <c r="AS105" s="363"/>
      <c r="AT105" s="364"/>
      <c r="AU105" s="362" t="s">
        <v>490</v>
      </c>
      <c r="AV105" s="363"/>
      <c r="AW105" s="363"/>
      <c r="AX105" s="365"/>
    </row>
    <row r="106" spans="1:50" ht="23.25" hidden="1" customHeight="1" x14ac:dyDescent="0.2">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33</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34</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3" t="s">
        <v>354</v>
      </c>
      <c r="B108" s="284"/>
      <c r="C108" s="284"/>
      <c r="D108" s="284"/>
      <c r="E108" s="284"/>
      <c r="F108" s="285"/>
      <c r="G108" s="274" t="s">
        <v>38</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61</v>
      </c>
      <c r="AF108" s="230"/>
      <c r="AG108" s="230"/>
      <c r="AH108" s="231"/>
      <c r="AI108" s="235" t="s">
        <v>102</v>
      </c>
      <c r="AJ108" s="230"/>
      <c r="AK108" s="230"/>
      <c r="AL108" s="231"/>
      <c r="AM108" s="235" t="s">
        <v>393</v>
      </c>
      <c r="AN108" s="230"/>
      <c r="AO108" s="230"/>
      <c r="AP108" s="231"/>
      <c r="AQ108" s="362" t="s">
        <v>355</v>
      </c>
      <c r="AR108" s="363"/>
      <c r="AS108" s="363"/>
      <c r="AT108" s="364"/>
      <c r="AU108" s="362" t="s">
        <v>490</v>
      </c>
      <c r="AV108" s="363"/>
      <c r="AW108" s="363"/>
      <c r="AX108" s="365"/>
    </row>
    <row r="109" spans="1:50" ht="23.25" hidden="1" customHeight="1" x14ac:dyDescent="0.2">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33</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356</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3" t="s">
        <v>354</v>
      </c>
      <c r="B111" s="284"/>
      <c r="C111" s="284"/>
      <c r="D111" s="284"/>
      <c r="E111" s="284"/>
      <c r="F111" s="285"/>
      <c r="G111" s="274" t="s">
        <v>38</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61</v>
      </c>
      <c r="AF111" s="230"/>
      <c r="AG111" s="230"/>
      <c r="AH111" s="231"/>
      <c r="AI111" s="235" t="s">
        <v>102</v>
      </c>
      <c r="AJ111" s="230"/>
      <c r="AK111" s="230"/>
      <c r="AL111" s="231"/>
      <c r="AM111" s="235" t="s">
        <v>393</v>
      </c>
      <c r="AN111" s="230"/>
      <c r="AO111" s="230"/>
      <c r="AP111" s="231"/>
      <c r="AQ111" s="362" t="s">
        <v>355</v>
      </c>
      <c r="AR111" s="363"/>
      <c r="AS111" s="363"/>
      <c r="AT111" s="364"/>
      <c r="AU111" s="362" t="s">
        <v>490</v>
      </c>
      <c r="AV111" s="363"/>
      <c r="AW111" s="363"/>
      <c r="AX111" s="365"/>
    </row>
    <row r="112" spans="1:50" ht="23.25" hidden="1" customHeight="1" x14ac:dyDescent="0.2">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33</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356</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3" t="s">
        <v>354</v>
      </c>
      <c r="B114" s="284"/>
      <c r="C114" s="284"/>
      <c r="D114" s="284"/>
      <c r="E114" s="284"/>
      <c r="F114" s="285"/>
      <c r="G114" s="274" t="s">
        <v>38</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61</v>
      </c>
      <c r="AF114" s="230"/>
      <c r="AG114" s="230"/>
      <c r="AH114" s="231"/>
      <c r="AI114" s="235" t="s">
        <v>102</v>
      </c>
      <c r="AJ114" s="230"/>
      <c r="AK114" s="230"/>
      <c r="AL114" s="231"/>
      <c r="AM114" s="235" t="s">
        <v>393</v>
      </c>
      <c r="AN114" s="230"/>
      <c r="AO114" s="230"/>
      <c r="AP114" s="231"/>
      <c r="AQ114" s="362" t="s">
        <v>355</v>
      </c>
      <c r="AR114" s="363"/>
      <c r="AS114" s="363"/>
      <c r="AT114" s="364"/>
      <c r="AU114" s="362" t="s">
        <v>490</v>
      </c>
      <c r="AV114" s="363"/>
      <c r="AW114" s="363"/>
      <c r="AX114" s="365"/>
    </row>
    <row r="115" spans="1:50" ht="23.25" hidden="1" customHeight="1" x14ac:dyDescent="0.2">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33</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356</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10</v>
      </c>
      <c r="B117" s="225"/>
      <c r="C117" s="225"/>
      <c r="D117" s="225"/>
      <c r="E117" s="225"/>
      <c r="F117" s="226"/>
      <c r="G117" s="230" t="s">
        <v>11</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61</v>
      </c>
      <c r="AF117" s="236"/>
      <c r="AG117" s="236"/>
      <c r="AH117" s="236"/>
      <c r="AI117" s="236" t="s">
        <v>102</v>
      </c>
      <c r="AJ117" s="236"/>
      <c r="AK117" s="236"/>
      <c r="AL117" s="236"/>
      <c r="AM117" s="236" t="s">
        <v>393</v>
      </c>
      <c r="AN117" s="236"/>
      <c r="AO117" s="236"/>
      <c r="AP117" s="236"/>
      <c r="AQ117" s="237" t="s">
        <v>491</v>
      </c>
      <c r="AR117" s="237"/>
      <c r="AS117" s="237"/>
      <c r="AT117" s="237"/>
      <c r="AU117" s="237"/>
      <c r="AV117" s="237"/>
      <c r="AW117" s="237"/>
      <c r="AX117" s="238"/>
    </row>
    <row r="118" spans="1:50" ht="23.25" customHeight="1" x14ac:dyDescent="0.2">
      <c r="A118" s="227"/>
      <c r="B118" s="228"/>
      <c r="C118" s="228"/>
      <c r="D118" s="228"/>
      <c r="E118" s="228"/>
      <c r="F118" s="229"/>
      <c r="G118" s="239" t="s">
        <v>513</v>
      </c>
      <c r="H118" s="239"/>
      <c r="I118" s="239"/>
      <c r="J118" s="239"/>
      <c r="K118" s="239"/>
      <c r="L118" s="239"/>
      <c r="M118" s="239"/>
      <c r="N118" s="239"/>
      <c r="O118" s="239"/>
      <c r="P118" s="239"/>
      <c r="Q118" s="239"/>
      <c r="R118" s="239"/>
      <c r="S118" s="239"/>
      <c r="T118" s="239"/>
      <c r="U118" s="239"/>
      <c r="V118" s="239"/>
      <c r="W118" s="239"/>
      <c r="X118" s="239"/>
      <c r="Y118" s="241" t="s">
        <v>10</v>
      </c>
      <c r="Z118" s="242"/>
      <c r="AA118" s="243"/>
      <c r="AB118" s="244" t="s">
        <v>514</v>
      </c>
      <c r="AC118" s="245"/>
      <c r="AD118" s="246"/>
      <c r="AE118" s="247">
        <v>13792</v>
      </c>
      <c r="AF118" s="247"/>
      <c r="AG118" s="247"/>
      <c r="AH118" s="247"/>
      <c r="AI118" s="247">
        <v>12939</v>
      </c>
      <c r="AJ118" s="247"/>
      <c r="AK118" s="247"/>
      <c r="AL118" s="247"/>
      <c r="AM118" s="247">
        <v>17393</v>
      </c>
      <c r="AN118" s="247"/>
      <c r="AO118" s="247"/>
      <c r="AP118" s="247"/>
      <c r="AQ118" s="106">
        <v>15913</v>
      </c>
      <c r="AR118" s="107"/>
      <c r="AS118" s="107"/>
      <c r="AT118" s="107"/>
      <c r="AU118" s="107"/>
      <c r="AV118" s="107"/>
      <c r="AW118" s="107"/>
      <c r="AX118" s="109"/>
    </row>
    <row r="119" spans="1:50" ht="46.5" customHeight="1" thickBot="1" x14ac:dyDescent="0.2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30</v>
      </c>
      <c r="Z119" s="249"/>
      <c r="AA119" s="250"/>
      <c r="AB119" s="251" t="s">
        <v>515</v>
      </c>
      <c r="AC119" s="252"/>
      <c r="AD119" s="253"/>
      <c r="AE119" s="254" t="s">
        <v>516</v>
      </c>
      <c r="AF119" s="254"/>
      <c r="AG119" s="254"/>
      <c r="AH119" s="254"/>
      <c r="AI119" s="254" t="s">
        <v>517</v>
      </c>
      <c r="AJ119" s="254"/>
      <c r="AK119" s="254"/>
      <c r="AL119" s="254"/>
      <c r="AM119" s="254" t="s">
        <v>643</v>
      </c>
      <c r="AN119" s="254"/>
      <c r="AO119" s="254"/>
      <c r="AP119" s="254"/>
      <c r="AQ119" s="255" t="s">
        <v>644</v>
      </c>
      <c r="AR119" s="255"/>
      <c r="AS119" s="255"/>
      <c r="AT119" s="255"/>
      <c r="AU119" s="255"/>
      <c r="AV119" s="255"/>
      <c r="AW119" s="255"/>
      <c r="AX119" s="256"/>
    </row>
    <row r="120" spans="1:50" ht="31.5" hidden="1" customHeight="1" x14ac:dyDescent="0.2">
      <c r="A120" s="224" t="s">
        <v>10</v>
      </c>
      <c r="B120" s="225"/>
      <c r="C120" s="225"/>
      <c r="D120" s="225"/>
      <c r="E120" s="225"/>
      <c r="F120" s="226"/>
      <c r="G120" s="230" t="s">
        <v>11</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61</v>
      </c>
      <c r="AF120" s="236"/>
      <c r="AG120" s="236"/>
      <c r="AH120" s="236"/>
      <c r="AI120" s="236" t="s">
        <v>102</v>
      </c>
      <c r="AJ120" s="236"/>
      <c r="AK120" s="236"/>
      <c r="AL120" s="236"/>
      <c r="AM120" s="236" t="s">
        <v>393</v>
      </c>
      <c r="AN120" s="236"/>
      <c r="AO120" s="236"/>
      <c r="AP120" s="236"/>
      <c r="AQ120" s="237" t="s">
        <v>491</v>
      </c>
      <c r="AR120" s="237"/>
      <c r="AS120" s="237"/>
      <c r="AT120" s="237"/>
      <c r="AU120" s="237"/>
      <c r="AV120" s="237"/>
      <c r="AW120" s="237"/>
      <c r="AX120" s="238"/>
    </row>
    <row r="121" spans="1:50" ht="23.25" hidden="1" customHeight="1" x14ac:dyDescent="0.2">
      <c r="A121" s="227"/>
      <c r="B121" s="228"/>
      <c r="C121" s="228"/>
      <c r="D121" s="228"/>
      <c r="E121" s="228"/>
      <c r="F121" s="229"/>
      <c r="G121" s="239" t="s">
        <v>67</v>
      </c>
      <c r="H121" s="239"/>
      <c r="I121" s="239"/>
      <c r="J121" s="239"/>
      <c r="K121" s="239"/>
      <c r="L121" s="239"/>
      <c r="M121" s="239"/>
      <c r="N121" s="239"/>
      <c r="O121" s="239"/>
      <c r="P121" s="239"/>
      <c r="Q121" s="239"/>
      <c r="R121" s="239"/>
      <c r="S121" s="239"/>
      <c r="T121" s="239"/>
      <c r="U121" s="239"/>
      <c r="V121" s="239"/>
      <c r="W121" s="239"/>
      <c r="X121" s="239"/>
      <c r="Y121" s="241" t="s">
        <v>10</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30</v>
      </c>
      <c r="Z122" s="249"/>
      <c r="AA122" s="250"/>
      <c r="AB122" s="251" t="s">
        <v>58</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10</v>
      </c>
      <c r="B123" s="225"/>
      <c r="C123" s="225"/>
      <c r="D123" s="225"/>
      <c r="E123" s="225"/>
      <c r="F123" s="226"/>
      <c r="G123" s="230" t="s">
        <v>11</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61</v>
      </c>
      <c r="AF123" s="236"/>
      <c r="AG123" s="236"/>
      <c r="AH123" s="236"/>
      <c r="AI123" s="236" t="s">
        <v>102</v>
      </c>
      <c r="AJ123" s="236"/>
      <c r="AK123" s="236"/>
      <c r="AL123" s="236"/>
      <c r="AM123" s="236" t="s">
        <v>393</v>
      </c>
      <c r="AN123" s="236"/>
      <c r="AO123" s="236"/>
      <c r="AP123" s="236"/>
      <c r="AQ123" s="237" t="s">
        <v>491</v>
      </c>
      <c r="AR123" s="237"/>
      <c r="AS123" s="237"/>
      <c r="AT123" s="237"/>
      <c r="AU123" s="237"/>
      <c r="AV123" s="237"/>
      <c r="AW123" s="237"/>
      <c r="AX123" s="238"/>
    </row>
    <row r="124" spans="1:50" ht="23.25" hidden="1" customHeight="1" x14ac:dyDescent="0.2">
      <c r="A124" s="227"/>
      <c r="B124" s="228"/>
      <c r="C124" s="228"/>
      <c r="D124" s="228"/>
      <c r="E124" s="228"/>
      <c r="F124" s="229"/>
      <c r="G124" s="239" t="s">
        <v>67</v>
      </c>
      <c r="H124" s="239"/>
      <c r="I124" s="239"/>
      <c r="J124" s="239"/>
      <c r="K124" s="239"/>
      <c r="L124" s="239"/>
      <c r="M124" s="239"/>
      <c r="N124" s="239"/>
      <c r="O124" s="239"/>
      <c r="P124" s="239"/>
      <c r="Q124" s="239"/>
      <c r="R124" s="239"/>
      <c r="S124" s="239"/>
      <c r="T124" s="239"/>
      <c r="U124" s="239"/>
      <c r="V124" s="239"/>
      <c r="W124" s="239"/>
      <c r="X124" s="239"/>
      <c r="Y124" s="241" t="s">
        <v>10</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30</v>
      </c>
      <c r="Z125" s="249"/>
      <c r="AA125" s="250"/>
      <c r="AB125" s="251" t="s">
        <v>58</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10</v>
      </c>
      <c r="B126" s="225"/>
      <c r="C126" s="225"/>
      <c r="D126" s="225"/>
      <c r="E126" s="225"/>
      <c r="F126" s="226"/>
      <c r="G126" s="230" t="s">
        <v>11</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61</v>
      </c>
      <c r="AF126" s="236"/>
      <c r="AG126" s="236"/>
      <c r="AH126" s="236"/>
      <c r="AI126" s="236" t="s">
        <v>102</v>
      </c>
      <c r="AJ126" s="236"/>
      <c r="AK126" s="236"/>
      <c r="AL126" s="236"/>
      <c r="AM126" s="236" t="s">
        <v>393</v>
      </c>
      <c r="AN126" s="236"/>
      <c r="AO126" s="236"/>
      <c r="AP126" s="236"/>
      <c r="AQ126" s="237" t="s">
        <v>491</v>
      </c>
      <c r="AR126" s="237"/>
      <c r="AS126" s="237"/>
      <c r="AT126" s="237"/>
      <c r="AU126" s="237"/>
      <c r="AV126" s="237"/>
      <c r="AW126" s="237"/>
      <c r="AX126" s="238"/>
    </row>
    <row r="127" spans="1:50" ht="23.25" hidden="1" customHeight="1" x14ac:dyDescent="0.2">
      <c r="A127" s="227"/>
      <c r="B127" s="228"/>
      <c r="C127" s="228"/>
      <c r="D127" s="228"/>
      <c r="E127" s="228"/>
      <c r="F127" s="229"/>
      <c r="G127" s="239" t="s">
        <v>67</v>
      </c>
      <c r="H127" s="239"/>
      <c r="I127" s="239"/>
      <c r="J127" s="239"/>
      <c r="K127" s="239"/>
      <c r="L127" s="239"/>
      <c r="M127" s="239"/>
      <c r="N127" s="239"/>
      <c r="O127" s="239"/>
      <c r="P127" s="239"/>
      <c r="Q127" s="239"/>
      <c r="R127" s="239"/>
      <c r="S127" s="239"/>
      <c r="T127" s="239"/>
      <c r="U127" s="239"/>
      <c r="V127" s="239"/>
      <c r="W127" s="239"/>
      <c r="X127" s="239"/>
      <c r="Y127" s="241" t="s">
        <v>10</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30</v>
      </c>
      <c r="Z128" s="249"/>
      <c r="AA128" s="250"/>
      <c r="AB128" s="251" t="s">
        <v>58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2">
      <c r="A129" s="224" t="s">
        <v>10</v>
      </c>
      <c r="B129" s="225"/>
      <c r="C129" s="225"/>
      <c r="D129" s="225"/>
      <c r="E129" s="225"/>
      <c r="F129" s="226"/>
      <c r="G129" s="230" t="s">
        <v>11</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61</v>
      </c>
      <c r="AF129" s="236"/>
      <c r="AG129" s="236"/>
      <c r="AH129" s="236"/>
      <c r="AI129" s="236" t="s">
        <v>102</v>
      </c>
      <c r="AJ129" s="236"/>
      <c r="AK129" s="236"/>
      <c r="AL129" s="236"/>
      <c r="AM129" s="236" t="s">
        <v>393</v>
      </c>
      <c r="AN129" s="236"/>
      <c r="AO129" s="236"/>
      <c r="AP129" s="236"/>
      <c r="AQ129" s="237" t="s">
        <v>491</v>
      </c>
      <c r="AR129" s="237"/>
      <c r="AS129" s="237"/>
      <c r="AT129" s="237"/>
      <c r="AU129" s="237"/>
      <c r="AV129" s="237"/>
      <c r="AW129" s="237"/>
      <c r="AX129" s="238"/>
    </row>
    <row r="130" spans="1:62" ht="23.25" hidden="1" customHeight="1" x14ac:dyDescent="0.2">
      <c r="A130" s="227"/>
      <c r="B130" s="228"/>
      <c r="C130" s="228"/>
      <c r="D130" s="228"/>
      <c r="E130" s="228"/>
      <c r="F130" s="229"/>
      <c r="G130" s="239" t="s">
        <v>67</v>
      </c>
      <c r="H130" s="239"/>
      <c r="I130" s="239"/>
      <c r="J130" s="239"/>
      <c r="K130" s="239"/>
      <c r="L130" s="239"/>
      <c r="M130" s="239"/>
      <c r="N130" s="239"/>
      <c r="O130" s="239"/>
      <c r="P130" s="239"/>
      <c r="Q130" s="239"/>
      <c r="R130" s="239"/>
      <c r="S130" s="239"/>
      <c r="T130" s="239"/>
      <c r="U130" s="239"/>
      <c r="V130" s="239"/>
      <c r="W130" s="239"/>
      <c r="X130" s="239"/>
      <c r="Y130" s="241" t="s">
        <v>10</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30</v>
      </c>
      <c r="Z131" s="583"/>
      <c r="AA131" s="584"/>
      <c r="AB131" s="277" t="s">
        <v>58</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15" t="s">
        <v>77</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5" customHeight="1" x14ac:dyDescent="0.2">
      <c r="A133" s="2"/>
      <c r="B133" s="3"/>
      <c r="C133" s="618" t="s">
        <v>18</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19</v>
      </c>
      <c r="AE133" s="619"/>
      <c r="AF133" s="619"/>
      <c r="AG133" s="621" t="s">
        <v>17</v>
      </c>
      <c r="AH133" s="619"/>
      <c r="AI133" s="619"/>
      <c r="AJ133" s="619"/>
      <c r="AK133" s="619"/>
      <c r="AL133" s="619"/>
      <c r="AM133" s="619"/>
      <c r="AN133" s="619"/>
      <c r="AO133" s="619"/>
      <c r="AP133" s="619"/>
      <c r="AQ133" s="619"/>
      <c r="AR133" s="619"/>
      <c r="AS133" s="619"/>
      <c r="AT133" s="619"/>
      <c r="AU133" s="619"/>
      <c r="AV133" s="619"/>
      <c r="AW133" s="619"/>
      <c r="AX133" s="622"/>
    </row>
    <row r="134" spans="1:62" ht="72" customHeight="1" x14ac:dyDescent="0.2">
      <c r="A134" s="623" t="s">
        <v>48</v>
      </c>
      <c r="B134" s="624"/>
      <c r="C134" s="629" t="s">
        <v>49</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493</v>
      </c>
      <c r="AE134" s="633"/>
      <c r="AF134" s="633"/>
      <c r="AG134" s="634" t="s">
        <v>633</v>
      </c>
      <c r="AH134" s="635"/>
      <c r="AI134" s="635"/>
      <c r="AJ134" s="635"/>
      <c r="AK134" s="635"/>
      <c r="AL134" s="635"/>
      <c r="AM134" s="635"/>
      <c r="AN134" s="635"/>
      <c r="AO134" s="635"/>
      <c r="AP134" s="635"/>
      <c r="AQ134" s="635"/>
      <c r="AR134" s="635"/>
      <c r="AS134" s="635"/>
      <c r="AT134" s="635"/>
      <c r="AU134" s="635"/>
      <c r="AV134" s="635"/>
      <c r="AW134" s="635"/>
      <c r="AX134" s="636"/>
    </row>
    <row r="135" spans="1:62" ht="72" customHeight="1" x14ac:dyDescent="0.2">
      <c r="A135" s="625"/>
      <c r="B135" s="626"/>
      <c r="C135" s="637" t="s">
        <v>20</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493</v>
      </c>
      <c r="AE135" s="641"/>
      <c r="AF135" s="641"/>
      <c r="AG135" s="588" t="s">
        <v>634</v>
      </c>
      <c r="AH135" s="589"/>
      <c r="AI135" s="589"/>
      <c r="AJ135" s="589"/>
      <c r="AK135" s="589"/>
      <c r="AL135" s="589"/>
      <c r="AM135" s="589"/>
      <c r="AN135" s="589"/>
      <c r="AO135" s="589"/>
      <c r="AP135" s="589"/>
      <c r="AQ135" s="589"/>
      <c r="AR135" s="589"/>
      <c r="AS135" s="589"/>
      <c r="AT135" s="589"/>
      <c r="AU135" s="589"/>
      <c r="AV135" s="589"/>
      <c r="AW135" s="589"/>
      <c r="AX135" s="590"/>
    </row>
    <row r="136" spans="1:62" ht="72" customHeight="1" x14ac:dyDescent="0.2">
      <c r="A136" s="627"/>
      <c r="B136" s="628"/>
      <c r="C136" s="591" t="s">
        <v>50</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493</v>
      </c>
      <c r="AE136" s="595"/>
      <c r="AF136" s="596"/>
      <c r="AG136" s="597" t="s">
        <v>635</v>
      </c>
      <c r="AH136" s="145"/>
      <c r="AI136" s="145"/>
      <c r="AJ136" s="145"/>
      <c r="AK136" s="145"/>
      <c r="AL136" s="145"/>
      <c r="AM136" s="145"/>
      <c r="AN136" s="145"/>
      <c r="AO136" s="145"/>
      <c r="AP136" s="145"/>
      <c r="AQ136" s="145"/>
      <c r="AR136" s="145"/>
      <c r="AS136" s="145"/>
      <c r="AT136" s="145"/>
      <c r="AU136" s="145"/>
      <c r="AV136" s="145"/>
      <c r="AW136" s="145"/>
      <c r="AX136" s="598"/>
    </row>
    <row r="137" spans="1:62" ht="24.75" customHeight="1" x14ac:dyDescent="0.2">
      <c r="A137" s="642" t="s">
        <v>22</v>
      </c>
      <c r="B137" s="661"/>
      <c r="C137" s="599" t="s">
        <v>24</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493</v>
      </c>
      <c r="AE137" s="604"/>
      <c r="AF137" s="605"/>
      <c r="AG137" s="606" t="s">
        <v>650</v>
      </c>
      <c r="AH137" s="143"/>
      <c r="AI137" s="143"/>
      <c r="AJ137" s="143"/>
      <c r="AK137" s="143"/>
      <c r="AL137" s="143"/>
      <c r="AM137" s="143"/>
      <c r="AN137" s="143"/>
      <c r="AO137" s="143"/>
      <c r="AP137" s="143"/>
      <c r="AQ137" s="143"/>
      <c r="AR137" s="143"/>
      <c r="AS137" s="143"/>
      <c r="AT137" s="143"/>
      <c r="AU137" s="143"/>
      <c r="AV137" s="143"/>
      <c r="AW137" s="143"/>
      <c r="AX137" s="607"/>
      <c r="BG137" s="5"/>
      <c r="BH137" s="5"/>
      <c r="BI137" s="5"/>
      <c r="BJ137" s="5"/>
    </row>
    <row r="138" spans="1:62" ht="60.75" customHeight="1" x14ac:dyDescent="0.2">
      <c r="A138" s="644"/>
      <c r="B138" s="662"/>
      <c r="C138" s="608"/>
      <c r="D138" s="609"/>
      <c r="E138" s="612" t="s">
        <v>391</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636</v>
      </c>
      <c r="AE138" s="641"/>
      <c r="AF138" s="663"/>
      <c r="AG138" s="597"/>
      <c r="AH138" s="145"/>
      <c r="AI138" s="145"/>
      <c r="AJ138" s="145"/>
      <c r="AK138" s="145"/>
      <c r="AL138" s="145"/>
      <c r="AM138" s="145"/>
      <c r="AN138" s="145"/>
      <c r="AO138" s="145"/>
      <c r="AP138" s="145"/>
      <c r="AQ138" s="145"/>
      <c r="AR138" s="145"/>
      <c r="AS138" s="145"/>
      <c r="AT138" s="145"/>
      <c r="AU138" s="145"/>
      <c r="AV138" s="145"/>
      <c r="AW138" s="145"/>
      <c r="AX138" s="598"/>
    </row>
    <row r="139" spans="1:62" ht="60.75" customHeight="1" x14ac:dyDescent="0.2">
      <c r="A139" s="644"/>
      <c r="B139" s="662"/>
      <c r="C139" s="610"/>
      <c r="D139" s="611"/>
      <c r="E139" s="664" t="s">
        <v>68</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637</v>
      </c>
      <c r="AE139" s="668"/>
      <c r="AF139" s="668"/>
      <c r="AG139" s="597"/>
      <c r="AH139" s="145"/>
      <c r="AI139" s="145"/>
      <c r="AJ139" s="145"/>
      <c r="AK139" s="145"/>
      <c r="AL139" s="145"/>
      <c r="AM139" s="145"/>
      <c r="AN139" s="145"/>
      <c r="AO139" s="145"/>
      <c r="AP139" s="145"/>
      <c r="AQ139" s="145"/>
      <c r="AR139" s="145"/>
      <c r="AS139" s="145"/>
      <c r="AT139" s="145"/>
      <c r="AU139" s="145"/>
      <c r="AV139" s="145"/>
      <c r="AW139" s="145"/>
      <c r="AX139" s="598"/>
    </row>
    <row r="140" spans="1:62" ht="31.75" customHeight="1" x14ac:dyDescent="0.2">
      <c r="A140" s="644"/>
      <c r="B140" s="645"/>
      <c r="C140" s="669" t="s">
        <v>25</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509</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31.75" customHeight="1" x14ac:dyDescent="0.2">
      <c r="A141" s="644"/>
      <c r="B141" s="645"/>
      <c r="C141" s="659" t="s">
        <v>51</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493</v>
      </c>
      <c r="AE141" s="641"/>
      <c r="AF141" s="663"/>
      <c r="AG141" s="588" t="s">
        <v>638</v>
      </c>
      <c r="AH141" s="589"/>
      <c r="AI141" s="589"/>
      <c r="AJ141" s="589"/>
      <c r="AK141" s="589"/>
      <c r="AL141" s="589"/>
      <c r="AM141" s="589"/>
      <c r="AN141" s="589"/>
      <c r="AO141" s="589"/>
      <c r="AP141" s="589"/>
      <c r="AQ141" s="589"/>
      <c r="AR141" s="589"/>
      <c r="AS141" s="589"/>
      <c r="AT141" s="589"/>
      <c r="AU141" s="589"/>
      <c r="AV141" s="589"/>
      <c r="AW141" s="589"/>
      <c r="AX141" s="590"/>
    </row>
    <row r="142" spans="1:62" ht="31.75" customHeight="1" x14ac:dyDescent="0.2">
      <c r="A142" s="644"/>
      <c r="B142" s="645"/>
      <c r="C142" s="659" t="s">
        <v>21</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509</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1.75" customHeight="1" x14ac:dyDescent="0.2">
      <c r="A143" s="644"/>
      <c r="B143" s="645"/>
      <c r="C143" s="659" t="s">
        <v>26</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493</v>
      </c>
      <c r="AE143" s="641"/>
      <c r="AF143" s="641"/>
      <c r="AG143" s="588" t="s">
        <v>639</v>
      </c>
      <c r="AH143" s="589"/>
      <c r="AI143" s="589"/>
      <c r="AJ143" s="589"/>
      <c r="AK143" s="589"/>
      <c r="AL143" s="589"/>
      <c r="AM143" s="589"/>
      <c r="AN143" s="589"/>
      <c r="AO143" s="589"/>
      <c r="AP143" s="589"/>
      <c r="AQ143" s="589"/>
      <c r="AR143" s="589"/>
      <c r="AS143" s="589"/>
      <c r="AT143" s="589"/>
      <c r="AU143" s="589"/>
      <c r="AV143" s="589"/>
      <c r="AW143" s="589"/>
      <c r="AX143" s="590"/>
    </row>
    <row r="144" spans="1:62" ht="31.75" customHeight="1" x14ac:dyDescent="0.2">
      <c r="A144" s="646"/>
      <c r="B144" s="647"/>
      <c r="C144" s="673" t="s">
        <v>69</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493</v>
      </c>
      <c r="AE144" s="595"/>
      <c r="AF144" s="596"/>
      <c r="AG144" s="676" t="s">
        <v>640</v>
      </c>
      <c r="AH144" s="677"/>
      <c r="AI144" s="677"/>
      <c r="AJ144" s="677"/>
      <c r="AK144" s="677"/>
      <c r="AL144" s="677"/>
      <c r="AM144" s="677"/>
      <c r="AN144" s="677"/>
      <c r="AO144" s="677"/>
      <c r="AP144" s="677"/>
      <c r="AQ144" s="677"/>
      <c r="AR144" s="677"/>
      <c r="AS144" s="677"/>
      <c r="AT144" s="677"/>
      <c r="AU144" s="677"/>
      <c r="AV144" s="677"/>
      <c r="AW144" s="677"/>
      <c r="AX144" s="678"/>
    </row>
    <row r="145" spans="1:51" ht="20.149999999999999" customHeight="1" x14ac:dyDescent="0.2">
      <c r="A145" s="642" t="s">
        <v>23</v>
      </c>
      <c r="B145" s="643"/>
      <c r="C145" s="648" t="s">
        <v>70</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493</v>
      </c>
      <c r="AE145" s="604"/>
      <c r="AF145" s="605"/>
      <c r="AG145" s="651" t="s">
        <v>684</v>
      </c>
      <c r="AH145" s="652"/>
      <c r="AI145" s="652"/>
      <c r="AJ145" s="652"/>
      <c r="AK145" s="652"/>
      <c r="AL145" s="652"/>
      <c r="AM145" s="652"/>
      <c r="AN145" s="652"/>
      <c r="AO145" s="652"/>
      <c r="AP145" s="652"/>
      <c r="AQ145" s="652"/>
      <c r="AR145" s="652"/>
      <c r="AS145" s="652"/>
      <c r="AT145" s="652"/>
      <c r="AU145" s="652"/>
      <c r="AV145" s="652"/>
      <c r="AW145" s="652"/>
      <c r="AX145" s="653"/>
    </row>
    <row r="146" spans="1:51" ht="48" customHeight="1" x14ac:dyDescent="0.2">
      <c r="A146" s="644"/>
      <c r="B146" s="645"/>
      <c r="C146" s="654" t="s">
        <v>28</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493</v>
      </c>
      <c r="AE146" s="658"/>
      <c r="AF146" s="658"/>
      <c r="AG146" s="588" t="s">
        <v>641</v>
      </c>
      <c r="AH146" s="589"/>
      <c r="AI146" s="589"/>
      <c r="AJ146" s="589"/>
      <c r="AK146" s="589"/>
      <c r="AL146" s="589"/>
      <c r="AM146" s="589"/>
      <c r="AN146" s="589"/>
      <c r="AO146" s="589"/>
      <c r="AP146" s="589"/>
      <c r="AQ146" s="589"/>
      <c r="AR146" s="589"/>
      <c r="AS146" s="589"/>
      <c r="AT146" s="589"/>
      <c r="AU146" s="589"/>
      <c r="AV146" s="589"/>
      <c r="AW146" s="589"/>
      <c r="AX146" s="590"/>
    </row>
    <row r="147" spans="1:51" ht="26.25" customHeight="1" x14ac:dyDescent="0.2">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493</v>
      </c>
      <c r="AE147" s="641"/>
      <c r="AF147" s="641"/>
      <c r="AG147" s="588" t="s">
        <v>646</v>
      </c>
      <c r="AH147" s="589"/>
      <c r="AI147" s="589"/>
      <c r="AJ147" s="589"/>
      <c r="AK147" s="589"/>
      <c r="AL147" s="589"/>
      <c r="AM147" s="589"/>
      <c r="AN147" s="589"/>
      <c r="AO147" s="589"/>
      <c r="AP147" s="589"/>
      <c r="AQ147" s="589"/>
      <c r="AR147" s="589"/>
      <c r="AS147" s="589"/>
      <c r="AT147" s="589"/>
      <c r="AU147" s="589"/>
      <c r="AV147" s="589"/>
      <c r="AW147" s="589"/>
      <c r="AX147" s="590"/>
    </row>
    <row r="148" spans="1:51" ht="42" customHeight="1" x14ac:dyDescent="0.2">
      <c r="A148" s="646"/>
      <c r="B148" s="647"/>
      <c r="C148" s="659" t="s">
        <v>27</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493</v>
      </c>
      <c r="AE148" s="641"/>
      <c r="AF148" s="641"/>
      <c r="AG148" s="671" t="s">
        <v>647</v>
      </c>
      <c r="AH148" s="147"/>
      <c r="AI148" s="147"/>
      <c r="AJ148" s="147"/>
      <c r="AK148" s="147"/>
      <c r="AL148" s="147"/>
      <c r="AM148" s="147"/>
      <c r="AN148" s="147"/>
      <c r="AO148" s="147"/>
      <c r="AP148" s="147"/>
      <c r="AQ148" s="147"/>
      <c r="AR148" s="147"/>
      <c r="AS148" s="147"/>
      <c r="AT148" s="147"/>
      <c r="AU148" s="147"/>
      <c r="AV148" s="147"/>
      <c r="AW148" s="147"/>
      <c r="AX148" s="672"/>
      <c r="AY148" s="16"/>
    </row>
    <row r="149" spans="1:51" ht="41.25" customHeight="1" x14ac:dyDescent="0.2">
      <c r="A149" s="823" t="s">
        <v>36</v>
      </c>
      <c r="B149" s="824"/>
      <c r="C149" s="829" t="s">
        <v>364</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01"/>
      <c r="AD149" s="603" t="s">
        <v>645</v>
      </c>
      <c r="AE149" s="604"/>
      <c r="AF149" s="604"/>
      <c r="AG149" s="606"/>
      <c r="AH149" s="143"/>
      <c r="AI149" s="143"/>
      <c r="AJ149" s="143"/>
      <c r="AK149" s="143"/>
      <c r="AL149" s="143"/>
      <c r="AM149" s="143"/>
      <c r="AN149" s="143"/>
      <c r="AO149" s="143"/>
      <c r="AP149" s="143"/>
      <c r="AQ149" s="143"/>
      <c r="AR149" s="143"/>
      <c r="AS149" s="143"/>
      <c r="AT149" s="143"/>
      <c r="AU149" s="143"/>
      <c r="AV149" s="143"/>
      <c r="AW149" s="143"/>
      <c r="AX149" s="607"/>
    </row>
    <row r="150" spans="1:51" ht="19.75" customHeight="1" x14ac:dyDescent="0.2">
      <c r="A150" s="825"/>
      <c r="B150" s="826"/>
      <c r="C150" s="831" t="s">
        <v>346</v>
      </c>
      <c r="D150" s="832"/>
      <c r="E150" s="832"/>
      <c r="F150" s="833"/>
      <c r="G150" s="834" t="s">
        <v>365</v>
      </c>
      <c r="H150" s="832"/>
      <c r="I150" s="832"/>
      <c r="J150" s="832"/>
      <c r="K150" s="832"/>
      <c r="L150" s="832"/>
      <c r="M150" s="832"/>
      <c r="N150" s="834" t="s">
        <v>366</v>
      </c>
      <c r="O150" s="832"/>
      <c r="P150" s="832"/>
      <c r="Q150" s="832"/>
      <c r="R150" s="832"/>
      <c r="S150" s="832"/>
      <c r="T150" s="832"/>
      <c r="U150" s="832"/>
      <c r="V150" s="832"/>
      <c r="W150" s="832"/>
      <c r="X150" s="832"/>
      <c r="Y150" s="832"/>
      <c r="Z150" s="832"/>
      <c r="AA150" s="832"/>
      <c r="AB150" s="832"/>
      <c r="AC150" s="832"/>
      <c r="AD150" s="832"/>
      <c r="AE150" s="832"/>
      <c r="AF150" s="835"/>
      <c r="AG150" s="597"/>
      <c r="AH150" s="145"/>
      <c r="AI150" s="145"/>
      <c r="AJ150" s="145"/>
      <c r="AK150" s="145"/>
      <c r="AL150" s="145"/>
      <c r="AM150" s="145"/>
      <c r="AN150" s="145"/>
      <c r="AO150" s="145"/>
      <c r="AP150" s="145"/>
      <c r="AQ150" s="145"/>
      <c r="AR150" s="145"/>
      <c r="AS150" s="145"/>
      <c r="AT150" s="145"/>
      <c r="AU150" s="145"/>
      <c r="AV150" s="145"/>
      <c r="AW150" s="145"/>
      <c r="AX150" s="598"/>
    </row>
    <row r="151" spans="1:51" ht="24.75" customHeight="1" x14ac:dyDescent="0.2">
      <c r="A151" s="825"/>
      <c r="B151" s="826"/>
      <c r="C151" s="836"/>
      <c r="D151" s="837"/>
      <c r="E151" s="837"/>
      <c r="F151" s="838"/>
      <c r="G151" s="839"/>
      <c r="H151" s="840"/>
      <c r="I151" s="70" t="str">
        <f>IF(OR(G151="　", G151=""), "", "-")</f>
        <v/>
      </c>
      <c r="J151" s="841"/>
      <c r="K151" s="841"/>
      <c r="L151" s="70" t="str">
        <f>IF(M151="","","-")</f>
        <v/>
      </c>
      <c r="M151" s="71"/>
      <c r="N151" s="842"/>
      <c r="O151" s="843"/>
      <c r="P151" s="843"/>
      <c r="Q151" s="843"/>
      <c r="R151" s="843"/>
      <c r="S151" s="843"/>
      <c r="T151" s="843"/>
      <c r="U151" s="843"/>
      <c r="V151" s="843"/>
      <c r="W151" s="843"/>
      <c r="X151" s="843"/>
      <c r="Y151" s="843"/>
      <c r="Z151" s="843"/>
      <c r="AA151" s="843"/>
      <c r="AB151" s="843"/>
      <c r="AC151" s="843"/>
      <c r="AD151" s="843"/>
      <c r="AE151" s="843"/>
      <c r="AF151" s="844"/>
      <c r="AG151" s="597"/>
      <c r="AH151" s="145"/>
      <c r="AI151" s="145"/>
      <c r="AJ151" s="145"/>
      <c r="AK151" s="145"/>
      <c r="AL151" s="145"/>
      <c r="AM151" s="145"/>
      <c r="AN151" s="145"/>
      <c r="AO151" s="145"/>
      <c r="AP151" s="145"/>
      <c r="AQ151" s="145"/>
      <c r="AR151" s="145"/>
      <c r="AS151" s="145"/>
      <c r="AT151" s="145"/>
      <c r="AU151" s="145"/>
      <c r="AV151" s="145"/>
      <c r="AW151" s="145"/>
      <c r="AX151" s="598"/>
    </row>
    <row r="152" spans="1:51" ht="24.75" hidden="1" customHeight="1" x14ac:dyDescent="0.2">
      <c r="A152" s="825"/>
      <c r="B152" s="826"/>
      <c r="C152" s="836"/>
      <c r="D152" s="837"/>
      <c r="E152" s="837"/>
      <c r="F152" s="838"/>
      <c r="G152" s="839"/>
      <c r="H152" s="840"/>
      <c r="I152" s="70" t="str">
        <f t="shared" ref="I152:I155" si="3">IF(OR(G152="　", G152=""), "", "-")</f>
        <v/>
      </c>
      <c r="J152" s="841"/>
      <c r="K152" s="841"/>
      <c r="L152" s="70" t="str">
        <f t="shared" ref="L152:L155" si="4">IF(M152="","","-")</f>
        <v/>
      </c>
      <c r="M152" s="71"/>
      <c r="N152" s="842"/>
      <c r="O152" s="843"/>
      <c r="P152" s="843"/>
      <c r="Q152" s="843"/>
      <c r="R152" s="843"/>
      <c r="S152" s="843"/>
      <c r="T152" s="843"/>
      <c r="U152" s="843"/>
      <c r="V152" s="843"/>
      <c r="W152" s="843"/>
      <c r="X152" s="843"/>
      <c r="Y152" s="843"/>
      <c r="Z152" s="843"/>
      <c r="AA152" s="843"/>
      <c r="AB152" s="843"/>
      <c r="AC152" s="843"/>
      <c r="AD152" s="843"/>
      <c r="AE152" s="843"/>
      <c r="AF152" s="844"/>
      <c r="AG152" s="597"/>
      <c r="AH152" s="145"/>
      <c r="AI152" s="145"/>
      <c r="AJ152" s="145"/>
      <c r="AK152" s="145"/>
      <c r="AL152" s="145"/>
      <c r="AM152" s="145"/>
      <c r="AN152" s="145"/>
      <c r="AO152" s="145"/>
      <c r="AP152" s="145"/>
      <c r="AQ152" s="145"/>
      <c r="AR152" s="145"/>
      <c r="AS152" s="145"/>
      <c r="AT152" s="145"/>
      <c r="AU152" s="145"/>
      <c r="AV152" s="145"/>
      <c r="AW152" s="145"/>
      <c r="AX152" s="598"/>
    </row>
    <row r="153" spans="1:51" ht="24.75" hidden="1" customHeight="1" x14ac:dyDescent="0.2">
      <c r="A153" s="825"/>
      <c r="B153" s="826"/>
      <c r="C153" s="836"/>
      <c r="D153" s="837"/>
      <c r="E153" s="837"/>
      <c r="F153" s="838"/>
      <c r="G153" s="839"/>
      <c r="H153" s="840"/>
      <c r="I153" s="70" t="str">
        <f t="shared" si="3"/>
        <v/>
      </c>
      <c r="J153" s="841"/>
      <c r="K153" s="841"/>
      <c r="L153" s="70" t="str">
        <f t="shared" si="4"/>
        <v/>
      </c>
      <c r="M153" s="71"/>
      <c r="N153" s="842"/>
      <c r="O153" s="843"/>
      <c r="P153" s="843"/>
      <c r="Q153" s="843"/>
      <c r="R153" s="843"/>
      <c r="S153" s="843"/>
      <c r="T153" s="843"/>
      <c r="U153" s="843"/>
      <c r="V153" s="843"/>
      <c r="W153" s="843"/>
      <c r="X153" s="843"/>
      <c r="Y153" s="843"/>
      <c r="Z153" s="843"/>
      <c r="AA153" s="843"/>
      <c r="AB153" s="843"/>
      <c r="AC153" s="843"/>
      <c r="AD153" s="843"/>
      <c r="AE153" s="843"/>
      <c r="AF153" s="844"/>
      <c r="AG153" s="597"/>
      <c r="AH153" s="145"/>
      <c r="AI153" s="145"/>
      <c r="AJ153" s="145"/>
      <c r="AK153" s="145"/>
      <c r="AL153" s="145"/>
      <c r="AM153" s="145"/>
      <c r="AN153" s="145"/>
      <c r="AO153" s="145"/>
      <c r="AP153" s="145"/>
      <c r="AQ153" s="145"/>
      <c r="AR153" s="145"/>
      <c r="AS153" s="145"/>
      <c r="AT153" s="145"/>
      <c r="AU153" s="145"/>
      <c r="AV153" s="145"/>
      <c r="AW153" s="145"/>
      <c r="AX153" s="598"/>
    </row>
    <row r="154" spans="1:51" ht="24.75" hidden="1" customHeight="1" x14ac:dyDescent="0.2">
      <c r="A154" s="825"/>
      <c r="B154" s="826"/>
      <c r="C154" s="836"/>
      <c r="D154" s="837"/>
      <c r="E154" s="837"/>
      <c r="F154" s="838"/>
      <c r="G154" s="839"/>
      <c r="H154" s="840"/>
      <c r="I154" s="70" t="str">
        <f t="shared" si="3"/>
        <v/>
      </c>
      <c r="J154" s="841"/>
      <c r="K154" s="841"/>
      <c r="L154" s="70" t="str">
        <f t="shared" si="4"/>
        <v/>
      </c>
      <c r="M154" s="71"/>
      <c r="N154" s="842"/>
      <c r="O154" s="843"/>
      <c r="P154" s="843"/>
      <c r="Q154" s="843"/>
      <c r="R154" s="843"/>
      <c r="S154" s="843"/>
      <c r="T154" s="843"/>
      <c r="U154" s="843"/>
      <c r="V154" s="843"/>
      <c r="W154" s="843"/>
      <c r="X154" s="843"/>
      <c r="Y154" s="843"/>
      <c r="Z154" s="843"/>
      <c r="AA154" s="843"/>
      <c r="AB154" s="843"/>
      <c r="AC154" s="843"/>
      <c r="AD154" s="843"/>
      <c r="AE154" s="843"/>
      <c r="AF154" s="844"/>
      <c r="AG154" s="597"/>
      <c r="AH154" s="145"/>
      <c r="AI154" s="145"/>
      <c r="AJ154" s="145"/>
      <c r="AK154" s="145"/>
      <c r="AL154" s="145"/>
      <c r="AM154" s="145"/>
      <c r="AN154" s="145"/>
      <c r="AO154" s="145"/>
      <c r="AP154" s="145"/>
      <c r="AQ154" s="145"/>
      <c r="AR154" s="145"/>
      <c r="AS154" s="145"/>
      <c r="AT154" s="145"/>
      <c r="AU154" s="145"/>
      <c r="AV154" s="145"/>
      <c r="AW154" s="145"/>
      <c r="AX154" s="598"/>
    </row>
    <row r="155" spans="1:51" ht="24.75" customHeight="1" x14ac:dyDescent="0.2">
      <c r="A155" s="827"/>
      <c r="B155" s="828"/>
      <c r="C155" s="845"/>
      <c r="D155" s="846"/>
      <c r="E155" s="846"/>
      <c r="F155" s="847"/>
      <c r="G155" s="848"/>
      <c r="H155" s="849"/>
      <c r="I155" s="72" t="str">
        <f t="shared" si="3"/>
        <v/>
      </c>
      <c r="J155" s="850"/>
      <c r="K155" s="850"/>
      <c r="L155" s="72" t="str">
        <f t="shared" si="4"/>
        <v/>
      </c>
      <c r="M155" s="73"/>
      <c r="N155" s="851"/>
      <c r="O155" s="852"/>
      <c r="P155" s="852"/>
      <c r="Q155" s="852"/>
      <c r="R155" s="852"/>
      <c r="S155" s="852"/>
      <c r="T155" s="852"/>
      <c r="U155" s="852"/>
      <c r="V155" s="852"/>
      <c r="W155" s="852"/>
      <c r="X155" s="852"/>
      <c r="Y155" s="852"/>
      <c r="Z155" s="852"/>
      <c r="AA155" s="852"/>
      <c r="AB155" s="852"/>
      <c r="AC155" s="852"/>
      <c r="AD155" s="852"/>
      <c r="AE155" s="852"/>
      <c r="AF155" s="853"/>
      <c r="AG155" s="671"/>
      <c r="AH155" s="147"/>
      <c r="AI155" s="147"/>
      <c r="AJ155" s="147"/>
      <c r="AK155" s="147"/>
      <c r="AL155" s="147"/>
      <c r="AM155" s="147"/>
      <c r="AN155" s="147"/>
      <c r="AO155" s="147"/>
      <c r="AP155" s="147"/>
      <c r="AQ155" s="147"/>
      <c r="AR155" s="147"/>
      <c r="AS155" s="147"/>
      <c r="AT155" s="147"/>
      <c r="AU155" s="147"/>
      <c r="AV155" s="147"/>
      <c r="AW155" s="147"/>
      <c r="AX155" s="672"/>
    </row>
    <row r="156" spans="1:51" ht="71.25" customHeight="1" x14ac:dyDescent="0.2">
      <c r="A156" s="642" t="s">
        <v>29</v>
      </c>
      <c r="B156" s="643"/>
      <c r="C156" s="679" t="s">
        <v>31</v>
      </c>
      <c r="D156" s="680"/>
      <c r="E156" s="680"/>
      <c r="F156" s="681"/>
      <c r="G156" s="682" t="s">
        <v>652</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67.5" customHeight="1" x14ac:dyDescent="0.2">
      <c r="A157" s="644"/>
      <c r="B157" s="645"/>
      <c r="C157" s="685" t="s">
        <v>35</v>
      </c>
      <c r="D157" s="686"/>
      <c r="E157" s="686"/>
      <c r="F157" s="687"/>
      <c r="G157" s="688" t="s">
        <v>642</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66" customHeight="1" thickBot="1" x14ac:dyDescent="0.25">
      <c r="A158" s="701" t="s">
        <v>71</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2">
      <c r="A159" s="706" t="s">
        <v>350</v>
      </c>
      <c r="B159" s="707"/>
      <c r="C159" s="707"/>
      <c r="D159" s="707"/>
      <c r="E159" s="707"/>
      <c r="F159" s="708"/>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2" t="s">
        <v>392</v>
      </c>
      <c r="B198" s="713"/>
      <c r="C198" s="713"/>
      <c r="D198" s="713"/>
      <c r="E198" s="713"/>
      <c r="F198" s="714"/>
      <c r="G198" s="718" t="s">
        <v>519</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528</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2">
      <c r="A199" s="715"/>
      <c r="B199" s="716"/>
      <c r="C199" s="716"/>
      <c r="D199" s="716"/>
      <c r="E199" s="716"/>
      <c r="F199" s="717"/>
      <c r="G199" s="679" t="s">
        <v>12</v>
      </c>
      <c r="H199" s="722"/>
      <c r="I199" s="722"/>
      <c r="J199" s="722"/>
      <c r="K199" s="722"/>
      <c r="L199" s="723" t="s">
        <v>13</v>
      </c>
      <c r="M199" s="722"/>
      <c r="N199" s="722"/>
      <c r="O199" s="722"/>
      <c r="P199" s="722"/>
      <c r="Q199" s="722"/>
      <c r="R199" s="722"/>
      <c r="S199" s="722"/>
      <c r="T199" s="722"/>
      <c r="U199" s="722"/>
      <c r="V199" s="722"/>
      <c r="W199" s="722"/>
      <c r="X199" s="724"/>
      <c r="Y199" s="725" t="s">
        <v>14</v>
      </c>
      <c r="Z199" s="726"/>
      <c r="AA199" s="726"/>
      <c r="AB199" s="727"/>
      <c r="AC199" s="679" t="s">
        <v>12</v>
      </c>
      <c r="AD199" s="722"/>
      <c r="AE199" s="722"/>
      <c r="AF199" s="722"/>
      <c r="AG199" s="722"/>
      <c r="AH199" s="723" t="s">
        <v>13</v>
      </c>
      <c r="AI199" s="722"/>
      <c r="AJ199" s="722"/>
      <c r="AK199" s="722"/>
      <c r="AL199" s="722"/>
      <c r="AM199" s="722"/>
      <c r="AN199" s="722"/>
      <c r="AO199" s="722"/>
      <c r="AP199" s="722"/>
      <c r="AQ199" s="722"/>
      <c r="AR199" s="722"/>
      <c r="AS199" s="722"/>
      <c r="AT199" s="724"/>
      <c r="AU199" s="725" t="s">
        <v>14</v>
      </c>
      <c r="AV199" s="726"/>
      <c r="AW199" s="726"/>
      <c r="AX199" s="728"/>
    </row>
    <row r="200" spans="1:50" ht="24.75" customHeight="1" x14ac:dyDescent="0.2">
      <c r="A200" s="715"/>
      <c r="B200" s="716"/>
      <c r="C200" s="716"/>
      <c r="D200" s="716"/>
      <c r="E200" s="716"/>
      <c r="F200" s="717"/>
      <c r="G200" s="729" t="s">
        <v>654</v>
      </c>
      <c r="H200" s="730"/>
      <c r="I200" s="730"/>
      <c r="J200" s="730"/>
      <c r="K200" s="731"/>
      <c r="L200" s="732" t="s">
        <v>655</v>
      </c>
      <c r="M200" s="733"/>
      <c r="N200" s="733"/>
      <c r="O200" s="733"/>
      <c r="P200" s="733"/>
      <c r="Q200" s="733"/>
      <c r="R200" s="733"/>
      <c r="S200" s="733"/>
      <c r="T200" s="733"/>
      <c r="U200" s="733"/>
      <c r="V200" s="733"/>
      <c r="W200" s="733"/>
      <c r="X200" s="734"/>
      <c r="Y200" s="735">
        <v>141</v>
      </c>
      <c r="Z200" s="736"/>
      <c r="AA200" s="736"/>
      <c r="AB200" s="737"/>
      <c r="AC200" s="729" t="s">
        <v>523</v>
      </c>
      <c r="AD200" s="730"/>
      <c r="AE200" s="730"/>
      <c r="AF200" s="730"/>
      <c r="AG200" s="731"/>
      <c r="AH200" s="732" t="s">
        <v>524</v>
      </c>
      <c r="AI200" s="733"/>
      <c r="AJ200" s="733"/>
      <c r="AK200" s="733"/>
      <c r="AL200" s="733"/>
      <c r="AM200" s="733"/>
      <c r="AN200" s="733"/>
      <c r="AO200" s="733"/>
      <c r="AP200" s="733"/>
      <c r="AQ200" s="733"/>
      <c r="AR200" s="733"/>
      <c r="AS200" s="733"/>
      <c r="AT200" s="734"/>
      <c r="AU200" s="735">
        <v>82.34</v>
      </c>
      <c r="AV200" s="736"/>
      <c r="AW200" s="736"/>
      <c r="AX200" s="738"/>
    </row>
    <row r="201" spans="1:50" ht="24.75" customHeight="1" x14ac:dyDescent="0.2">
      <c r="A201" s="715"/>
      <c r="B201" s="716"/>
      <c r="C201" s="716"/>
      <c r="D201" s="716"/>
      <c r="E201" s="716"/>
      <c r="F201" s="717"/>
      <c r="G201" s="691" t="s">
        <v>520</v>
      </c>
      <c r="H201" s="692"/>
      <c r="I201" s="692"/>
      <c r="J201" s="692"/>
      <c r="K201" s="693"/>
      <c r="L201" s="694" t="s">
        <v>653</v>
      </c>
      <c r="M201" s="695"/>
      <c r="N201" s="695"/>
      <c r="O201" s="695"/>
      <c r="P201" s="695"/>
      <c r="Q201" s="695"/>
      <c r="R201" s="695"/>
      <c r="S201" s="695"/>
      <c r="T201" s="695"/>
      <c r="U201" s="695"/>
      <c r="V201" s="695"/>
      <c r="W201" s="695"/>
      <c r="X201" s="696"/>
      <c r="Y201" s="697">
        <v>124</v>
      </c>
      <c r="Z201" s="698"/>
      <c r="AA201" s="698"/>
      <c r="AB201" s="699"/>
      <c r="AC201" s="691" t="s">
        <v>525</v>
      </c>
      <c r="AD201" s="692"/>
      <c r="AE201" s="692"/>
      <c r="AF201" s="692"/>
      <c r="AG201" s="693"/>
      <c r="AH201" s="694" t="s">
        <v>521</v>
      </c>
      <c r="AI201" s="695"/>
      <c r="AJ201" s="695"/>
      <c r="AK201" s="695"/>
      <c r="AL201" s="695"/>
      <c r="AM201" s="695"/>
      <c r="AN201" s="695"/>
      <c r="AO201" s="695"/>
      <c r="AP201" s="695"/>
      <c r="AQ201" s="695"/>
      <c r="AR201" s="695"/>
      <c r="AS201" s="695"/>
      <c r="AT201" s="696"/>
      <c r="AU201" s="697">
        <v>1.103</v>
      </c>
      <c r="AV201" s="698"/>
      <c r="AW201" s="698"/>
      <c r="AX201" s="700"/>
    </row>
    <row r="202" spans="1:50" ht="24.75" customHeight="1" x14ac:dyDescent="0.2">
      <c r="A202" s="715"/>
      <c r="B202" s="716"/>
      <c r="C202" s="716"/>
      <c r="D202" s="716"/>
      <c r="E202" s="716"/>
      <c r="F202" s="717"/>
      <c r="G202" s="691" t="s">
        <v>522</v>
      </c>
      <c r="H202" s="692"/>
      <c r="I202" s="692"/>
      <c r="J202" s="692"/>
      <c r="K202" s="693"/>
      <c r="L202" s="694" t="s">
        <v>686</v>
      </c>
      <c r="M202" s="695"/>
      <c r="N202" s="695"/>
      <c r="O202" s="695"/>
      <c r="P202" s="695"/>
      <c r="Q202" s="695"/>
      <c r="R202" s="695"/>
      <c r="S202" s="695"/>
      <c r="T202" s="695"/>
      <c r="U202" s="695"/>
      <c r="V202" s="695"/>
      <c r="W202" s="695"/>
      <c r="X202" s="696"/>
      <c r="Y202" s="697">
        <v>33</v>
      </c>
      <c r="Z202" s="698"/>
      <c r="AA202" s="698"/>
      <c r="AB202" s="699"/>
      <c r="AC202" s="691" t="s">
        <v>526</v>
      </c>
      <c r="AD202" s="692"/>
      <c r="AE202" s="692"/>
      <c r="AF202" s="692"/>
      <c r="AG202" s="693"/>
      <c r="AH202" s="694" t="s">
        <v>527</v>
      </c>
      <c r="AI202" s="695"/>
      <c r="AJ202" s="695"/>
      <c r="AK202" s="695"/>
      <c r="AL202" s="695"/>
      <c r="AM202" s="695"/>
      <c r="AN202" s="695"/>
      <c r="AO202" s="695"/>
      <c r="AP202" s="695"/>
      <c r="AQ202" s="695"/>
      <c r="AR202" s="695"/>
      <c r="AS202" s="695"/>
      <c r="AT202" s="696"/>
      <c r="AU202" s="697">
        <v>0.114</v>
      </c>
      <c r="AV202" s="698"/>
      <c r="AW202" s="698"/>
      <c r="AX202" s="700"/>
    </row>
    <row r="203" spans="1:50" ht="24.75" customHeight="1" x14ac:dyDescent="0.2">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2">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2">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2">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2">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2">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2">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thickBot="1" x14ac:dyDescent="0.25">
      <c r="A210" s="715"/>
      <c r="B210" s="716"/>
      <c r="C210" s="716"/>
      <c r="D210" s="716"/>
      <c r="E210" s="716"/>
      <c r="F210" s="717"/>
      <c r="G210" s="739" t="s">
        <v>15</v>
      </c>
      <c r="H210" s="740"/>
      <c r="I210" s="740"/>
      <c r="J210" s="740"/>
      <c r="K210" s="740"/>
      <c r="L210" s="741"/>
      <c r="M210" s="742"/>
      <c r="N210" s="742"/>
      <c r="O210" s="742"/>
      <c r="P210" s="742"/>
      <c r="Q210" s="742"/>
      <c r="R210" s="742"/>
      <c r="S210" s="742"/>
      <c r="T210" s="742"/>
      <c r="U210" s="742"/>
      <c r="V210" s="742"/>
      <c r="W210" s="742"/>
      <c r="X210" s="743"/>
      <c r="Y210" s="744">
        <f>SUM(Y200:AB209)</f>
        <v>298</v>
      </c>
      <c r="Z210" s="745"/>
      <c r="AA210" s="745"/>
      <c r="AB210" s="746"/>
      <c r="AC210" s="739" t="s">
        <v>15</v>
      </c>
      <c r="AD210" s="740"/>
      <c r="AE210" s="740"/>
      <c r="AF210" s="740"/>
      <c r="AG210" s="740"/>
      <c r="AH210" s="741"/>
      <c r="AI210" s="742"/>
      <c r="AJ210" s="742"/>
      <c r="AK210" s="742"/>
      <c r="AL210" s="742"/>
      <c r="AM210" s="742"/>
      <c r="AN210" s="742"/>
      <c r="AO210" s="742"/>
      <c r="AP210" s="742"/>
      <c r="AQ210" s="742"/>
      <c r="AR210" s="742"/>
      <c r="AS210" s="742"/>
      <c r="AT210" s="743"/>
      <c r="AU210" s="744">
        <f>SUM(AU200:AX209)</f>
        <v>83.557000000000002</v>
      </c>
      <c r="AV210" s="745"/>
      <c r="AW210" s="745"/>
      <c r="AX210" s="747"/>
    </row>
    <row r="211" spans="1:50" ht="21.75" customHeight="1" x14ac:dyDescent="0.2">
      <c r="A211" s="715"/>
      <c r="B211" s="716"/>
      <c r="C211" s="716"/>
      <c r="D211" s="716"/>
      <c r="E211" s="716"/>
      <c r="F211" s="717"/>
      <c r="G211" s="718" t="s">
        <v>529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customHeight="1" x14ac:dyDescent="0.2">
      <c r="A212" s="715"/>
      <c r="B212" s="716"/>
      <c r="C212" s="716"/>
      <c r="D212" s="716"/>
      <c r="E212" s="716"/>
      <c r="F212" s="717"/>
      <c r="G212" s="679" t="s">
        <v>12</v>
      </c>
      <c r="H212" s="722"/>
      <c r="I212" s="722"/>
      <c r="J212" s="722"/>
      <c r="K212" s="722"/>
      <c r="L212" s="723" t="s">
        <v>13</v>
      </c>
      <c r="M212" s="722"/>
      <c r="N212" s="722"/>
      <c r="O212" s="722"/>
      <c r="P212" s="722"/>
      <c r="Q212" s="722"/>
      <c r="R212" s="722"/>
      <c r="S212" s="722"/>
      <c r="T212" s="722"/>
      <c r="U212" s="722"/>
      <c r="V212" s="722"/>
      <c r="W212" s="722"/>
      <c r="X212" s="724"/>
      <c r="Y212" s="725" t="s">
        <v>14</v>
      </c>
      <c r="Z212" s="726"/>
      <c r="AA212" s="726"/>
      <c r="AB212" s="727"/>
      <c r="AC212" s="679" t="s">
        <v>12</v>
      </c>
      <c r="AD212" s="722"/>
      <c r="AE212" s="722"/>
      <c r="AF212" s="722"/>
      <c r="AG212" s="722"/>
      <c r="AH212" s="723" t="s">
        <v>13</v>
      </c>
      <c r="AI212" s="722"/>
      <c r="AJ212" s="722"/>
      <c r="AK212" s="722"/>
      <c r="AL212" s="722"/>
      <c r="AM212" s="722"/>
      <c r="AN212" s="722"/>
      <c r="AO212" s="722"/>
      <c r="AP212" s="722"/>
      <c r="AQ212" s="722"/>
      <c r="AR212" s="722"/>
      <c r="AS212" s="722"/>
      <c r="AT212" s="724"/>
      <c r="AU212" s="725" t="s">
        <v>14</v>
      </c>
      <c r="AV212" s="726"/>
      <c r="AW212" s="726"/>
      <c r="AX212" s="728"/>
    </row>
    <row r="213" spans="1:50" ht="24.75" customHeight="1" x14ac:dyDescent="0.2">
      <c r="A213" s="715"/>
      <c r="B213" s="716"/>
      <c r="C213" s="716"/>
      <c r="D213" s="716"/>
      <c r="E213" s="716"/>
      <c r="F213" s="717"/>
      <c r="G213" s="729" t="s">
        <v>530</v>
      </c>
      <c r="H213" s="730"/>
      <c r="I213" s="730"/>
      <c r="J213" s="730"/>
      <c r="K213" s="731"/>
      <c r="L213" s="732" t="s">
        <v>531</v>
      </c>
      <c r="M213" s="733"/>
      <c r="N213" s="733"/>
      <c r="O213" s="733"/>
      <c r="P213" s="733"/>
      <c r="Q213" s="733"/>
      <c r="R213" s="733"/>
      <c r="S213" s="733"/>
      <c r="T213" s="733"/>
      <c r="U213" s="733"/>
      <c r="V213" s="733"/>
      <c r="W213" s="733"/>
      <c r="X213" s="734"/>
      <c r="Y213" s="735">
        <v>3.8</v>
      </c>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customHeight="1" x14ac:dyDescent="0.2">
      <c r="A214" s="715"/>
      <c r="B214" s="716"/>
      <c r="C214" s="716"/>
      <c r="D214" s="716"/>
      <c r="E214" s="716"/>
      <c r="F214" s="717"/>
      <c r="G214" s="691" t="s">
        <v>532</v>
      </c>
      <c r="H214" s="692"/>
      <c r="I214" s="692"/>
      <c r="J214" s="692"/>
      <c r="K214" s="693"/>
      <c r="L214" s="694" t="s">
        <v>533</v>
      </c>
      <c r="M214" s="695"/>
      <c r="N214" s="695"/>
      <c r="O214" s="695"/>
      <c r="P214" s="695"/>
      <c r="Q214" s="695"/>
      <c r="R214" s="695"/>
      <c r="S214" s="695"/>
      <c r="T214" s="695"/>
      <c r="U214" s="695"/>
      <c r="V214" s="695"/>
      <c r="W214" s="695"/>
      <c r="X214" s="696"/>
      <c r="Y214" s="697">
        <v>0.1</v>
      </c>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customHeight="1" x14ac:dyDescent="0.2">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customHeight="1" x14ac:dyDescent="0.2">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customHeight="1" x14ac:dyDescent="0.2">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2">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2">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2">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2">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2">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2">
      <c r="A223" s="715"/>
      <c r="B223" s="716"/>
      <c r="C223" s="716"/>
      <c r="D223" s="716"/>
      <c r="E223" s="716"/>
      <c r="F223" s="717"/>
      <c r="G223" s="739" t="s">
        <v>15</v>
      </c>
      <c r="H223" s="740"/>
      <c r="I223" s="740"/>
      <c r="J223" s="740"/>
      <c r="K223" s="740"/>
      <c r="L223" s="741"/>
      <c r="M223" s="742"/>
      <c r="N223" s="742"/>
      <c r="O223" s="742"/>
      <c r="P223" s="742"/>
      <c r="Q223" s="742"/>
      <c r="R223" s="742"/>
      <c r="S223" s="742"/>
      <c r="T223" s="742"/>
      <c r="U223" s="742"/>
      <c r="V223" s="742"/>
      <c r="W223" s="742"/>
      <c r="X223" s="743"/>
      <c r="Y223" s="744">
        <f>SUM(Y213:AB222)</f>
        <v>3.9</v>
      </c>
      <c r="Z223" s="745"/>
      <c r="AA223" s="745"/>
      <c r="AB223" s="746"/>
      <c r="AC223" s="739" t="s">
        <v>15</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2">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2">
      <c r="A225" s="715"/>
      <c r="B225" s="716"/>
      <c r="C225" s="716"/>
      <c r="D225" s="716"/>
      <c r="E225" s="716"/>
      <c r="F225" s="717"/>
      <c r="G225" s="679" t="s">
        <v>12</v>
      </c>
      <c r="H225" s="722"/>
      <c r="I225" s="722"/>
      <c r="J225" s="722"/>
      <c r="K225" s="722"/>
      <c r="L225" s="723" t="s">
        <v>13</v>
      </c>
      <c r="M225" s="722"/>
      <c r="N225" s="722"/>
      <c r="O225" s="722"/>
      <c r="P225" s="722"/>
      <c r="Q225" s="722"/>
      <c r="R225" s="722"/>
      <c r="S225" s="722"/>
      <c r="T225" s="722"/>
      <c r="U225" s="722"/>
      <c r="V225" s="722"/>
      <c r="W225" s="722"/>
      <c r="X225" s="724"/>
      <c r="Y225" s="725" t="s">
        <v>14</v>
      </c>
      <c r="Z225" s="726"/>
      <c r="AA225" s="726"/>
      <c r="AB225" s="727"/>
      <c r="AC225" s="679" t="s">
        <v>12</v>
      </c>
      <c r="AD225" s="722"/>
      <c r="AE225" s="722"/>
      <c r="AF225" s="722"/>
      <c r="AG225" s="722"/>
      <c r="AH225" s="723" t="s">
        <v>13</v>
      </c>
      <c r="AI225" s="722"/>
      <c r="AJ225" s="722"/>
      <c r="AK225" s="722"/>
      <c r="AL225" s="722"/>
      <c r="AM225" s="722"/>
      <c r="AN225" s="722"/>
      <c r="AO225" s="722"/>
      <c r="AP225" s="722"/>
      <c r="AQ225" s="722"/>
      <c r="AR225" s="722"/>
      <c r="AS225" s="722"/>
      <c r="AT225" s="724"/>
      <c r="AU225" s="725" t="s">
        <v>14</v>
      </c>
      <c r="AV225" s="726"/>
      <c r="AW225" s="726"/>
      <c r="AX225" s="728"/>
    </row>
    <row r="226" spans="1:50" ht="24.75" hidden="1" customHeight="1" x14ac:dyDescent="0.2">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2">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2">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2">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2">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2">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2">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2">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2">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2">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5">
      <c r="A236" s="715"/>
      <c r="B236" s="716"/>
      <c r="C236" s="716"/>
      <c r="D236" s="716"/>
      <c r="E236" s="716"/>
      <c r="F236" s="717"/>
      <c r="G236" s="739" t="s">
        <v>15</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15</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2">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2">
      <c r="A238" s="715"/>
      <c r="B238" s="716"/>
      <c r="C238" s="716"/>
      <c r="D238" s="716"/>
      <c r="E238" s="716"/>
      <c r="F238" s="717"/>
      <c r="G238" s="679" t="s">
        <v>12</v>
      </c>
      <c r="H238" s="722"/>
      <c r="I238" s="722"/>
      <c r="J238" s="722"/>
      <c r="K238" s="722"/>
      <c r="L238" s="723" t="s">
        <v>13</v>
      </c>
      <c r="M238" s="722"/>
      <c r="N238" s="722"/>
      <c r="O238" s="722"/>
      <c r="P238" s="722"/>
      <c r="Q238" s="722"/>
      <c r="R238" s="722"/>
      <c r="S238" s="722"/>
      <c r="T238" s="722"/>
      <c r="U238" s="722"/>
      <c r="V238" s="722"/>
      <c r="W238" s="722"/>
      <c r="X238" s="724"/>
      <c r="Y238" s="725" t="s">
        <v>14</v>
      </c>
      <c r="Z238" s="726"/>
      <c r="AA238" s="726"/>
      <c r="AB238" s="727"/>
      <c r="AC238" s="679" t="s">
        <v>12</v>
      </c>
      <c r="AD238" s="722"/>
      <c r="AE238" s="722"/>
      <c r="AF238" s="722"/>
      <c r="AG238" s="722"/>
      <c r="AH238" s="723" t="s">
        <v>13</v>
      </c>
      <c r="AI238" s="722"/>
      <c r="AJ238" s="722"/>
      <c r="AK238" s="722"/>
      <c r="AL238" s="722"/>
      <c r="AM238" s="722"/>
      <c r="AN238" s="722"/>
      <c r="AO238" s="722"/>
      <c r="AP238" s="722"/>
      <c r="AQ238" s="722"/>
      <c r="AR238" s="722"/>
      <c r="AS238" s="722"/>
      <c r="AT238" s="724"/>
      <c r="AU238" s="725" t="s">
        <v>14</v>
      </c>
      <c r="AV238" s="726"/>
      <c r="AW238" s="726"/>
      <c r="AX238" s="728"/>
    </row>
    <row r="239" spans="1:50" ht="24.75" hidden="1" customHeight="1" x14ac:dyDescent="0.2">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2">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2">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2">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2">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2">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2">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2">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2">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2">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2">
      <c r="A249" s="715"/>
      <c r="B249" s="716"/>
      <c r="C249" s="716"/>
      <c r="D249" s="716"/>
      <c r="E249" s="716"/>
      <c r="F249" s="717"/>
      <c r="G249" s="739" t="s">
        <v>15</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15</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5">
      <c r="A250" s="748" t="s">
        <v>85</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2" t="s">
        <v>352</v>
      </c>
      <c r="AM250" s="263"/>
      <c r="AN250" s="263"/>
      <c r="AO250" s="68"/>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1"/>
      <c r="B254" s="751"/>
      <c r="C254" s="751" t="s">
        <v>87</v>
      </c>
      <c r="D254" s="751"/>
      <c r="E254" s="751"/>
      <c r="F254" s="751"/>
      <c r="G254" s="751"/>
      <c r="H254" s="751"/>
      <c r="I254" s="751"/>
      <c r="J254" s="752" t="s">
        <v>65</v>
      </c>
      <c r="K254" s="753"/>
      <c r="L254" s="753"/>
      <c r="M254" s="753"/>
      <c r="N254" s="753"/>
      <c r="O254" s="753"/>
      <c r="P254" s="236" t="s">
        <v>88</v>
      </c>
      <c r="Q254" s="236"/>
      <c r="R254" s="236"/>
      <c r="S254" s="236"/>
      <c r="T254" s="236"/>
      <c r="U254" s="236"/>
      <c r="V254" s="236"/>
      <c r="W254" s="236"/>
      <c r="X254" s="236"/>
      <c r="Y254" s="754" t="s">
        <v>89</v>
      </c>
      <c r="Z254" s="520"/>
      <c r="AA254" s="520"/>
      <c r="AB254" s="520"/>
      <c r="AC254" s="752" t="s">
        <v>345</v>
      </c>
      <c r="AD254" s="752"/>
      <c r="AE254" s="752"/>
      <c r="AF254" s="752"/>
      <c r="AG254" s="752"/>
      <c r="AH254" s="754" t="s">
        <v>64</v>
      </c>
      <c r="AI254" s="751"/>
      <c r="AJ254" s="751"/>
      <c r="AK254" s="751"/>
      <c r="AL254" s="751" t="s">
        <v>16</v>
      </c>
      <c r="AM254" s="751"/>
      <c r="AN254" s="751"/>
      <c r="AO254" s="770"/>
      <c r="AP254" s="771" t="s">
        <v>351</v>
      </c>
      <c r="AQ254" s="771"/>
      <c r="AR254" s="771"/>
      <c r="AS254" s="771"/>
      <c r="AT254" s="771"/>
      <c r="AU254" s="771"/>
      <c r="AV254" s="771"/>
      <c r="AW254" s="771"/>
      <c r="AX254" s="771"/>
    </row>
    <row r="255" spans="1:50" ht="123" customHeight="1" x14ac:dyDescent="0.2">
      <c r="A255" s="756">
        <v>1</v>
      </c>
      <c r="B255" s="756">
        <v>1</v>
      </c>
      <c r="C255" s="757" t="s">
        <v>534</v>
      </c>
      <c r="D255" s="757"/>
      <c r="E255" s="757"/>
      <c r="F255" s="757"/>
      <c r="G255" s="757"/>
      <c r="H255" s="757"/>
      <c r="I255" s="757"/>
      <c r="J255" s="758">
        <v>8020005008491</v>
      </c>
      <c r="K255" s="759"/>
      <c r="L255" s="759"/>
      <c r="M255" s="759"/>
      <c r="N255" s="759"/>
      <c r="O255" s="759"/>
      <c r="P255" s="760" t="s">
        <v>535</v>
      </c>
      <c r="Q255" s="760"/>
      <c r="R255" s="760"/>
      <c r="S255" s="760"/>
      <c r="T255" s="760"/>
      <c r="U255" s="760"/>
      <c r="V255" s="760"/>
      <c r="W255" s="760"/>
      <c r="X255" s="760"/>
      <c r="Y255" s="761">
        <v>298</v>
      </c>
      <c r="Z255" s="762"/>
      <c r="AA255" s="762"/>
      <c r="AB255" s="763"/>
      <c r="AC255" s="764" t="s">
        <v>509</v>
      </c>
      <c r="AD255" s="764"/>
      <c r="AE255" s="764"/>
      <c r="AF255" s="764"/>
      <c r="AG255" s="764"/>
      <c r="AH255" s="765" t="s">
        <v>509</v>
      </c>
      <c r="AI255" s="766"/>
      <c r="AJ255" s="766"/>
      <c r="AK255" s="766"/>
      <c r="AL255" s="767" t="s">
        <v>509</v>
      </c>
      <c r="AM255" s="768"/>
      <c r="AN255" s="768"/>
      <c r="AO255" s="769"/>
      <c r="AP255" s="755"/>
      <c r="AQ255" s="755"/>
      <c r="AR255" s="755"/>
      <c r="AS255" s="755"/>
      <c r="AT255" s="755"/>
      <c r="AU255" s="755"/>
      <c r="AV255" s="755"/>
      <c r="AW255" s="755"/>
      <c r="AX255" s="755"/>
    </row>
    <row r="256" spans="1:50" ht="24.75" hidden="1" customHeight="1" x14ac:dyDescent="0.2">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2">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2">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2">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2">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2">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2">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2">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2">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2">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2">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2">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2">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2">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2">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2">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2">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2">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2">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2">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2">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2">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2">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2">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2">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2">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2">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2">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2">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0"/>
      <c r="B287" s="520"/>
      <c r="C287" s="520" t="s">
        <v>87</v>
      </c>
      <c r="D287" s="520"/>
      <c r="E287" s="520"/>
      <c r="F287" s="520"/>
      <c r="G287" s="520"/>
      <c r="H287" s="520"/>
      <c r="I287" s="520"/>
      <c r="J287" s="752" t="s">
        <v>65</v>
      </c>
      <c r="K287" s="752"/>
      <c r="L287" s="752"/>
      <c r="M287" s="752"/>
      <c r="N287" s="752"/>
      <c r="O287" s="752"/>
      <c r="P287" s="754" t="s">
        <v>88</v>
      </c>
      <c r="Q287" s="754"/>
      <c r="R287" s="754"/>
      <c r="S287" s="754"/>
      <c r="T287" s="754"/>
      <c r="U287" s="754"/>
      <c r="V287" s="754"/>
      <c r="W287" s="754"/>
      <c r="X287" s="754"/>
      <c r="Y287" s="754" t="s">
        <v>89</v>
      </c>
      <c r="Z287" s="520"/>
      <c r="AA287" s="520"/>
      <c r="AB287" s="520"/>
      <c r="AC287" s="752" t="s">
        <v>345</v>
      </c>
      <c r="AD287" s="752"/>
      <c r="AE287" s="752"/>
      <c r="AF287" s="752"/>
      <c r="AG287" s="752"/>
      <c r="AH287" s="754" t="s">
        <v>64</v>
      </c>
      <c r="AI287" s="520"/>
      <c r="AJ287" s="520"/>
      <c r="AK287" s="520"/>
      <c r="AL287" s="520" t="s">
        <v>16</v>
      </c>
      <c r="AM287" s="520"/>
      <c r="AN287" s="520"/>
      <c r="AO287" s="772"/>
      <c r="AP287" s="771" t="s">
        <v>351</v>
      </c>
      <c r="AQ287" s="771"/>
      <c r="AR287" s="771"/>
      <c r="AS287" s="771"/>
      <c r="AT287" s="771"/>
      <c r="AU287" s="771"/>
      <c r="AV287" s="771"/>
      <c r="AW287" s="771"/>
      <c r="AX287" s="771"/>
    </row>
    <row r="288" spans="1:50" ht="53.25" customHeight="1" x14ac:dyDescent="0.2">
      <c r="A288" s="756">
        <v>1</v>
      </c>
      <c r="B288" s="756">
        <v>1</v>
      </c>
      <c r="C288" s="757" t="s">
        <v>536</v>
      </c>
      <c r="D288" s="757"/>
      <c r="E288" s="757"/>
      <c r="F288" s="757"/>
      <c r="G288" s="757"/>
      <c r="H288" s="757"/>
      <c r="I288" s="757"/>
      <c r="J288" s="758">
        <v>5010005003975</v>
      </c>
      <c r="K288" s="759"/>
      <c r="L288" s="759"/>
      <c r="M288" s="759"/>
      <c r="N288" s="759"/>
      <c r="O288" s="759"/>
      <c r="P288" s="773" t="s">
        <v>660</v>
      </c>
      <c r="Q288" s="760"/>
      <c r="R288" s="760"/>
      <c r="S288" s="760"/>
      <c r="T288" s="760"/>
      <c r="U288" s="760"/>
      <c r="V288" s="760"/>
      <c r="W288" s="760"/>
      <c r="X288" s="760"/>
      <c r="Y288" s="761">
        <v>83.6</v>
      </c>
      <c r="Z288" s="762"/>
      <c r="AA288" s="762"/>
      <c r="AB288" s="763"/>
      <c r="AC288" s="764" t="s">
        <v>383</v>
      </c>
      <c r="AD288" s="764"/>
      <c r="AE288" s="764"/>
      <c r="AF288" s="764"/>
      <c r="AG288" s="764"/>
      <c r="AH288" s="765">
        <v>2</v>
      </c>
      <c r="AI288" s="766"/>
      <c r="AJ288" s="766"/>
      <c r="AK288" s="766"/>
      <c r="AL288" s="767">
        <v>91.95</v>
      </c>
      <c r="AM288" s="768"/>
      <c r="AN288" s="768"/>
      <c r="AO288" s="769"/>
      <c r="AP288" s="755"/>
      <c r="AQ288" s="755"/>
      <c r="AR288" s="755"/>
      <c r="AS288" s="755"/>
      <c r="AT288" s="755"/>
      <c r="AU288" s="755"/>
      <c r="AV288" s="755"/>
      <c r="AW288" s="755"/>
      <c r="AX288" s="755"/>
    </row>
    <row r="289" spans="1:50" ht="73.5" customHeight="1" x14ac:dyDescent="0.2">
      <c r="A289" s="756">
        <v>2</v>
      </c>
      <c r="B289" s="756">
        <v>1</v>
      </c>
      <c r="C289" s="774" t="s">
        <v>656</v>
      </c>
      <c r="D289" s="757"/>
      <c r="E289" s="757"/>
      <c r="F289" s="757"/>
      <c r="G289" s="757"/>
      <c r="H289" s="757"/>
      <c r="I289" s="757"/>
      <c r="J289" s="758">
        <v>6011401007346</v>
      </c>
      <c r="K289" s="759"/>
      <c r="L289" s="759"/>
      <c r="M289" s="759"/>
      <c r="N289" s="759"/>
      <c r="O289" s="759"/>
      <c r="P289" s="773" t="s">
        <v>657</v>
      </c>
      <c r="Q289" s="760"/>
      <c r="R289" s="760"/>
      <c r="S289" s="760"/>
      <c r="T289" s="760"/>
      <c r="U289" s="760"/>
      <c r="V289" s="760"/>
      <c r="W289" s="760"/>
      <c r="X289" s="760"/>
      <c r="Y289" s="761">
        <v>43.3</v>
      </c>
      <c r="Z289" s="762"/>
      <c r="AA289" s="762"/>
      <c r="AB289" s="763"/>
      <c r="AC289" s="764" t="s">
        <v>383</v>
      </c>
      <c r="AD289" s="764"/>
      <c r="AE289" s="764"/>
      <c r="AF289" s="764"/>
      <c r="AG289" s="764"/>
      <c r="AH289" s="765">
        <v>2</v>
      </c>
      <c r="AI289" s="766"/>
      <c r="AJ289" s="766"/>
      <c r="AK289" s="766"/>
      <c r="AL289" s="767">
        <v>96.72</v>
      </c>
      <c r="AM289" s="768"/>
      <c r="AN289" s="768"/>
      <c r="AO289" s="769"/>
      <c r="AP289" s="755"/>
      <c r="AQ289" s="755"/>
      <c r="AR289" s="755"/>
      <c r="AS289" s="755"/>
      <c r="AT289" s="755"/>
      <c r="AU289" s="755"/>
      <c r="AV289" s="755"/>
      <c r="AW289" s="755"/>
      <c r="AX289" s="755"/>
    </row>
    <row r="290" spans="1:50" ht="61.5" customHeight="1" x14ac:dyDescent="0.2">
      <c r="A290" s="756">
        <v>3</v>
      </c>
      <c r="B290" s="756">
        <v>1</v>
      </c>
      <c r="C290" s="774" t="s">
        <v>662</v>
      </c>
      <c r="D290" s="757"/>
      <c r="E290" s="757"/>
      <c r="F290" s="757"/>
      <c r="G290" s="757"/>
      <c r="H290" s="757"/>
      <c r="I290" s="757"/>
      <c r="J290" s="758">
        <v>6010401015821</v>
      </c>
      <c r="K290" s="759"/>
      <c r="L290" s="759"/>
      <c r="M290" s="759"/>
      <c r="N290" s="759"/>
      <c r="O290" s="759"/>
      <c r="P290" s="773" t="s">
        <v>659</v>
      </c>
      <c r="Q290" s="760"/>
      <c r="R290" s="760"/>
      <c r="S290" s="760"/>
      <c r="T290" s="760"/>
      <c r="U290" s="760"/>
      <c r="V290" s="760"/>
      <c r="W290" s="760"/>
      <c r="X290" s="760"/>
      <c r="Y290" s="761">
        <v>4.5</v>
      </c>
      <c r="Z290" s="762"/>
      <c r="AA290" s="762"/>
      <c r="AB290" s="763"/>
      <c r="AC290" s="764" t="s">
        <v>389</v>
      </c>
      <c r="AD290" s="764"/>
      <c r="AE290" s="764"/>
      <c r="AF290" s="764"/>
      <c r="AG290" s="764"/>
      <c r="AH290" s="765" t="s">
        <v>670</v>
      </c>
      <c r="AI290" s="766"/>
      <c r="AJ290" s="766"/>
      <c r="AK290" s="766"/>
      <c r="AL290" s="767" t="s">
        <v>671</v>
      </c>
      <c r="AM290" s="768"/>
      <c r="AN290" s="768"/>
      <c r="AO290" s="769"/>
      <c r="AP290" s="755"/>
      <c r="AQ290" s="755"/>
      <c r="AR290" s="755"/>
      <c r="AS290" s="755"/>
      <c r="AT290" s="755"/>
      <c r="AU290" s="755"/>
      <c r="AV290" s="755"/>
      <c r="AW290" s="755"/>
      <c r="AX290" s="755"/>
    </row>
    <row r="291" spans="1:50" ht="56.25" customHeight="1" x14ac:dyDescent="0.2">
      <c r="A291" s="756">
        <v>4</v>
      </c>
      <c r="B291" s="756">
        <v>1</v>
      </c>
      <c r="C291" s="774" t="s">
        <v>661</v>
      </c>
      <c r="D291" s="757"/>
      <c r="E291" s="757"/>
      <c r="F291" s="757"/>
      <c r="G291" s="757"/>
      <c r="H291" s="757"/>
      <c r="I291" s="757"/>
      <c r="J291" s="758">
        <v>1020001071491</v>
      </c>
      <c r="K291" s="759"/>
      <c r="L291" s="759"/>
      <c r="M291" s="759"/>
      <c r="N291" s="759"/>
      <c r="O291" s="759"/>
      <c r="P291" s="773" t="s">
        <v>663</v>
      </c>
      <c r="Q291" s="760"/>
      <c r="R291" s="760"/>
      <c r="S291" s="760"/>
      <c r="T291" s="760"/>
      <c r="U291" s="760"/>
      <c r="V291" s="760"/>
      <c r="W291" s="760"/>
      <c r="X291" s="760"/>
      <c r="Y291" s="761">
        <v>3.9</v>
      </c>
      <c r="Z291" s="762"/>
      <c r="AA291" s="762"/>
      <c r="AB291" s="763"/>
      <c r="AC291" s="764" t="s">
        <v>383</v>
      </c>
      <c r="AD291" s="764"/>
      <c r="AE291" s="764"/>
      <c r="AF291" s="764"/>
      <c r="AG291" s="764"/>
      <c r="AH291" s="765">
        <v>2</v>
      </c>
      <c r="AI291" s="766"/>
      <c r="AJ291" s="766"/>
      <c r="AK291" s="766"/>
      <c r="AL291" s="767">
        <v>99.63</v>
      </c>
      <c r="AM291" s="768"/>
      <c r="AN291" s="768"/>
      <c r="AO291" s="769"/>
      <c r="AP291" s="755"/>
      <c r="AQ291" s="755"/>
      <c r="AR291" s="755"/>
      <c r="AS291" s="755"/>
      <c r="AT291" s="755"/>
      <c r="AU291" s="755"/>
      <c r="AV291" s="755"/>
      <c r="AW291" s="755"/>
      <c r="AX291" s="755"/>
    </row>
    <row r="292" spans="1:50" ht="56.25" customHeight="1" x14ac:dyDescent="0.2">
      <c r="A292" s="756">
        <v>5</v>
      </c>
      <c r="B292" s="756">
        <v>1</v>
      </c>
      <c r="C292" s="774" t="s">
        <v>664</v>
      </c>
      <c r="D292" s="757"/>
      <c r="E292" s="757"/>
      <c r="F292" s="757"/>
      <c r="G292" s="757"/>
      <c r="H292" s="757"/>
      <c r="I292" s="757"/>
      <c r="J292" s="758">
        <v>9010601021385</v>
      </c>
      <c r="K292" s="759"/>
      <c r="L292" s="759"/>
      <c r="M292" s="759"/>
      <c r="N292" s="759"/>
      <c r="O292" s="759"/>
      <c r="P292" s="773" t="s">
        <v>665</v>
      </c>
      <c r="Q292" s="760"/>
      <c r="R292" s="760"/>
      <c r="S292" s="760"/>
      <c r="T292" s="760"/>
      <c r="U292" s="760"/>
      <c r="V292" s="760"/>
      <c r="W292" s="760"/>
      <c r="X292" s="760"/>
      <c r="Y292" s="761">
        <v>1.7</v>
      </c>
      <c r="Z292" s="762"/>
      <c r="AA292" s="762"/>
      <c r="AB292" s="763"/>
      <c r="AC292" s="764" t="s">
        <v>382</v>
      </c>
      <c r="AD292" s="764"/>
      <c r="AE292" s="764"/>
      <c r="AF292" s="764"/>
      <c r="AG292" s="764"/>
      <c r="AH292" s="765">
        <v>3</v>
      </c>
      <c r="AI292" s="766"/>
      <c r="AJ292" s="766"/>
      <c r="AK292" s="766"/>
      <c r="AL292" s="767">
        <v>36.549999999999997</v>
      </c>
      <c r="AM292" s="768"/>
      <c r="AN292" s="768"/>
      <c r="AO292" s="769"/>
      <c r="AP292" s="755"/>
      <c r="AQ292" s="755"/>
      <c r="AR292" s="755"/>
      <c r="AS292" s="755"/>
      <c r="AT292" s="755"/>
      <c r="AU292" s="755"/>
      <c r="AV292" s="755"/>
      <c r="AW292" s="755"/>
      <c r="AX292" s="755"/>
    </row>
    <row r="293" spans="1:50" ht="43.5" customHeight="1" x14ac:dyDescent="0.2">
      <c r="A293" s="756">
        <v>6</v>
      </c>
      <c r="B293" s="756">
        <v>1</v>
      </c>
      <c r="C293" s="774" t="s">
        <v>666</v>
      </c>
      <c r="D293" s="757"/>
      <c r="E293" s="757"/>
      <c r="F293" s="757"/>
      <c r="G293" s="757"/>
      <c r="H293" s="757"/>
      <c r="I293" s="757"/>
      <c r="J293" s="758">
        <v>4011101062271</v>
      </c>
      <c r="K293" s="759"/>
      <c r="L293" s="759"/>
      <c r="M293" s="759"/>
      <c r="N293" s="759"/>
      <c r="O293" s="759"/>
      <c r="P293" s="773" t="s">
        <v>672</v>
      </c>
      <c r="Q293" s="760"/>
      <c r="R293" s="760"/>
      <c r="S293" s="760"/>
      <c r="T293" s="760"/>
      <c r="U293" s="760"/>
      <c r="V293" s="760"/>
      <c r="W293" s="760"/>
      <c r="X293" s="760"/>
      <c r="Y293" s="761">
        <v>1.462</v>
      </c>
      <c r="Z293" s="762"/>
      <c r="AA293" s="762"/>
      <c r="AB293" s="763"/>
      <c r="AC293" s="764" t="s">
        <v>382</v>
      </c>
      <c r="AD293" s="764"/>
      <c r="AE293" s="764"/>
      <c r="AF293" s="764"/>
      <c r="AG293" s="764"/>
      <c r="AH293" s="765">
        <v>5</v>
      </c>
      <c r="AI293" s="766"/>
      <c r="AJ293" s="766"/>
      <c r="AK293" s="766"/>
      <c r="AL293" s="767">
        <v>64.81</v>
      </c>
      <c r="AM293" s="768"/>
      <c r="AN293" s="768"/>
      <c r="AO293" s="769"/>
      <c r="AP293" s="755"/>
      <c r="AQ293" s="755"/>
      <c r="AR293" s="755"/>
      <c r="AS293" s="755"/>
      <c r="AT293" s="755"/>
      <c r="AU293" s="755"/>
      <c r="AV293" s="755"/>
      <c r="AW293" s="755"/>
      <c r="AX293" s="755"/>
    </row>
    <row r="294" spans="1:50" ht="53.25" customHeight="1" x14ac:dyDescent="0.2">
      <c r="A294" s="756">
        <v>7</v>
      </c>
      <c r="B294" s="756">
        <v>1</v>
      </c>
      <c r="C294" s="757" t="s">
        <v>537</v>
      </c>
      <c r="D294" s="757"/>
      <c r="E294" s="757"/>
      <c r="F294" s="757"/>
      <c r="G294" s="757"/>
      <c r="H294" s="757"/>
      <c r="I294" s="757"/>
      <c r="J294" s="758">
        <v>5010601023501</v>
      </c>
      <c r="K294" s="759"/>
      <c r="L294" s="759"/>
      <c r="M294" s="759"/>
      <c r="N294" s="759"/>
      <c r="O294" s="759"/>
      <c r="P294" s="773" t="s">
        <v>667</v>
      </c>
      <c r="Q294" s="760"/>
      <c r="R294" s="760"/>
      <c r="S294" s="760"/>
      <c r="T294" s="760"/>
      <c r="U294" s="760"/>
      <c r="V294" s="760"/>
      <c r="W294" s="760"/>
      <c r="X294" s="760"/>
      <c r="Y294" s="761">
        <v>1.1000000000000001</v>
      </c>
      <c r="Z294" s="762"/>
      <c r="AA294" s="762"/>
      <c r="AB294" s="763"/>
      <c r="AC294" s="764" t="s">
        <v>382</v>
      </c>
      <c r="AD294" s="764"/>
      <c r="AE294" s="764"/>
      <c r="AF294" s="764"/>
      <c r="AG294" s="764"/>
      <c r="AH294" s="765">
        <v>5</v>
      </c>
      <c r="AI294" s="766"/>
      <c r="AJ294" s="766"/>
      <c r="AK294" s="766"/>
      <c r="AL294" s="767">
        <v>63.22</v>
      </c>
      <c r="AM294" s="768"/>
      <c r="AN294" s="768"/>
      <c r="AO294" s="769"/>
      <c r="AP294" s="755"/>
      <c r="AQ294" s="755"/>
      <c r="AR294" s="755"/>
      <c r="AS294" s="755"/>
      <c r="AT294" s="755"/>
      <c r="AU294" s="755"/>
      <c r="AV294" s="755"/>
      <c r="AW294" s="755"/>
      <c r="AX294" s="755"/>
    </row>
    <row r="295" spans="1:50" ht="53.25" customHeight="1" x14ac:dyDescent="0.2">
      <c r="A295" s="756">
        <v>8</v>
      </c>
      <c r="B295" s="756">
        <v>1</v>
      </c>
      <c r="C295" s="774" t="s">
        <v>662</v>
      </c>
      <c r="D295" s="757"/>
      <c r="E295" s="757"/>
      <c r="F295" s="757"/>
      <c r="G295" s="757"/>
      <c r="H295" s="757"/>
      <c r="I295" s="757"/>
      <c r="J295" s="758">
        <v>6010401015821</v>
      </c>
      <c r="K295" s="759"/>
      <c r="L295" s="759"/>
      <c r="M295" s="759"/>
      <c r="N295" s="759"/>
      <c r="O295" s="759"/>
      <c r="P295" s="773" t="s">
        <v>658</v>
      </c>
      <c r="Q295" s="760"/>
      <c r="R295" s="760"/>
      <c r="S295" s="760"/>
      <c r="T295" s="760"/>
      <c r="U295" s="760"/>
      <c r="V295" s="760"/>
      <c r="W295" s="760"/>
      <c r="X295" s="760"/>
      <c r="Y295" s="761">
        <v>0.9</v>
      </c>
      <c r="Z295" s="762"/>
      <c r="AA295" s="762"/>
      <c r="AB295" s="763"/>
      <c r="AC295" s="764" t="s">
        <v>389</v>
      </c>
      <c r="AD295" s="764"/>
      <c r="AE295" s="764"/>
      <c r="AF295" s="764"/>
      <c r="AG295" s="764"/>
      <c r="AH295" s="765" t="s">
        <v>670</v>
      </c>
      <c r="AI295" s="766"/>
      <c r="AJ295" s="766"/>
      <c r="AK295" s="766"/>
      <c r="AL295" s="767" t="s">
        <v>670</v>
      </c>
      <c r="AM295" s="768"/>
      <c r="AN295" s="768"/>
      <c r="AO295" s="769"/>
      <c r="AP295" s="755"/>
      <c r="AQ295" s="755"/>
      <c r="AR295" s="755"/>
      <c r="AS295" s="755"/>
      <c r="AT295" s="755"/>
      <c r="AU295" s="755"/>
      <c r="AV295" s="755"/>
      <c r="AW295" s="755"/>
      <c r="AX295" s="755"/>
    </row>
    <row r="296" spans="1:50" ht="61.5" customHeight="1" x14ac:dyDescent="0.2">
      <c r="A296" s="756">
        <v>9</v>
      </c>
      <c r="B296" s="756">
        <v>1</v>
      </c>
      <c r="C296" s="774" t="s">
        <v>662</v>
      </c>
      <c r="D296" s="757"/>
      <c r="E296" s="757"/>
      <c r="F296" s="757"/>
      <c r="G296" s="757"/>
      <c r="H296" s="757"/>
      <c r="I296" s="757"/>
      <c r="J296" s="758">
        <v>6010401015821</v>
      </c>
      <c r="K296" s="759"/>
      <c r="L296" s="759"/>
      <c r="M296" s="759"/>
      <c r="N296" s="759"/>
      <c r="O296" s="759"/>
      <c r="P296" s="773" t="s">
        <v>668</v>
      </c>
      <c r="Q296" s="760"/>
      <c r="R296" s="760"/>
      <c r="S296" s="760"/>
      <c r="T296" s="760"/>
      <c r="U296" s="760"/>
      <c r="V296" s="760"/>
      <c r="W296" s="760"/>
      <c r="X296" s="760"/>
      <c r="Y296" s="761">
        <v>0.81499999999999995</v>
      </c>
      <c r="Z296" s="762"/>
      <c r="AA296" s="762"/>
      <c r="AB296" s="763"/>
      <c r="AC296" s="764" t="s">
        <v>389</v>
      </c>
      <c r="AD296" s="764"/>
      <c r="AE296" s="764"/>
      <c r="AF296" s="764"/>
      <c r="AG296" s="764"/>
      <c r="AH296" s="765" t="s">
        <v>671</v>
      </c>
      <c r="AI296" s="766"/>
      <c r="AJ296" s="766"/>
      <c r="AK296" s="766"/>
      <c r="AL296" s="767" t="s">
        <v>670</v>
      </c>
      <c r="AM296" s="768"/>
      <c r="AN296" s="768"/>
      <c r="AO296" s="769"/>
      <c r="AP296" s="755"/>
      <c r="AQ296" s="755"/>
      <c r="AR296" s="755"/>
      <c r="AS296" s="755"/>
      <c r="AT296" s="755"/>
      <c r="AU296" s="755"/>
      <c r="AV296" s="755"/>
      <c r="AW296" s="755"/>
      <c r="AX296" s="755"/>
    </row>
    <row r="297" spans="1:50" ht="70.5" customHeight="1" x14ac:dyDescent="0.2">
      <c r="A297" s="756">
        <v>10</v>
      </c>
      <c r="B297" s="756">
        <v>1</v>
      </c>
      <c r="C297" s="774" t="s">
        <v>661</v>
      </c>
      <c r="D297" s="757"/>
      <c r="E297" s="757"/>
      <c r="F297" s="757"/>
      <c r="G297" s="757"/>
      <c r="H297" s="757"/>
      <c r="I297" s="757"/>
      <c r="J297" s="758">
        <v>1020001071491</v>
      </c>
      <c r="K297" s="759"/>
      <c r="L297" s="759"/>
      <c r="M297" s="759"/>
      <c r="N297" s="759"/>
      <c r="O297" s="759"/>
      <c r="P297" s="773" t="s">
        <v>669</v>
      </c>
      <c r="Q297" s="760"/>
      <c r="R297" s="760"/>
      <c r="S297" s="760"/>
      <c r="T297" s="760"/>
      <c r="U297" s="760"/>
      <c r="V297" s="760"/>
      <c r="W297" s="760"/>
      <c r="X297" s="760"/>
      <c r="Y297" s="761">
        <v>0.6</v>
      </c>
      <c r="Z297" s="762"/>
      <c r="AA297" s="762"/>
      <c r="AB297" s="763"/>
      <c r="AC297" s="764" t="s">
        <v>389</v>
      </c>
      <c r="AD297" s="764"/>
      <c r="AE297" s="764"/>
      <c r="AF297" s="764"/>
      <c r="AG297" s="764"/>
      <c r="AH297" s="765" t="s">
        <v>671</v>
      </c>
      <c r="AI297" s="766"/>
      <c r="AJ297" s="766"/>
      <c r="AK297" s="766"/>
      <c r="AL297" s="767" t="s">
        <v>671</v>
      </c>
      <c r="AM297" s="768"/>
      <c r="AN297" s="768"/>
      <c r="AO297" s="769"/>
      <c r="AP297" s="755"/>
      <c r="AQ297" s="755"/>
      <c r="AR297" s="755"/>
      <c r="AS297" s="755"/>
      <c r="AT297" s="755"/>
      <c r="AU297" s="755"/>
      <c r="AV297" s="755"/>
      <c r="AW297" s="755"/>
      <c r="AX297" s="755"/>
    </row>
    <row r="298" spans="1:50" ht="24.75" hidden="1" customHeight="1" x14ac:dyDescent="0.2">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2">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2">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2">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2">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2">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2">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2">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2">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2">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2">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2">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2">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2">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2">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2">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2">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2">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2">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2">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17.2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20"/>
      <c r="B320" s="520"/>
      <c r="C320" s="520" t="s">
        <v>87</v>
      </c>
      <c r="D320" s="520"/>
      <c r="E320" s="520"/>
      <c r="F320" s="520"/>
      <c r="G320" s="520"/>
      <c r="H320" s="520"/>
      <c r="I320" s="520"/>
      <c r="J320" s="752" t="s">
        <v>65</v>
      </c>
      <c r="K320" s="752"/>
      <c r="L320" s="752"/>
      <c r="M320" s="752"/>
      <c r="N320" s="752"/>
      <c r="O320" s="752"/>
      <c r="P320" s="754" t="s">
        <v>88</v>
      </c>
      <c r="Q320" s="754"/>
      <c r="R320" s="754"/>
      <c r="S320" s="754"/>
      <c r="T320" s="754"/>
      <c r="U320" s="754"/>
      <c r="V320" s="754"/>
      <c r="W320" s="754"/>
      <c r="X320" s="754"/>
      <c r="Y320" s="754" t="s">
        <v>89</v>
      </c>
      <c r="Z320" s="520"/>
      <c r="AA320" s="520"/>
      <c r="AB320" s="520"/>
      <c r="AC320" s="752" t="s">
        <v>345</v>
      </c>
      <c r="AD320" s="752"/>
      <c r="AE320" s="752"/>
      <c r="AF320" s="752"/>
      <c r="AG320" s="752"/>
      <c r="AH320" s="754" t="s">
        <v>64</v>
      </c>
      <c r="AI320" s="520"/>
      <c r="AJ320" s="520"/>
      <c r="AK320" s="520"/>
      <c r="AL320" s="520" t="s">
        <v>16</v>
      </c>
      <c r="AM320" s="520"/>
      <c r="AN320" s="520"/>
      <c r="AO320" s="772"/>
      <c r="AP320" s="771" t="s">
        <v>351</v>
      </c>
      <c r="AQ320" s="771"/>
      <c r="AR320" s="771"/>
      <c r="AS320" s="771"/>
      <c r="AT320" s="771"/>
      <c r="AU320" s="771"/>
      <c r="AV320" s="771"/>
      <c r="AW320" s="771"/>
      <c r="AX320" s="771"/>
    </row>
    <row r="321" spans="1:50" ht="39.75" customHeight="1" x14ac:dyDescent="0.2">
      <c r="A321" s="756">
        <v>1</v>
      </c>
      <c r="B321" s="756">
        <v>1</v>
      </c>
      <c r="C321" s="757" t="s">
        <v>538</v>
      </c>
      <c r="D321" s="757"/>
      <c r="E321" s="757"/>
      <c r="F321" s="757"/>
      <c r="G321" s="757"/>
      <c r="H321" s="757"/>
      <c r="I321" s="757"/>
      <c r="J321" s="758">
        <v>3010005005395</v>
      </c>
      <c r="K321" s="759"/>
      <c r="L321" s="759"/>
      <c r="M321" s="759"/>
      <c r="N321" s="759"/>
      <c r="O321" s="759"/>
      <c r="P321" s="773" t="s">
        <v>687</v>
      </c>
      <c r="Q321" s="760"/>
      <c r="R321" s="760"/>
      <c r="S321" s="760"/>
      <c r="T321" s="760"/>
      <c r="U321" s="760"/>
      <c r="V321" s="760"/>
      <c r="W321" s="760"/>
      <c r="X321" s="760"/>
      <c r="Y321" s="761">
        <v>3.81</v>
      </c>
      <c r="Z321" s="762"/>
      <c r="AA321" s="762"/>
      <c r="AB321" s="763"/>
      <c r="AC321" s="775" t="s">
        <v>389</v>
      </c>
      <c r="AD321" s="776"/>
      <c r="AE321" s="776"/>
      <c r="AF321" s="776"/>
      <c r="AG321" s="776"/>
      <c r="AH321" s="765" t="s">
        <v>509</v>
      </c>
      <c r="AI321" s="766"/>
      <c r="AJ321" s="766"/>
      <c r="AK321" s="766"/>
      <c r="AL321" s="767" t="s">
        <v>509</v>
      </c>
      <c r="AM321" s="768"/>
      <c r="AN321" s="768"/>
      <c r="AO321" s="769"/>
      <c r="AP321" s="755"/>
      <c r="AQ321" s="755"/>
      <c r="AR321" s="755"/>
      <c r="AS321" s="755"/>
      <c r="AT321" s="755"/>
      <c r="AU321" s="755"/>
      <c r="AV321" s="755"/>
      <c r="AW321" s="755"/>
      <c r="AX321" s="755"/>
    </row>
    <row r="322" spans="1:50" ht="39.75" customHeight="1" x14ac:dyDescent="0.2">
      <c r="A322" s="756">
        <v>2</v>
      </c>
      <c r="B322" s="756">
        <v>1</v>
      </c>
      <c r="C322" s="757" t="s">
        <v>539</v>
      </c>
      <c r="D322" s="757"/>
      <c r="E322" s="757"/>
      <c r="F322" s="757"/>
      <c r="G322" s="757"/>
      <c r="H322" s="757"/>
      <c r="I322" s="757"/>
      <c r="J322" s="758">
        <v>6010401024970</v>
      </c>
      <c r="K322" s="759"/>
      <c r="L322" s="759"/>
      <c r="M322" s="759"/>
      <c r="N322" s="759"/>
      <c r="O322" s="759"/>
      <c r="P322" s="760" t="s">
        <v>540</v>
      </c>
      <c r="Q322" s="760"/>
      <c r="R322" s="760"/>
      <c r="S322" s="760"/>
      <c r="T322" s="760"/>
      <c r="U322" s="760"/>
      <c r="V322" s="760"/>
      <c r="W322" s="760"/>
      <c r="X322" s="760"/>
      <c r="Y322" s="761">
        <v>2.0099999999999998</v>
      </c>
      <c r="Z322" s="762"/>
      <c r="AA322" s="762"/>
      <c r="AB322" s="763"/>
      <c r="AC322" s="775" t="s">
        <v>389</v>
      </c>
      <c r="AD322" s="775"/>
      <c r="AE322" s="775"/>
      <c r="AF322" s="775"/>
      <c r="AG322" s="775"/>
      <c r="AH322" s="765" t="s">
        <v>509</v>
      </c>
      <c r="AI322" s="766"/>
      <c r="AJ322" s="766"/>
      <c r="AK322" s="766"/>
      <c r="AL322" s="765" t="s">
        <v>509</v>
      </c>
      <c r="AM322" s="766"/>
      <c r="AN322" s="766"/>
      <c r="AO322" s="766"/>
      <c r="AP322" s="755"/>
      <c r="AQ322" s="755"/>
      <c r="AR322" s="755"/>
      <c r="AS322" s="755"/>
      <c r="AT322" s="755"/>
      <c r="AU322" s="755"/>
      <c r="AV322" s="755"/>
      <c r="AW322" s="755"/>
      <c r="AX322" s="755"/>
    </row>
    <row r="323" spans="1:50" ht="39.75" customHeight="1" x14ac:dyDescent="0.2">
      <c r="A323" s="756">
        <v>3</v>
      </c>
      <c r="B323" s="756">
        <v>1</v>
      </c>
      <c r="C323" s="774" t="s">
        <v>541</v>
      </c>
      <c r="D323" s="757"/>
      <c r="E323" s="757"/>
      <c r="F323" s="757"/>
      <c r="G323" s="757"/>
      <c r="H323" s="757"/>
      <c r="I323" s="757"/>
      <c r="J323" s="758">
        <v>3011105000996</v>
      </c>
      <c r="K323" s="759"/>
      <c r="L323" s="759"/>
      <c r="M323" s="759"/>
      <c r="N323" s="759"/>
      <c r="O323" s="759"/>
      <c r="P323" s="773" t="s">
        <v>673</v>
      </c>
      <c r="Q323" s="760"/>
      <c r="R323" s="760"/>
      <c r="S323" s="760"/>
      <c r="T323" s="760"/>
      <c r="U323" s="760"/>
      <c r="V323" s="760"/>
      <c r="W323" s="760"/>
      <c r="X323" s="760"/>
      <c r="Y323" s="761">
        <v>1.18</v>
      </c>
      <c r="Z323" s="762"/>
      <c r="AA323" s="762"/>
      <c r="AB323" s="763"/>
      <c r="AC323" s="775" t="s">
        <v>386</v>
      </c>
      <c r="AD323" s="775"/>
      <c r="AE323" s="775"/>
      <c r="AF323" s="775"/>
      <c r="AG323" s="775"/>
      <c r="AH323" s="777">
        <v>1</v>
      </c>
      <c r="AI323" s="778"/>
      <c r="AJ323" s="778"/>
      <c r="AK323" s="778"/>
      <c r="AL323" s="767">
        <v>100</v>
      </c>
      <c r="AM323" s="768"/>
      <c r="AN323" s="768"/>
      <c r="AO323" s="769"/>
      <c r="AP323" s="755"/>
      <c r="AQ323" s="755"/>
      <c r="AR323" s="755"/>
      <c r="AS323" s="755"/>
      <c r="AT323" s="755"/>
      <c r="AU323" s="755"/>
      <c r="AV323" s="755"/>
      <c r="AW323" s="755"/>
      <c r="AX323" s="755"/>
    </row>
    <row r="324" spans="1:50" ht="45" customHeight="1" x14ac:dyDescent="0.2">
      <c r="A324" s="756">
        <v>4</v>
      </c>
      <c r="B324" s="756">
        <v>1</v>
      </c>
      <c r="C324" s="774" t="s">
        <v>656</v>
      </c>
      <c r="D324" s="757"/>
      <c r="E324" s="757"/>
      <c r="F324" s="757"/>
      <c r="G324" s="757"/>
      <c r="H324" s="757"/>
      <c r="I324" s="757"/>
      <c r="J324" s="758">
        <v>6011401007346</v>
      </c>
      <c r="K324" s="759"/>
      <c r="L324" s="759"/>
      <c r="M324" s="759"/>
      <c r="N324" s="759"/>
      <c r="O324" s="759"/>
      <c r="P324" s="773" t="s">
        <v>674</v>
      </c>
      <c r="Q324" s="760"/>
      <c r="R324" s="760"/>
      <c r="S324" s="760"/>
      <c r="T324" s="760"/>
      <c r="U324" s="760"/>
      <c r="V324" s="760"/>
      <c r="W324" s="760"/>
      <c r="X324" s="760"/>
      <c r="Y324" s="761">
        <v>0.65</v>
      </c>
      <c r="Z324" s="762"/>
      <c r="AA324" s="762"/>
      <c r="AB324" s="763"/>
      <c r="AC324" s="775" t="s">
        <v>382</v>
      </c>
      <c r="AD324" s="775"/>
      <c r="AE324" s="775"/>
      <c r="AF324" s="775"/>
      <c r="AG324" s="775"/>
      <c r="AH324" s="777">
        <v>3</v>
      </c>
      <c r="AI324" s="778"/>
      <c r="AJ324" s="778"/>
      <c r="AK324" s="778"/>
      <c r="AL324" s="767">
        <v>67.489999999999995</v>
      </c>
      <c r="AM324" s="768"/>
      <c r="AN324" s="768"/>
      <c r="AO324" s="769"/>
      <c r="AP324" s="755"/>
      <c r="AQ324" s="755"/>
      <c r="AR324" s="755"/>
      <c r="AS324" s="755"/>
      <c r="AT324" s="755"/>
      <c r="AU324" s="755"/>
      <c r="AV324" s="755"/>
      <c r="AW324" s="755"/>
      <c r="AX324" s="755"/>
    </row>
    <row r="325" spans="1:50" ht="45" customHeight="1" x14ac:dyDescent="0.2">
      <c r="A325" s="756">
        <v>5</v>
      </c>
      <c r="B325" s="756">
        <v>1</v>
      </c>
      <c r="C325" s="774" t="s">
        <v>656</v>
      </c>
      <c r="D325" s="757"/>
      <c r="E325" s="757"/>
      <c r="F325" s="757"/>
      <c r="G325" s="757"/>
      <c r="H325" s="757"/>
      <c r="I325" s="757"/>
      <c r="J325" s="758">
        <v>6011401007346</v>
      </c>
      <c r="K325" s="759"/>
      <c r="L325" s="759"/>
      <c r="M325" s="759"/>
      <c r="N325" s="759"/>
      <c r="O325" s="759"/>
      <c r="P325" s="773" t="s">
        <v>677</v>
      </c>
      <c r="Q325" s="760"/>
      <c r="R325" s="760"/>
      <c r="S325" s="760"/>
      <c r="T325" s="760"/>
      <c r="U325" s="760"/>
      <c r="V325" s="760"/>
      <c r="W325" s="760"/>
      <c r="X325" s="760"/>
      <c r="Y325" s="761">
        <v>0.63</v>
      </c>
      <c r="Z325" s="762"/>
      <c r="AA325" s="762"/>
      <c r="AB325" s="763"/>
      <c r="AC325" s="764" t="s">
        <v>382</v>
      </c>
      <c r="AD325" s="764"/>
      <c r="AE325" s="764"/>
      <c r="AF325" s="764"/>
      <c r="AG325" s="764"/>
      <c r="AH325" s="765">
        <v>3</v>
      </c>
      <c r="AI325" s="766"/>
      <c r="AJ325" s="766"/>
      <c r="AK325" s="766"/>
      <c r="AL325" s="767">
        <v>67.489999999999995</v>
      </c>
      <c r="AM325" s="768"/>
      <c r="AN325" s="768"/>
      <c r="AO325" s="769"/>
      <c r="AP325" s="755"/>
      <c r="AQ325" s="755"/>
      <c r="AR325" s="755"/>
      <c r="AS325" s="755"/>
      <c r="AT325" s="755"/>
      <c r="AU325" s="755"/>
      <c r="AV325" s="755"/>
      <c r="AW325" s="755"/>
      <c r="AX325" s="755"/>
    </row>
    <row r="326" spans="1:50" ht="60" customHeight="1" x14ac:dyDescent="0.2">
      <c r="A326" s="756">
        <v>6</v>
      </c>
      <c r="B326" s="756">
        <v>1</v>
      </c>
      <c r="C326" s="774" t="s">
        <v>683</v>
      </c>
      <c r="D326" s="757"/>
      <c r="E326" s="757"/>
      <c r="F326" s="757"/>
      <c r="G326" s="757"/>
      <c r="H326" s="757"/>
      <c r="I326" s="757"/>
      <c r="J326" s="758">
        <v>6010401024970</v>
      </c>
      <c r="K326" s="759"/>
      <c r="L326" s="759"/>
      <c r="M326" s="759"/>
      <c r="N326" s="759"/>
      <c r="O326" s="759"/>
      <c r="P326" s="773" t="s">
        <v>542</v>
      </c>
      <c r="Q326" s="760"/>
      <c r="R326" s="760"/>
      <c r="S326" s="760"/>
      <c r="T326" s="760"/>
      <c r="U326" s="760"/>
      <c r="V326" s="760"/>
      <c r="W326" s="760"/>
      <c r="X326" s="760"/>
      <c r="Y326" s="761">
        <v>0.56999999999999995</v>
      </c>
      <c r="Z326" s="762"/>
      <c r="AA326" s="762"/>
      <c r="AB326" s="763"/>
      <c r="AC326" s="764" t="s">
        <v>382</v>
      </c>
      <c r="AD326" s="764"/>
      <c r="AE326" s="764"/>
      <c r="AF326" s="764"/>
      <c r="AG326" s="764"/>
      <c r="AH326" s="777">
        <v>2</v>
      </c>
      <c r="AI326" s="778"/>
      <c r="AJ326" s="778"/>
      <c r="AK326" s="778"/>
      <c r="AL326" s="767">
        <v>63.28</v>
      </c>
      <c r="AM326" s="768"/>
      <c r="AN326" s="768"/>
      <c r="AO326" s="769"/>
      <c r="AP326" s="755"/>
      <c r="AQ326" s="755"/>
      <c r="AR326" s="755"/>
      <c r="AS326" s="755"/>
      <c r="AT326" s="755"/>
      <c r="AU326" s="755"/>
      <c r="AV326" s="755"/>
      <c r="AW326" s="755"/>
      <c r="AX326" s="755"/>
    </row>
    <row r="327" spans="1:50" ht="39.75" customHeight="1" x14ac:dyDescent="0.2">
      <c r="A327" s="756">
        <v>7</v>
      </c>
      <c r="B327" s="756">
        <v>1</v>
      </c>
      <c r="C327" s="774" t="s">
        <v>675</v>
      </c>
      <c r="D327" s="757"/>
      <c r="E327" s="757"/>
      <c r="F327" s="757"/>
      <c r="G327" s="757"/>
      <c r="H327" s="757"/>
      <c r="I327" s="757"/>
      <c r="J327" s="758">
        <v>6010001034957</v>
      </c>
      <c r="K327" s="759"/>
      <c r="L327" s="759"/>
      <c r="M327" s="759"/>
      <c r="N327" s="759"/>
      <c r="O327" s="759"/>
      <c r="P327" s="773" t="s">
        <v>676</v>
      </c>
      <c r="Q327" s="760"/>
      <c r="R327" s="760"/>
      <c r="S327" s="760"/>
      <c r="T327" s="760"/>
      <c r="U327" s="760"/>
      <c r="V327" s="760"/>
      <c r="W327" s="760"/>
      <c r="X327" s="760"/>
      <c r="Y327" s="761">
        <v>0.55000000000000004</v>
      </c>
      <c r="Z327" s="762"/>
      <c r="AA327" s="762"/>
      <c r="AB327" s="763"/>
      <c r="AC327" s="764" t="s">
        <v>389</v>
      </c>
      <c r="AD327" s="764"/>
      <c r="AE327" s="764"/>
      <c r="AF327" s="764"/>
      <c r="AG327" s="764"/>
      <c r="AH327" s="765" t="s">
        <v>509</v>
      </c>
      <c r="AI327" s="766"/>
      <c r="AJ327" s="766"/>
      <c r="AK327" s="766"/>
      <c r="AL327" s="765" t="s">
        <v>509</v>
      </c>
      <c r="AM327" s="766"/>
      <c r="AN327" s="766"/>
      <c r="AO327" s="766"/>
      <c r="AP327" s="755"/>
      <c r="AQ327" s="755"/>
      <c r="AR327" s="755"/>
      <c r="AS327" s="755"/>
      <c r="AT327" s="755"/>
      <c r="AU327" s="755"/>
      <c r="AV327" s="755"/>
      <c r="AW327" s="755"/>
      <c r="AX327" s="755"/>
    </row>
    <row r="328" spans="1:50" ht="39.75" customHeight="1" x14ac:dyDescent="0.2">
      <c r="A328" s="756">
        <v>8</v>
      </c>
      <c r="B328" s="756">
        <v>1</v>
      </c>
      <c r="C328" s="774" t="s">
        <v>678</v>
      </c>
      <c r="D328" s="757"/>
      <c r="E328" s="757"/>
      <c r="F328" s="757"/>
      <c r="G328" s="757"/>
      <c r="H328" s="757"/>
      <c r="I328" s="757"/>
      <c r="J328" s="758">
        <v>6010001034957</v>
      </c>
      <c r="K328" s="759"/>
      <c r="L328" s="759"/>
      <c r="M328" s="759"/>
      <c r="N328" s="759"/>
      <c r="O328" s="759"/>
      <c r="P328" s="773" t="s">
        <v>679</v>
      </c>
      <c r="Q328" s="760"/>
      <c r="R328" s="760"/>
      <c r="S328" s="760"/>
      <c r="T328" s="760"/>
      <c r="U328" s="760"/>
      <c r="V328" s="760"/>
      <c r="W328" s="760"/>
      <c r="X328" s="760"/>
      <c r="Y328" s="761">
        <v>0.47</v>
      </c>
      <c r="Z328" s="762"/>
      <c r="AA328" s="762"/>
      <c r="AB328" s="763"/>
      <c r="AC328" s="764" t="s">
        <v>382</v>
      </c>
      <c r="AD328" s="764"/>
      <c r="AE328" s="764"/>
      <c r="AF328" s="764"/>
      <c r="AG328" s="764"/>
      <c r="AH328" s="765">
        <v>3</v>
      </c>
      <c r="AI328" s="766"/>
      <c r="AJ328" s="766"/>
      <c r="AK328" s="766"/>
      <c r="AL328" s="767">
        <v>91.46</v>
      </c>
      <c r="AM328" s="768"/>
      <c r="AN328" s="768"/>
      <c r="AO328" s="769"/>
      <c r="AP328" s="782"/>
      <c r="AQ328" s="783"/>
      <c r="AR328" s="783"/>
      <c r="AS328" s="783"/>
      <c r="AT328" s="783"/>
      <c r="AU328" s="783"/>
      <c r="AV328" s="783"/>
      <c r="AW328" s="783"/>
      <c r="AX328" s="784"/>
    </row>
    <row r="329" spans="1:50" ht="39.75" customHeight="1" x14ac:dyDescent="0.2">
      <c r="A329" s="756">
        <v>9</v>
      </c>
      <c r="B329" s="756">
        <v>1</v>
      </c>
      <c r="C329" s="785" t="s">
        <v>680</v>
      </c>
      <c r="D329" s="786"/>
      <c r="E329" s="786"/>
      <c r="F329" s="786"/>
      <c r="G329" s="786"/>
      <c r="H329" s="786"/>
      <c r="I329" s="787"/>
      <c r="J329" s="788">
        <v>6013301007723</v>
      </c>
      <c r="K329" s="789"/>
      <c r="L329" s="789"/>
      <c r="M329" s="789"/>
      <c r="N329" s="789"/>
      <c r="O329" s="790"/>
      <c r="P329" s="791" t="s">
        <v>681</v>
      </c>
      <c r="Q329" s="792"/>
      <c r="R329" s="792"/>
      <c r="S329" s="792"/>
      <c r="T329" s="792"/>
      <c r="U329" s="792"/>
      <c r="V329" s="792"/>
      <c r="W329" s="792"/>
      <c r="X329" s="793"/>
      <c r="Y329" s="761">
        <v>0.28999999999999998</v>
      </c>
      <c r="Z329" s="762"/>
      <c r="AA329" s="762"/>
      <c r="AB329" s="763"/>
      <c r="AC329" s="794" t="s">
        <v>382</v>
      </c>
      <c r="AD329" s="795"/>
      <c r="AE329" s="795"/>
      <c r="AF329" s="795"/>
      <c r="AG329" s="796"/>
      <c r="AH329" s="779">
        <v>4</v>
      </c>
      <c r="AI329" s="780"/>
      <c r="AJ329" s="780"/>
      <c r="AK329" s="781"/>
      <c r="AL329" s="767">
        <v>73.66</v>
      </c>
      <c r="AM329" s="768"/>
      <c r="AN329" s="768"/>
      <c r="AO329" s="769"/>
      <c r="AP329" s="782"/>
      <c r="AQ329" s="783"/>
      <c r="AR329" s="783"/>
      <c r="AS329" s="783"/>
      <c r="AT329" s="783"/>
      <c r="AU329" s="783"/>
      <c r="AV329" s="783"/>
      <c r="AW329" s="783"/>
      <c r="AX329" s="784"/>
    </row>
    <row r="330" spans="1:50" ht="39.75" customHeight="1" x14ac:dyDescent="0.2">
      <c r="A330" s="756">
        <v>10</v>
      </c>
      <c r="B330" s="756">
        <v>1</v>
      </c>
      <c r="C330" s="785" t="s">
        <v>682</v>
      </c>
      <c r="D330" s="786"/>
      <c r="E330" s="786"/>
      <c r="F330" s="786"/>
      <c r="G330" s="786"/>
      <c r="H330" s="786"/>
      <c r="I330" s="787"/>
      <c r="J330" s="788">
        <v>7010401046378</v>
      </c>
      <c r="K330" s="789"/>
      <c r="L330" s="789"/>
      <c r="M330" s="789"/>
      <c r="N330" s="789"/>
      <c r="O330" s="790"/>
      <c r="P330" s="791" t="s">
        <v>672</v>
      </c>
      <c r="Q330" s="792"/>
      <c r="R330" s="792"/>
      <c r="S330" s="792"/>
      <c r="T330" s="792"/>
      <c r="U330" s="792"/>
      <c r="V330" s="792"/>
      <c r="W330" s="792"/>
      <c r="X330" s="793"/>
      <c r="Y330" s="761">
        <v>0.26</v>
      </c>
      <c r="Z330" s="762"/>
      <c r="AA330" s="762"/>
      <c r="AB330" s="763"/>
      <c r="AC330" s="794" t="s">
        <v>382</v>
      </c>
      <c r="AD330" s="795"/>
      <c r="AE330" s="795"/>
      <c r="AF330" s="795"/>
      <c r="AG330" s="796"/>
      <c r="AH330" s="779">
        <v>3</v>
      </c>
      <c r="AI330" s="780"/>
      <c r="AJ330" s="780"/>
      <c r="AK330" s="781"/>
      <c r="AL330" s="767">
        <v>92</v>
      </c>
      <c r="AM330" s="768"/>
      <c r="AN330" s="768"/>
      <c r="AO330" s="769"/>
      <c r="AP330" s="782"/>
      <c r="AQ330" s="783"/>
      <c r="AR330" s="783"/>
      <c r="AS330" s="783"/>
      <c r="AT330" s="783"/>
      <c r="AU330" s="783"/>
      <c r="AV330" s="783"/>
      <c r="AW330" s="783"/>
      <c r="AX330" s="784"/>
    </row>
    <row r="331" spans="1:50" ht="24.75" hidden="1" customHeight="1" x14ac:dyDescent="0.2">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2">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2">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2">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2">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2">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2">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2">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2">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2">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2">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2">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2">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2">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2">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2">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2">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2">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2">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2">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0"/>
      <c r="B353" s="520"/>
      <c r="C353" s="520" t="s">
        <v>87</v>
      </c>
      <c r="D353" s="520"/>
      <c r="E353" s="520"/>
      <c r="F353" s="520"/>
      <c r="G353" s="520"/>
      <c r="H353" s="520"/>
      <c r="I353" s="520"/>
      <c r="J353" s="752" t="s">
        <v>65</v>
      </c>
      <c r="K353" s="752"/>
      <c r="L353" s="752"/>
      <c r="M353" s="752"/>
      <c r="N353" s="752"/>
      <c r="O353" s="752"/>
      <c r="P353" s="754" t="s">
        <v>88</v>
      </c>
      <c r="Q353" s="754"/>
      <c r="R353" s="754"/>
      <c r="S353" s="754"/>
      <c r="T353" s="754"/>
      <c r="U353" s="754"/>
      <c r="V353" s="754"/>
      <c r="W353" s="754"/>
      <c r="X353" s="754"/>
      <c r="Y353" s="754" t="s">
        <v>89</v>
      </c>
      <c r="Z353" s="520"/>
      <c r="AA353" s="520"/>
      <c r="AB353" s="520"/>
      <c r="AC353" s="752" t="s">
        <v>345</v>
      </c>
      <c r="AD353" s="752"/>
      <c r="AE353" s="752"/>
      <c r="AF353" s="752"/>
      <c r="AG353" s="752"/>
      <c r="AH353" s="754" t="s">
        <v>64</v>
      </c>
      <c r="AI353" s="520"/>
      <c r="AJ353" s="520"/>
      <c r="AK353" s="520"/>
      <c r="AL353" s="520" t="s">
        <v>16</v>
      </c>
      <c r="AM353" s="520"/>
      <c r="AN353" s="520"/>
      <c r="AO353" s="772"/>
      <c r="AP353" s="771" t="s">
        <v>351</v>
      </c>
      <c r="AQ353" s="771"/>
      <c r="AR353" s="771"/>
      <c r="AS353" s="771"/>
      <c r="AT353" s="771"/>
      <c r="AU353" s="771"/>
      <c r="AV353" s="771"/>
      <c r="AW353" s="771"/>
      <c r="AX353" s="771"/>
    </row>
    <row r="354" spans="1:50" ht="24.75" hidden="1" customHeight="1" x14ac:dyDescent="0.2">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2">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2">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2">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2">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2">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2">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2">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2">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2">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2">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2">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2">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2">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2">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2">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2">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2">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2">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2">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2">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2">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2">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2">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2">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2">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2">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2">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2">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2">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0"/>
      <c r="B386" s="520"/>
      <c r="C386" s="520" t="s">
        <v>87</v>
      </c>
      <c r="D386" s="520"/>
      <c r="E386" s="520"/>
      <c r="F386" s="520"/>
      <c r="G386" s="520"/>
      <c r="H386" s="520"/>
      <c r="I386" s="520"/>
      <c r="J386" s="752" t="s">
        <v>65</v>
      </c>
      <c r="K386" s="752"/>
      <c r="L386" s="752"/>
      <c r="M386" s="752"/>
      <c r="N386" s="752"/>
      <c r="O386" s="752"/>
      <c r="P386" s="754" t="s">
        <v>88</v>
      </c>
      <c r="Q386" s="754"/>
      <c r="R386" s="754"/>
      <c r="S386" s="754"/>
      <c r="T386" s="754"/>
      <c r="U386" s="754"/>
      <c r="V386" s="754"/>
      <c r="W386" s="754"/>
      <c r="X386" s="754"/>
      <c r="Y386" s="754" t="s">
        <v>89</v>
      </c>
      <c r="Z386" s="520"/>
      <c r="AA386" s="520"/>
      <c r="AB386" s="520"/>
      <c r="AC386" s="752" t="s">
        <v>345</v>
      </c>
      <c r="AD386" s="752"/>
      <c r="AE386" s="752"/>
      <c r="AF386" s="752"/>
      <c r="AG386" s="752"/>
      <c r="AH386" s="754" t="s">
        <v>64</v>
      </c>
      <c r="AI386" s="520"/>
      <c r="AJ386" s="520"/>
      <c r="AK386" s="520"/>
      <c r="AL386" s="520" t="s">
        <v>16</v>
      </c>
      <c r="AM386" s="520"/>
      <c r="AN386" s="520"/>
      <c r="AO386" s="772"/>
      <c r="AP386" s="771" t="s">
        <v>351</v>
      </c>
      <c r="AQ386" s="771"/>
      <c r="AR386" s="771"/>
      <c r="AS386" s="771"/>
      <c r="AT386" s="771"/>
      <c r="AU386" s="771"/>
      <c r="AV386" s="771"/>
      <c r="AW386" s="771"/>
      <c r="AX386" s="771"/>
    </row>
    <row r="387" spans="1:50" ht="24.75" hidden="1" customHeight="1" x14ac:dyDescent="0.2">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2">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2">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2">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2">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2">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2">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2">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2">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2">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2">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2">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2">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2">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2">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2">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2">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2">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2">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2">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2">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2">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2">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2">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2">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2">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2">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2">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2">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2">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0"/>
      <c r="B419" s="520"/>
      <c r="C419" s="520" t="s">
        <v>87</v>
      </c>
      <c r="D419" s="520"/>
      <c r="E419" s="520"/>
      <c r="F419" s="520"/>
      <c r="G419" s="520"/>
      <c r="H419" s="520"/>
      <c r="I419" s="520"/>
      <c r="J419" s="752" t="s">
        <v>65</v>
      </c>
      <c r="K419" s="752"/>
      <c r="L419" s="752"/>
      <c r="M419" s="752"/>
      <c r="N419" s="752"/>
      <c r="O419" s="752"/>
      <c r="P419" s="754" t="s">
        <v>88</v>
      </c>
      <c r="Q419" s="754"/>
      <c r="R419" s="754"/>
      <c r="S419" s="754"/>
      <c r="T419" s="754"/>
      <c r="U419" s="754"/>
      <c r="V419" s="754"/>
      <c r="W419" s="754"/>
      <c r="X419" s="754"/>
      <c r="Y419" s="754" t="s">
        <v>89</v>
      </c>
      <c r="Z419" s="520"/>
      <c r="AA419" s="520"/>
      <c r="AB419" s="520"/>
      <c r="AC419" s="752" t="s">
        <v>345</v>
      </c>
      <c r="AD419" s="752"/>
      <c r="AE419" s="752"/>
      <c r="AF419" s="752"/>
      <c r="AG419" s="752"/>
      <c r="AH419" s="754" t="s">
        <v>64</v>
      </c>
      <c r="AI419" s="520"/>
      <c r="AJ419" s="520"/>
      <c r="AK419" s="520"/>
      <c r="AL419" s="520" t="s">
        <v>16</v>
      </c>
      <c r="AM419" s="520"/>
      <c r="AN419" s="520"/>
      <c r="AO419" s="772"/>
      <c r="AP419" s="771" t="s">
        <v>351</v>
      </c>
      <c r="AQ419" s="771"/>
      <c r="AR419" s="771"/>
      <c r="AS419" s="771"/>
      <c r="AT419" s="771"/>
      <c r="AU419" s="771"/>
      <c r="AV419" s="771"/>
      <c r="AW419" s="771"/>
      <c r="AX419" s="771"/>
    </row>
    <row r="420" spans="1:50" ht="24.75" hidden="1" customHeight="1" x14ac:dyDescent="0.2">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2">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2">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2">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2">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2">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2">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2">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2">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2">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2">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2">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2">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2">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2">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2">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2">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2">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2">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2">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2">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2">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2">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2">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2">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2">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2">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2">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2">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2">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0"/>
      <c r="B452" s="520"/>
      <c r="C452" s="520" t="s">
        <v>87</v>
      </c>
      <c r="D452" s="520"/>
      <c r="E452" s="520"/>
      <c r="F452" s="520"/>
      <c r="G452" s="520"/>
      <c r="H452" s="520"/>
      <c r="I452" s="520"/>
      <c r="J452" s="752" t="s">
        <v>65</v>
      </c>
      <c r="K452" s="752"/>
      <c r="L452" s="752"/>
      <c r="M452" s="752"/>
      <c r="N452" s="752"/>
      <c r="O452" s="752"/>
      <c r="P452" s="754" t="s">
        <v>88</v>
      </c>
      <c r="Q452" s="754"/>
      <c r="R452" s="754"/>
      <c r="S452" s="754"/>
      <c r="T452" s="754"/>
      <c r="U452" s="754"/>
      <c r="V452" s="754"/>
      <c r="W452" s="754"/>
      <c r="X452" s="754"/>
      <c r="Y452" s="754" t="s">
        <v>89</v>
      </c>
      <c r="Z452" s="520"/>
      <c r="AA452" s="520"/>
      <c r="AB452" s="520"/>
      <c r="AC452" s="752" t="s">
        <v>345</v>
      </c>
      <c r="AD452" s="752"/>
      <c r="AE452" s="752"/>
      <c r="AF452" s="752"/>
      <c r="AG452" s="752"/>
      <c r="AH452" s="754" t="s">
        <v>64</v>
      </c>
      <c r="AI452" s="520"/>
      <c r="AJ452" s="520"/>
      <c r="AK452" s="520"/>
      <c r="AL452" s="520" t="s">
        <v>16</v>
      </c>
      <c r="AM452" s="520"/>
      <c r="AN452" s="520"/>
      <c r="AO452" s="772"/>
      <c r="AP452" s="771" t="s">
        <v>351</v>
      </c>
      <c r="AQ452" s="771"/>
      <c r="AR452" s="771"/>
      <c r="AS452" s="771"/>
      <c r="AT452" s="771"/>
      <c r="AU452" s="771"/>
      <c r="AV452" s="771"/>
      <c r="AW452" s="771"/>
      <c r="AX452" s="771"/>
    </row>
    <row r="453" spans="1:50" ht="24.75" hidden="1" customHeight="1" x14ac:dyDescent="0.2">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2">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2">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2">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2">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2">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2">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2">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2">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2">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2">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2">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2">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2">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2">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2">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2">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2">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2">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2">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2">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2">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2">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2">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2">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2">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2">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2">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2">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2">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0"/>
      <c r="B485" s="520"/>
      <c r="C485" s="520" t="s">
        <v>87</v>
      </c>
      <c r="D485" s="520"/>
      <c r="E485" s="520"/>
      <c r="F485" s="520"/>
      <c r="G485" s="520"/>
      <c r="H485" s="520"/>
      <c r="I485" s="520"/>
      <c r="J485" s="752" t="s">
        <v>65</v>
      </c>
      <c r="K485" s="752"/>
      <c r="L485" s="752"/>
      <c r="M485" s="752"/>
      <c r="N485" s="752"/>
      <c r="O485" s="752"/>
      <c r="P485" s="754" t="s">
        <v>88</v>
      </c>
      <c r="Q485" s="754"/>
      <c r="R485" s="754"/>
      <c r="S485" s="754"/>
      <c r="T485" s="754"/>
      <c r="U485" s="754"/>
      <c r="V485" s="754"/>
      <c r="W485" s="754"/>
      <c r="X485" s="754"/>
      <c r="Y485" s="754" t="s">
        <v>89</v>
      </c>
      <c r="Z485" s="520"/>
      <c r="AA485" s="520"/>
      <c r="AB485" s="520"/>
      <c r="AC485" s="752" t="s">
        <v>345</v>
      </c>
      <c r="AD485" s="752"/>
      <c r="AE485" s="752"/>
      <c r="AF485" s="752"/>
      <c r="AG485" s="752"/>
      <c r="AH485" s="754" t="s">
        <v>64</v>
      </c>
      <c r="AI485" s="520"/>
      <c r="AJ485" s="520"/>
      <c r="AK485" s="520"/>
      <c r="AL485" s="520" t="s">
        <v>16</v>
      </c>
      <c r="AM485" s="520"/>
      <c r="AN485" s="520"/>
      <c r="AO485" s="772"/>
      <c r="AP485" s="771" t="s">
        <v>351</v>
      </c>
      <c r="AQ485" s="771"/>
      <c r="AR485" s="771"/>
      <c r="AS485" s="771"/>
      <c r="AT485" s="771"/>
      <c r="AU485" s="771"/>
      <c r="AV485" s="771"/>
      <c r="AW485" s="771"/>
      <c r="AX485" s="771"/>
    </row>
    <row r="486" spans="1:50" ht="24.75" hidden="1" customHeight="1" x14ac:dyDescent="0.2">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2">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2">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2">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2">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2">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2">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2">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2">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2">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2">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2">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2">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2">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2">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2">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2">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2">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2">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2">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2">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2">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2">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2">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2">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2">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2">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2">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2">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2">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hidden="1" customHeight="1" x14ac:dyDescent="0.2">
      <c r="A516" s="797" t="s">
        <v>97</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4" t="s">
        <v>352</v>
      </c>
      <c r="AM516" s="265"/>
      <c r="AN516" s="265"/>
      <c r="AO516" s="66" t="s">
        <v>347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56"/>
      <c r="B519" s="756"/>
      <c r="C519" s="752" t="s">
        <v>99</v>
      </c>
      <c r="D519" s="800"/>
      <c r="E519" s="752" t="s">
        <v>100</v>
      </c>
      <c r="F519" s="800"/>
      <c r="G519" s="800"/>
      <c r="H519" s="800"/>
      <c r="I519" s="800"/>
      <c r="J519" s="752" t="s">
        <v>65</v>
      </c>
      <c r="K519" s="752"/>
      <c r="L519" s="752"/>
      <c r="M519" s="752"/>
      <c r="N519" s="752"/>
      <c r="O519" s="752"/>
      <c r="P519" s="754" t="s">
        <v>88</v>
      </c>
      <c r="Q519" s="754"/>
      <c r="R519" s="754"/>
      <c r="S519" s="754"/>
      <c r="T519" s="754"/>
      <c r="U519" s="754"/>
      <c r="V519" s="754"/>
      <c r="W519" s="754"/>
      <c r="X519" s="754"/>
      <c r="Y519" s="752" t="s">
        <v>101</v>
      </c>
      <c r="Z519" s="800"/>
      <c r="AA519" s="800"/>
      <c r="AB519" s="800"/>
      <c r="AC519" s="752" t="s">
        <v>63</v>
      </c>
      <c r="AD519" s="752"/>
      <c r="AE519" s="752"/>
      <c r="AF519" s="752"/>
      <c r="AG519" s="752"/>
      <c r="AH519" s="754" t="s">
        <v>64</v>
      </c>
      <c r="AI519" s="520"/>
      <c r="AJ519" s="520"/>
      <c r="AK519" s="520"/>
      <c r="AL519" s="520" t="s">
        <v>16</v>
      </c>
      <c r="AM519" s="520"/>
      <c r="AN519" s="520"/>
      <c r="AO519" s="803"/>
      <c r="AP519" s="771" t="s">
        <v>351</v>
      </c>
      <c r="AQ519" s="771"/>
      <c r="AR519" s="771"/>
      <c r="AS519" s="771"/>
      <c r="AT519" s="771"/>
      <c r="AU519" s="771"/>
      <c r="AV519" s="771"/>
      <c r="AW519" s="771"/>
      <c r="AX519" s="771"/>
    </row>
    <row r="520" spans="1:50" ht="24.75" hidden="1" customHeight="1" x14ac:dyDescent="0.2">
      <c r="A520" s="756">
        <v>1</v>
      </c>
      <c r="B520" s="756">
        <v>1</v>
      </c>
      <c r="C520" s="801"/>
      <c r="D520" s="801"/>
      <c r="E520" s="802"/>
      <c r="F520" s="802"/>
      <c r="G520" s="802"/>
      <c r="H520" s="802"/>
      <c r="I520" s="802"/>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65"/>
      <c r="AI520" s="766"/>
      <c r="AJ520" s="766"/>
      <c r="AK520" s="766"/>
      <c r="AL520" s="767"/>
      <c r="AM520" s="768"/>
      <c r="AN520" s="768"/>
      <c r="AO520" s="769"/>
      <c r="AP520" s="755"/>
      <c r="AQ520" s="755"/>
      <c r="AR520" s="755"/>
      <c r="AS520" s="755"/>
      <c r="AT520" s="755"/>
      <c r="AU520" s="755"/>
      <c r="AV520" s="755"/>
      <c r="AW520" s="755"/>
      <c r="AX520" s="755"/>
    </row>
    <row r="521" spans="1:50" ht="24.75" hidden="1" customHeight="1" x14ac:dyDescent="0.2">
      <c r="A521" s="756">
        <v>2</v>
      </c>
      <c r="B521" s="756">
        <v>1</v>
      </c>
      <c r="C521" s="801"/>
      <c r="D521" s="801"/>
      <c r="E521" s="802"/>
      <c r="F521" s="802"/>
      <c r="G521" s="802"/>
      <c r="H521" s="802"/>
      <c r="I521" s="802"/>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2">
      <c r="A522" s="756">
        <v>3</v>
      </c>
      <c r="B522" s="756">
        <v>1</v>
      </c>
      <c r="C522" s="801"/>
      <c r="D522" s="801"/>
      <c r="E522" s="802"/>
      <c r="F522" s="802"/>
      <c r="G522" s="802"/>
      <c r="H522" s="802"/>
      <c r="I522" s="802"/>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2">
      <c r="A523" s="756">
        <v>4</v>
      </c>
      <c r="B523" s="756">
        <v>1</v>
      </c>
      <c r="C523" s="801"/>
      <c r="D523" s="801"/>
      <c r="E523" s="802"/>
      <c r="F523" s="802"/>
      <c r="G523" s="802"/>
      <c r="H523" s="802"/>
      <c r="I523" s="802"/>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2">
      <c r="A524" s="756">
        <v>5</v>
      </c>
      <c r="B524" s="756">
        <v>1</v>
      </c>
      <c r="C524" s="801"/>
      <c r="D524" s="801"/>
      <c r="E524" s="802"/>
      <c r="F524" s="802"/>
      <c r="G524" s="802"/>
      <c r="H524" s="802"/>
      <c r="I524" s="802"/>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2">
      <c r="A525" s="756">
        <v>6</v>
      </c>
      <c r="B525" s="756">
        <v>1</v>
      </c>
      <c r="C525" s="801"/>
      <c r="D525" s="801"/>
      <c r="E525" s="802"/>
      <c r="F525" s="802"/>
      <c r="G525" s="802"/>
      <c r="H525" s="802"/>
      <c r="I525" s="802"/>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2">
      <c r="A526" s="756">
        <v>7</v>
      </c>
      <c r="B526" s="756">
        <v>1</v>
      </c>
      <c r="C526" s="801"/>
      <c r="D526" s="801"/>
      <c r="E526" s="802"/>
      <c r="F526" s="802"/>
      <c r="G526" s="802"/>
      <c r="H526" s="802"/>
      <c r="I526" s="802"/>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c r="AQ526" s="755"/>
      <c r="AR526" s="755"/>
      <c r="AS526" s="755"/>
      <c r="AT526" s="755"/>
      <c r="AU526" s="755"/>
      <c r="AV526" s="755"/>
      <c r="AW526" s="755"/>
      <c r="AX526" s="755"/>
    </row>
    <row r="527" spans="1:50" ht="24.75" hidden="1" customHeight="1" x14ac:dyDescent="0.2">
      <c r="A527" s="756">
        <v>8</v>
      </c>
      <c r="B527" s="756">
        <v>1</v>
      </c>
      <c r="C527" s="801"/>
      <c r="D527" s="801"/>
      <c r="E527" s="802"/>
      <c r="F527" s="802"/>
      <c r="G527" s="802"/>
      <c r="H527" s="802"/>
      <c r="I527" s="802"/>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2">
      <c r="A528" s="756">
        <v>9</v>
      </c>
      <c r="B528" s="756">
        <v>1</v>
      </c>
      <c r="C528" s="801"/>
      <c r="D528" s="801"/>
      <c r="E528" s="802"/>
      <c r="F528" s="802"/>
      <c r="G528" s="802"/>
      <c r="H528" s="802"/>
      <c r="I528" s="802"/>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2">
      <c r="A529" s="756">
        <v>10</v>
      </c>
      <c r="B529" s="756">
        <v>1</v>
      </c>
      <c r="C529" s="801"/>
      <c r="D529" s="801"/>
      <c r="E529" s="802"/>
      <c r="F529" s="802"/>
      <c r="G529" s="802"/>
      <c r="H529" s="802"/>
      <c r="I529" s="802"/>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2">
      <c r="A530" s="756">
        <v>11</v>
      </c>
      <c r="B530" s="756">
        <v>1</v>
      </c>
      <c r="C530" s="801"/>
      <c r="D530" s="801"/>
      <c r="E530" s="802"/>
      <c r="F530" s="802"/>
      <c r="G530" s="802"/>
      <c r="H530" s="802"/>
      <c r="I530" s="802"/>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2">
      <c r="A531" s="756">
        <v>12</v>
      </c>
      <c r="B531" s="756">
        <v>1</v>
      </c>
      <c r="C531" s="801"/>
      <c r="D531" s="801"/>
      <c r="E531" s="802"/>
      <c r="F531" s="802"/>
      <c r="G531" s="802"/>
      <c r="H531" s="802"/>
      <c r="I531" s="802"/>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2">
      <c r="A532" s="756">
        <v>13</v>
      </c>
      <c r="B532" s="756">
        <v>1</v>
      </c>
      <c r="C532" s="801"/>
      <c r="D532" s="801"/>
      <c r="E532" s="802"/>
      <c r="F532" s="802"/>
      <c r="G532" s="802"/>
      <c r="H532" s="802"/>
      <c r="I532" s="802"/>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2">
      <c r="A533" s="756">
        <v>14</v>
      </c>
      <c r="B533" s="756">
        <v>1</v>
      </c>
      <c r="C533" s="801"/>
      <c r="D533" s="801"/>
      <c r="E533" s="802"/>
      <c r="F533" s="802"/>
      <c r="G533" s="802"/>
      <c r="H533" s="802"/>
      <c r="I533" s="802"/>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2">
      <c r="A534" s="756">
        <v>15</v>
      </c>
      <c r="B534" s="756">
        <v>1</v>
      </c>
      <c r="C534" s="801"/>
      <c r="D534" s="801"/>
      <c r="E534" s="802"/>
      <c r="F534" s="802"/>
      <c r="G534" s="802"/>
      <c r="H534" s="802"/>
      <c r="I534" s="802"/>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2">
      <c r="A535" s="756">
        <v>16</v>
      </c>
      <c r="B535" s="756">
        <v>1</v>
      </c>
      <c r="C535" s="801"/>
      <c r="D535" s="801"/>
      <c r="E535" s="802"/>
      <c r="F535" s="802"/>
      <c r="G535" s="802"/>
      <c r="H535" s="802"/>
      <c r="I535" s="802"/>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2">
      <c r="A536" s="756">
        <v>17</v>
      </c>
      <c r="B536" s="756">
        <v>1</v>
      </c>
      <c r="C536" s="801"/>
      <c r="D536" s="801"/>
      <c r="E536" s="802"/>
      <c r="F536" s="802"/>
      <c r="G536" s="802"/>
      <c r="H536" s="802"/>
      <c r="I536" s="802"/>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2">
      <c r="A537" s="756">
        <v>18</v>
      </c>
      <c r="B537" s="756">
        <v>1</v>
      </c>
      <c r="C537" s="801"/>
      <c r="D537" s="801"/>
      <c r="E537" s="101"/>
      <c r="F537" s="802"/>
      <c r="G537" s="802"/>
      <c r="H537" s="802"/>
      <c r="I537" s="802"/>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2">
      <c r="A538" s="756">
        <v>19</v>
      </c>
      <c r="B538" s="756">
        <v>1</v>
      </c>
      <c r="C538" s="801"/>
      <c r="D538" s="801"/>
      <c r="E538" s="802"/>
      <c r="F538" s="802"/>
      <c r="G538" s="802"/>
      <c r="H538" s="802"/>
      <c r="I538" s="802"/>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2">
      <c r="A539" s="756">
        <v>20</v>
      </c>
      <c r="B539" s="756">
        <v>1</v>
      </c>
      <c r="C539" s="801"/>
      <c r="D539" s="801"/>
      <c r="E539" s="802"/>
      <c r="F539" s="802"/>
      <c r="G539" s="802"/>
      <c r="H539" s="802"/>
      <c r="I539" s="802"/>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2">
      <c r="A540" s="756">
        <v>21</v>
      </c>
      <c r="B540" s="756">
        <v>1</v>
      </c>
      <c r="C540" s="801"/>
      <c r="D540" s="801"/>
      <c r="E540" s="802"/>
      <c r="F540" s="802"/>
      <c r="G540" s="802"/>
      <c r="H540" s="802"/>
      <c r="I540" s="802"/>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2">
      <c r="A541" s="756">
        <v>22</v>
      </c>
      <c r="B541" s="756">
        <v>1</v>
      </c>
      <c r="C541" s="801"/>
      <c r="D541" s="801"/>
      <c r="E541" s="802"/>
      <c r="F541" s="802"/>
      <c r="G541" s="802"/>
      <c r="H541" s="802"/>
      <c r="I541" s="802"/>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2">
      <c r="A542" s="756">
        <v>23</v>
      </c>
      <c r="B542" s="756">
        <v>1</v>
      </c>
      <c r="C542" s="801"/>
      <c r="D542" s="801"/>
      <c r="E542" s="802"/>
      <c r="F542" s="802"/>
      <c r="G542" s="802"/>
      <c r="H542" s="802"/>
      <c r="I542" s="802"/>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2">
      <c r="A543" s="756">
        <v>24</v>
      </c>
      <c r="B543" s="756">
        <v>1</v>
      </c>
      <c r="C543" s="801"/>
      <c r="D543" s="801"/>
      <c r="E543" s="802"/>
      <c r="F543" s="802"/>
      <c r="G543" s="802"/>
      <c r="H543" s="802"/>
      <c r="I543" s="802"/>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2">
      <c r="A544" s="756">
        <v>25</v>
      </c>
      <c r="B544" s="756">
        <v>1</v>
      </c>
      <c r="C544" s="801"/>
      <c r="D544" s="801"/>
      <c r="E544" s="802"/>
      <c r="F544" s="802"/>
      <c r="G544" s="802"/>
      <c r="H544" s="802"/>
      <c r="I544" s="802"/>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2">
      <c r="A545" s="756">
        <v>26</v>
      </c>
      <c r="B545" s="756">
        <v>1</v>
      </c>
      <c r="C545" s="801"/>
      <c r="D545" s="801"/>
      <c r="E545" s="802"/>
      <c r="F545" s="802"/>
      <c r="G545" s="802"/>
      <c r="H545" s="802"/>
      <c r="I545" s="802"/>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2">
      <c r="A546" s="756">
        <v>27</v>
      </c>
      <c r="B546" s="756">
        <v>1</v>
      </c>
      <c r="C546" s="801"/>
      <c r="D546" s="801"/>
      <c r="E546" s="802"/>
      <c r="F546" s="802"/>
      <c r="G546" s="802"/>
      <c r="H546" s="802"/>
      <c r="I546" s="802"/>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2">
      <c r="A547" s="756">
        <v>28</v>
      </c>
      <c r="B547" s="756">
        <v>1</v>
      </c>
      <c r="C547" s="801"/>
      <c r="D547" s="801"/>
      <c r="E547" s="802"/>
      <c r="F547" s="802"/>
      <c r="G547" s="802"/>
      <c r="H547" s="802"/>
      <c r="I547" s="802"/>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2">
      <c r="A548" s="756">
        <v>29</v>
      </c>
      <c r="B548" s="756">
        <v>1</v>
      </c>
      <c r="C548" s="801"/>
      <c r="D548" s="801"/>
      <c r="E548" s="802"/>
      <c r="F548" s="802"/>
      <c r="G548" s="802"/>
      <c r="H548" s="802"/>
      <c r="I548" s="802"/>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2">
      <c r="A549" s="756">
        <v>30</v>
      </c>
      <c r="B549" s="756">
        <v>1</v>
      </c>
      <c r="C549" s="801"/>
      <c r="D549" s="801"/>
      <c r="E549" s="802"/>
      <c r="F549" s="802"/>
      <c r="G549" s="802"/>
      <c r="H549" s="802"/>
      <c r="I549" s="802"/>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row r="550" spans="1:50" hidden="1" x14ac:dyDescent="0.2"/>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3:Y210 AU203:AU210 Y239:Y249 Y226:Y236 Y215:Y223 AU239:AU249 AU226:AU236 AU213:AU223 Y256:Y284 Y520:Y549 Y298:Y317 Y331:Y350 Y354:Y383 Y387:Y416 Y420:Y449 Y453:Y482 Y486:Y515 P14:AX18 P22:AJ22 P21:AX21 L25:L31 R25:R31 AE89:AE90 AI89:AI90 AM89:AM90 AQ89:AQ90 AU89:AU90 AM118:AM119 AQ118:AQ119">
    <cfRule type="expression" dxfId="515" priority="833">
      <formula>IF(RIGHT(TEXT(L14,"0.#"),1)=".",FALSE,TRUE)</formula>
    </cfRule>
    <cfRule type="expression" dxfId="514" priority="834">
      <formula>IF(RIGHT(TEXT(L14,"0.#"),1)=".",TRUE,FALSE)</formula>
    </cfRule>
  </conditionalFormatting>
  <conditionalFormatting sqref="AL256:AO284 AL298:AO317 AL331:AO350 AL354:AO383 AL387:AO416 AL420:AO449 AL453:AO482 AL486:AO515 AL520:AO549">
    <cfRule type="expression" dxfId="513" priority="717">
      <formula>IF(AND(AL256&gt;=0, RIGHT(TEXT(AL256,"0.#"),1)&lt;&gt;"."),TRUE,FALSE)</formula>
    </cfRule>
    <cfRule type="expression" dxfId="512" priority="718">
      <formula>IF(AND(AL256&gt;=0, RIGHT(TEXT(AL256,"0.#"),1)="."),TRUE,FALSE)</formula>
    </cfRule>
    <cfRule type="expression" dxfId="511" priority="719">
      <formula>IF(AND(AL256&lt;0, RIGHT(TEXT(AL256,"0.#"),1)&lt;&gt;"."),TRUE,FALSE)</formula>
    </cfRule>
    <cfRule type="expression" dxfId="510" priority="720">
      <formula>IF(AND(AL256&lt;0, RIGHT(TEXT(AL256,"0.#"),1)="."),TRUE,FALSE)</formula>
    </cfRule>
  </conditionalFormatting>
  <conditionalFormatting sqref="AE130:AE131 AM130:AM131 AI130:AI131 AQ130:AQ131">
    <cfRule type="expression" dxfId="509" priority="275">
      <formula>IF(RIGHT(TEXT(AE130,"0.#"),1)=".",FALSE,TRUE)</formula>
    </cfRule>
    <cfRule type="expression" dxfId="508" priority="276">
      <formula>IF(RIGHT(TEXT(AE130,"0.#"),1)=".",TRUE,FALSE)</formula>
    </cfRule>
  </conditionalFormatting>
  <conditionalFormatting sqref="AE41:AE43 AI41:AI43 AM41:AM43 AQ41:AQ43 AU41:AU43">
    <cfRule type="expression" dxfId="507" priority="301">
      <formula>IF(RIGHT(TEXT(AE41,"0.#"),1)=".",FALSE,TRUE)</formula>
    </cfRule>
    <cfRule type="expression" dxfId="506" priority="302">
      <formula>IF(RIGHT(TEXT(AE41,"0.#"),1)=".",TRUE,FALSE)</formula>
    </cfRule>
  </conditionalFormatting>
  <conditionalFormatting sqref="AE48:AE50 AI48:AI50 AM48:AM50 AQ48:AQ50 AU48:AU50">
    <cfRule type="expression" dxfId="505" priority="299">
      <formula>IF(RIGHT(TEXT(AE48,"0.#"),1)=".",FALSE,TRUE)</formula>
    </cfRule>
    <cfRule type="expression" dxfId="504" priority="300">
      <formula>IF(RIGHT(TEXT(AE48,"0.#"),1)=".",TRUE,FALSE)</formula>
    </cfRule>
  </conditionalFormatting>
  <conditionalFormatting sqref="AE55:AE57 AI55:AI57 AM55:AM57 AQ55:AQ57 AU55:AU57">
    <cfRule type="expression" dxfId="503" priority="297">
      <formula>IF(RIGHT(TEXT(AE55,"0.#"),1)=".",FALSE,TRUE)</formula>
    </cfRule>
    <cfRule type="expression" dxfId="502" priority="298">
      <formula>IF(RIGHT(TEXT(AE55,"0.#"),1)=".",TRUE,FALSE)</formula>
    </cfRule>
  </conditionalFormatting>
  <conditionalFormatting sqref="AE62:AE64 AI62:AI64 AM62:AM64 AQ62:AQ64 AU62:AU64">
    <cfRule type="expression" dxfId="501" priority="295">
      <formula>IF(RIGHT(TEXT(AE62,"0.#"),1)=".",FALSE,TRUE)</formula>
    </cfRule>
    <cfRule type="expression" dxfId="500" priority="296">
      <formula>IF(RIGHT(TEXT(AE62,"0.#"),1)=".",TRUE,FALSE)</formula>
    </cfRule>
  </conditionalFormatting>
  <conditionalFormatting sqref="AE94:AE96 AI94:AI96 AM94:AM96 AQ94:AQ96 AU94:AU96">
    <cfRule type="expression" dxfId="499" priority="293">
      <formula>IF(RIGHT(TEXT(AE94,"0.#"),1)=".",FALSE,TRUE)</formula>
    </cfRule>
    <cfRule type="expression" dxfId="498" priority="294">
      <formula>IF(RIGHT(TEXT(AE94,"0.#"),1)=".",TRUE,FALSE)</formula>
    </cfRule>
  </conditionalFormatting>
  <conditionalFormatting sqref="AE99:AE101 AI99:AI101 AM99:AM101 AQ99:AQ101 AU99:AU101">
    <cfRule type="expression" dxfId="497" priority="291">
      <formula>IF(RIGHT(TEXT(AE99,"0.#"),1)=".",FALSE,TRUE)</formula>
    </cfRule>
    <cfRule type="expression" dxfId="496" priority="292">
      <formula>IF(RIGHT(TEXT(AE99,"0.#"),1)=".",TRUE,FALSE)</formula>
    </cfRule>
  </conditionalFormatting>
  <conditionalFormatting sqref="AE121:AE122 AM121:AM122 AI121:AI122 AQ121:AQ122">
    <cfRule type="expression" dxfId="495" priority="281">
      <formula>IF(RIGHT(TEXT(AE121,"0.#"),1)=".",FALSE,TRUE)</formula>
    </cfRule>
    <cfRule type="expression" dxfId="494" priority="282">
      <formula>IF(RIGHT(TEXT(AE121,"0.#"),1)=".",TRUE,FALSE)</formula>
    </cfRule>
  </conditionalFormatting>
  <conditionalFormatting sqref="AE124:AE125 AM124:AM125 AI124:AI125 AQ124:AQ125">
    <cfRule type="expression" dxfId="493" priority="279">
      <formula>IF(RIGHT(TEXT(AE124,"0.#"),1)=".",FALSE,TRUE)</formula>
    </cfRule>
    <cfRule type="expression" dxfId="492" priority="280">
      <formula>IF(RIGHT(TEXT(AE124,"0.#"),1)=".",TRUE,FALSE)</formula>
    </cfRule>
  </conditionalFormatting>
  <conditionalFormatting sqref="AE127:AE128 AM127:AM128 AI127:AI128 AQ127:AQ128">
    <cfRule type="expression" dxfId="491" priority="277">
      <formula>IF(RIGHT(TEXT(AE127,"0.#"),1)=".",FALSE,TRUE)</formula>
    </cfRule>
    <cfRule type="expression" dxfId="490" priority="278">
      <formula>IF(RIGHT(TEXT(AE127,"0.#"),1)=".",TRUE,FALSE)</formula>
    </cfRule>
  </conditionalFormatting>
  <conditionalFormatting sqref="AQ103">
    <cfRule type="expression" dxfId="489" priority="273">
      <formula>IF(RIGHT(TEXT(AQ103,"0.#"),1)=".",FALSE,TRUE)</formula>
    </cfRule>
    <cfRule type="expression" dxfId="488" priority="274">
      <formula>IF(RIGHT(TEXT(AQ103,"0.#"),1)=".",TRUE,FALSE)</formula>
    </cfRule>
  </conditionalFormatting>
  <conditionalFormatting sqref="AM103">
    <cfRule type="expression" dxfId="487" priority="269">
      <formula>IF(RIGHT(TEXT(AM103,"0.#"),1)=".",FALSE,TRUE)</formula>
    </cfRule>
    <cfRule type="expression" dxfId="486" priority="270">
      <formula>IF(RIGHT(TEXT(AM103,"0.#"),1)=".",TRUE,FALSE)</formula>
    </cfRule>
  </conditionalFormatting>
  <conditionalFormatting sqref="AM104">
    <cfRule type="expression" dxfId="485" priority="263">
      <formula>IF(RIGHT(TEXT(AM104,"0.#"),1)=".",FALSE,TRUE)</formula>
    </cfRule>
    <cfRule type="expression" dxfId="484" priority="264">
      <formula>IF(RIGHT(TEXT(AM104,"0.#"),1)=".",TRUE,FALSE)</formula>
    </cfRule>
  </conditionalFormatting>
  <conditionalFormatting sqref="AQ104">
    <cfRule type="expression" dxfId="483" priority="261">
      <formula>IF(RIGHT(TEXT(AQ104,"0.#"),1)=".",FALSE,TRUE)</formula>
    </cfRule>
    <cfRule type="expression" dxfId="482" priority="262">
      <formula>IF(RIGHT(TEXT(AQ104,"0.#"),1)=".",TRUE,FALSE)</formula>
    </cfRule>
  </conditionalFormatting>
  <conditionalFormatting sqref="AE106">
    <cfRule type="expression" dxfId="481" priority="259">
      <formula>IF(RIGHT(TEXT(AE106,"0.#"),1)=".",FALSE,TRUE)</formula>
    </cfRule>
    <cfRule type="expression" dxfId="480" priority="260">
      <formula>IF(RIGHT(TEXT(AE106,"0.#"),1)=".",TRUE,FALSE)</formula>
    </cfRule>
  </conditionalFormatting>
  <conditionalFormatting sqref="AI106">
    <cfRule type="expression" dxfId="479" priority="257">
      <formula>IF(RIGHT(TEXT(AI106,"0.#"),1)=".",FALSE,TRUE)</formula>
    </cfRule>
    <cfRule type="expression" dxfId="478" priority="258">
      <formula>IF(RIGHT(TEXT(AI106,"0.#"),1)=".",TRUE,FALSE)</formula>
    </cfRule>
  </conditionalFormatting>
  <conditionalFormatting sqref="AM106">
    <cfRule type="expression" dxfId="477" priority="255">
      <formula>IF(RIGHT(TEXT(AM106,"0.#"),1)=".",FALSE,TRUE)</formula>
    </cfRule>
    <cfRule type="expression" dxfId="476" priority="256">
      <formula>IF(RIGHT(TEXT(AM106,"0.#"),1)=".",TRUE,FALSE)</formula>
    </cfRule>
  </conditionalFormatting>
  <conditionalFormatting sqref="AE107">
    <cfRule type="expression" dxfId="475" priority="253">
      <formula>IF(RIGHT(TEXT(AE107,"0.#"),1)=".",FALSE,TRUE)</formula>
    </cfRule>
    <cfRule type="expression" dxfId="474" priority="254">
      <formula>IF(RIGHT(TEXT(AE107,"0.#"),1)=".",TRUE,FALSE)</formula>
    </cfRule>
  </conditionalFormatting>
  <conditionalFormatting sqref="AI107">
    <cfRule type="expression" dxfId="473" priority="251">
      <formula>IF(RIGHT(TEXT(AI107,"0.#"),1)=".",FALSE,TRUE)</formula>
    </cfRule>
    <cfRule type="expression" dxfId="472" priority="252">
      <formula>IF(RIGHT(TEXT(AI107,"0.#"),1)=".",TRUE,FALSE)</formula>
    </cfRule>
  </conditionalFormatting>
  <conditionalFormatting sqref="AM107">
    <cfRule type="expression" dxfId="471" priority="249">
      <formula>IF(RIGHT(TEXT(AM107,"0.#"),1)=".",FALSE,TRUE)</formula>
    </cfRule>
    <cfRule type="expression" dxfId="470" priority="250">
      <formula>IF(RIGHT(TEXT(AM107,"0.#"),1)=".",TRUE,FALSE)</formula>
    </cfRule>
  </conditionalFormatting>
  <conditionalFormatting sqref="AE109">
    <cfRule type="expression" dxfId="469" priority="247">
      <formula>IF(RIGHT(TEXT(AE109,"0.#"),1)=".",FALSE,TRUE)</formula>
    </cfRule>
    <cfRule type="expression" dxfId="468" priority="248">
      <formula>IF(RIGHT(TEXT(AE109,"0.#"),1)=".",TRUE,FALSE)</formula>
    </cfRule>
  </conditionalFormatting>
  <conditionalFormatting sqref="AI109">
    <cfRule type="expression" dxfId="467" priority="245">
      <formula>IF(RIGHT(TEXT(AI109,"0.#"),1)=".",FALSE,TRUE)</formula>
    </cfRule>
    <cfRule type="expression" dxfId="466" priority="246">
      <formula>IF(RIGHT(TEXT(AI109,"0.#"),1)=".",TRUE,FALSE)</formula>
    </cfRule>
  </conditionalFormatting>
  <conditionalFormatting sqref="AM109">
    <cfRule type="expression" dxfId="465" priority="243">
      <formula>IF(RIGHT(TEXT(AM109,"0.#"),1)=".",FALSE,TRUE)</formula>
    </cfRule>
    <cfRule type="expression" dxfId="464" priority="244">
      <formula>IF(RIGHT(TEXT(AM109,"0.#"),1)=".",TRUE,FALSE)</formula>
    </cfRule>
  </conditionalFormatting>
  <conditionalFormatting sqref="AE110">
    <cfRule type="expression" dxfId="463" priority="241">
      <formula>IF(RIGHT(TEXT(AE110,"0.#"),1)=".",FALSE,TRUE)</formula>
    </cfRule>
    <cfRule type="expression" dxfId="462" priority="242">
      <formula>IF(RIGHT(TEXT(AE110,"0.#"),1)=".",TRUE,FALSE)</formula>
    </cfRule>
  </conditionalFormatting>
  <conditionalFormatting sqref="AI110">
    <cfRule type="expression" dxfId="461" priority="239">
      <formula>IF(RIGHT(TEXT(AI110,"0.#"),1)=".",FALSE,TRUE)</formula>
    </cfRule>
    <cfRule type="expression" dxfId="460" priority="240">
      <formula>IF(RIGHT(TEXT(AI110,"0.#"),1)=".",TRUE,FALSE)</formula>
    </cfRule>
  </conditionalFormatting>
  <conditionalFormatting sqref="AM110">
    <cfRule type="expression" dxfId="459" priority="237">
      <formula>IF(RIGHT(TEXT(AM110,"0.#"),1)=".",FALSE,TRUE)</formula>
    </cfRule>
    <cfRule type="expression" dxfId="458" priority="238">
      <formula>IF(RIGHT(TEXT(AM110,"0.#"),1)=".",TRUE,FALSE)</formula>
    </cfRule>
  </conditionalFormatting>
  <conditionalFormatting sqref="AE112">
    <cfRule type="expression" dxfId="457" priority="235">
      <formula>IF(RIGHT(TEXT(AE112,"0.#"),1)=".",FALSE,TRUE)</formula>
    </cfRule>
    <cfRule type="expression" dxfId="456" priority="236">
      <formula>IF(RIGHT(TEXT(AE112,"0.#"),1)=".",TRUE,FALSE)</formula>
    </cfRule>
  </conditionalFormatting>
  <conditionalFormatting sqref="AI112">
    <cfRule type="expression" dxfId="455" priority="233">
      <formula>IF(RIGHT(TEXT(AI112,"0.#"),1)=".",FALSE,TRUE)</formula>
    </cfRule>
    <cfRule type="expression" dxfId="454" priority="234">
      <formula>IF(RIGHT(TEXT(AI112,"0.#"),1)=".",TRUE,FALSE)</formula>
    </cfRule>
  </conditionalFormatting>
  <conditionalFormatting sqref="AM112">
    <cfRule type="expression" dxfId="453" priority="231">
      <formula>IF(RIGHT(TEXT(AM112,"0.#"),1)=".",FALSE,TRUE)</formula>
    </cfRule>
    <cfRule type="expression" dxfId="452" priority="232">
      <formula>IF(RIGHT(TEXT(AM112,"0.#"),1)=".",TRUE,FALSE)</formula>
    </cfRule>
  </conditionalFormatting>
  <conditionalFormatting sqref="AE113">
    <cfRule type="expression" dxfId="451" priority="229">
      <formula>IF(RIGHT(TEXT(AE113,"0.#"),1)=".",FALSE,TRUE)</formula>
    </cfRule>
    <cfRule type="expression" dxfId="450" priority="230">
      <formula>IF(RIGHT(TEXT(AE113,"0.#"),1)=".",TRUE,FALSE)</formula>
    </cfRule>
  </conditionalFormatting>
  <conditionalFormatting sqref="AI113">
    <cfRule type="expression" dxfId="449" priority="227">
      <formula>IF(RIGHT(TEXT(AI113,"0.#"),1)=".",FALSE,TRUE)</formula>
    </cfRule>
    <cfRule type="expression" dxfId="448" priority="228">
      <formula>IF(RIGHT(TEXT(AI113,"0.#"),1)=".",TRUE,FALSE)</formula>
    </cfRule>
  </conditionalFormatting>
  <conditionalFormatting sqref="AM113">
    <cfRule type="expression" dxfId="447" priority="225">
      <formula>IF(RIGHT(TEXT(AM113,"0.#"),1)=".",FALSE,TRUE)</formula>
    </cfRule>
    <cfRule type="expression" dxfId="446" priority="226">
      <formula>IF(RIGHT(TEXT(AM113,"0.#"),1)=".",TRUE,FALSE)</formula>
    </cfRule>
  </conditionalFormatting>
  <conditionalFormatting sqref="AE115">
    <cfRule type="expression" dxfId="445" priority="223">
      <formula>IF(RIGHT(TEXT(AE115,"0.#"),1)=".",FALSE,TRUE)</formula>
    </cfRule>
    <cfRule type="expression" dxfId="444" priority="224">
      <formula>IF(RIGHT(TEXT(AE115,"0.#"),1)=".",TRUE,FALSE)</formula>
    </cfRule>
  </conditionalFormatting>
  <conditionalFormatting sqref="AI115">
    <cfRule type="expression" dxfId="443" priority="221">
      <formula>IF(RIGHT(TEXT(AI115,"0.#"),1)=".",FALSE,TRUE)</formula>
    </cfRule>
    <cfRule type="expression" dxfId="442" priority="222">
      <formula>IF(RIGHT(TEXT(AI115,"0.#"),1)=".",TRUE,FALSE)</formula>
    </cfRule>
  </conditionalFormatting>
  <conditionalFormatting sqref="AM115">
    <cfRule type="expression" dxfId="441" priority="219">
      <formula>IF(RIGHT(TEXT(AM115,"0.#"),1)=".",FALSE,TRUE)</formula>
    </cfRule>
    <cfRule type="expression" dxfId="440" priority="220">
      <formula>IF(RIGHT(TEXT(AM115,"0.#"),1)=".",TRUE,FALSE)</formula>
    </cfRule>
  </conditionalFormatting>
  <conditionalFormatting sqref="AE116">
    <cfRule type="expression" dxfId="439" priority="217">
      <formula>IF(RIGHT(TEXT(AE116,"0.#"),1)=".",FALSE,TRUE)</formula>
    </cfRule>
    <cfRule type="expression" dxfId="438" priority="218">
      <formula>IF(RIGHT(TEXT(AE116,"0.#"),1)=".",TRUE,FALSE)</formula>
    </cfRule>
  </conditionalFormatting>
  <conditionalFormatting sqref="AI116">
    <cfRule type="expression" dxfId="437" priority="215">
      <formula>IF(RIGHT(TEXT(AI116,"0.#"),1)=".",FALSE,TRUE)</formula>
    </cfRule>
    <cfRule type="expression" dxfId="436" priority="216">
      <formula>IF(RIGHT(TEXT(AI116,"0.#"),1)=".",TRUE,FALSE)</formula>
    </cfRule>
  </conditionalFormatting>
  <conditionalFormatting sqref="AM116">
    <cfRule type="expression" dxfId="435" priority="213">
      <formula>IF(RIGHT(TEXT(AM116,"0.#"),1)=".",FALSE,TRUE)</formula>
    </cfRule>
    <cfRule type="expression" dxfId="434" priority="214">
      <formula>IF(RIGHT(TEXT(AM116,"0.#"),1)=".",TRUE,FALSE)</formula>
    </cfRule>
  </conditionalFormatting>
  <conditionalFormatting sqref="AQ116">
    <cfRule type="expression" dxfId="433" priority="197">
      <formula>IF(RIGHT(TEXT(AQ116,"0.#"),1)=".",FALSE,TRUE)</formula>
    </cfRule>
    <cfRule type="expression" dxfId="432" priority="198">
      <formula>IF(RIGHT(TEXT(AQ116,"0.#"),1)=".",TRUE,FALSE)</formula>
    </cfRule>
  </conditionalFormatting>
  <conditionalFormatting sqref="AQ106">
    <cfRule type="expression" dxfId="431" priority="211">
      <formula>IF(RIGHT(TEXT(AQ106,"0.#"),1)=".",FALSE,TRUE)</formula>
    </cfRule>
    <cfRule type="expression" dxfId="430" priority="212">
      <formula>IF(RIGHT(TEXT(AQ106,"0.#"),1)=".",TRUE,FALSE)</formula>
    </cfRule>
  </conditionalFormatting>
  <conditionalFormatting sqref="AQ107">
    <cfRule type="expression" dxfId="429" priority="209">
      <formula>IF(RIGHT(TEXT(AQ107,"0.#"),1)=".",FALSE,TRUE)</formula>
    </cfRule>
    <cfRule type="expression" dxfId="428" priority="210">
      <formula>IF(RIGHT(TEXT(AQ107,"0.#"),1)=".",TRUE,FALSE)</formula>
    </cfRule>
  </conditionalFormatting>
  <conditionalFormatting sqref="AQ109">
    <cfRule type="expression" dxfId="427" priority="207">
      <formula>IF(RIGHT(TEXT(AQ109,"0.#"),1)=".",FALSE,TRUE)</formula>
    </cfRule>
    <cfRule type="expression" dxfId="426" priority="208">
      <formula>IF(RIGHT(TEXT(AQ109,"0.#"),1)=".",TRUE,FALSE)</formula>
    </cfRule>
  </conditionalFormatting>
  <conditionalFormatting sqref="AQ110">
    <cfRule type="expression" dxfId="425" priority="205">
      <formula>IF(RIGHT(TEXT(AQ110,"0.#"),1)=".",FALSE,TRUE)</formula>
    </cfRule>
    <cfRule type="expression" dxfId="424" priority="206">
      <formula>IF(RIGHT(TEXT(AQ110,"0.#"),1)=".",TRUE,FALSE)</formula>
    </cfRule>
  </conditionalFormatting>
  <conditionalFormatting sqref="AQ112">
    <cfRule type="expression" dxfId="423" priority="203">
      <formula>IF(RIGHT(TEXT(AQ112,"0.#"),1)=".",FALSE,TRUE)</formula>
    </cfRule>
    <cfRule type="expression" dxfId="422" priority="204">
      <formula>IF(RIGHT(TEXT(AQ112,"0.#"),1)=".",TRUE,FALSE)</formula>
    </cfRule>
  </conditionalFormatting>
  <conditionalFormatting sqref="AQ113">
    <cfRule type="expression" dxfId="421" priority="201">
      <formula>IF(RIGHT(TEXT(AQ113,"0.#"),1)=".",FALSE,TRUE)</formula>
    </cfRule>
    <cfRule type="expression" dxfId="420" priority="202">
      <formula>IF(RIGHT(TEXT(AQ113,"0.#"),1)=".",TRUE,FALSE)</formula>
    </cfRule>
  </conditionalFormatting>
  <conditionalFormatting sqref="AQ115">
    <cfRule type="expression" dxfId="419" priority="199">
      <formula>IF(RIGHT(TEXT(AQ115,"0.#"),1)=".",FALSE,TRUE)</formula>
    </cfRule>
    <cfRule type="expression" dxfId="418" priority="200">
      <formula>IF(RIGHT(TEXT(AQ115,"0.#"),1)=".",TRUE,FALSE)</formula>
    </cfRule>
  </conditionalFormatting>
  <conditionalFormatting sqref="AE77">
    <cfRule type="expression" dxfId="417" priority="195">
      <formula>IF(RIGHT(TEXT(AE77,"0.#"),1)=".",FALSE,TRUE)</formula>
    </cfRule>
    <cfRule type="expression" dxfId="416" priority="196">
      <formula>IF(RIGHT(TEXT(AE77,"0.#"),1)=".",TRUE,FALSE)</formula>
    </cfRule>
  </conditionalFormatting>
  <conditionalFormatting sqref="AE78">
    <cfRule type="expression" dxfId="415" priority="193">
      <formula>IF(RIGHT(TEXT(AE78,"0.#"),1)=".",FALSE,TRUE)</formula>
    </cfRule>
    <cfRule type="expression" dxfId="414" priority="194">
      <formula>IF(RIGHT(TEXT(AE78,"0.#"),1)=".",TRUE,FALSE)</formula>
    </cfRule>
  </conditionalFormatting>
  <conditionalFormatting sqref="AE79">
    <cfRule type="expression" dxfId="413" priority="191">
      <formula>IF(RIGHT(TEXT(AE79,"0.#"),1)=".",FALSE,TRUE)</formula>
    </cfRule>
    <cfRule type="expression" dxfId="412" priority="192">
      <formula>IF(RIGHT(TEXT(AE79,"0.#"),1)=".",TRUE,FALSE)</formula>
    </cfRule>
  </conditionalFormatting>
  <conditionalFormatting sqref="AI79">
    <cfRule type="expression" dxfId="411" priority="189">
      <formula>IF(RIGHT(TEXT(AI79,"0.#"),1)=".",FALSE,TRUE)</formula>
    </cfRule>
    <cfRule type="expression" dxfId="410" priority="190">
      <formula>IF(RIGHT(TEXT(AI79,"0.#"),1)=".",TRUE,FALSE)</formula>
    </cfRule>
  </conditionalFormatting>
  <conditionalFormatting sqref="AI78">
    <cfRule type="expression" dxfId="409" priority="187">
      <formula>IF(RIGHT(TEXT(AI78,"0.#"),1)=".",FALSE,TRUE)</formula>
    </cfRule>
    <cfRule type="expression" dxfId="408" priority="188">
      <formula>IF(RIGHT(TEXT(AI78,"0.#"),1)=".",TRUE,FALSE)</formula>
    </cfRule>
  </conditionalFormatting>
  <conditionalFormatting sqref="AI77">
    <cfRule type="expression" dxfId="407" priority="185">
      <formula>IF(RIGHT(TEXT(AI77,"0.#"),1)=".",FALSE,TRUE)</formula>
    </cfRule>
    <cfRule type="expression" dxfId="406" priority="186">
      <formula>IF(RIGHT(TEXT(AI77,"0.#"),1)=".",TRUE,FALSE)</formula>
    </cfRule>
  </conditionalFormatting>
  <conditionalFormatting sqref="AM77">
    <cfRule type="expression" dxfId="405" priority="183">
      <formula>IF(RIGHT(TEXT(AM77,"0.#"),1)=".",FALSE,TRUE)</formula>
    </cfRule>
    <cfRule type="expression" dxfId="404" priority="184">
      <formula>IF(RIGHT(TEXT(AM77,"0.#"),1)=".",TRUE,FALSE)</formula>
    </cfRule>
  </conditionalFormatting>
  <conditionalFormatting sqref="AM78">
    <cfRule type="expression" dxfId="403" priority="181">
      <formula>IF(RIGHT(TEXT(AM78,"0.#"),1)=".",FALSE,TRUE)</formula>
    </cfRule>
    <cfRule type="expression" dxfId="402" priority="182">
      <formula>IF(RIGHT(TEXT(AM78,"0.#"),1)=".",TRUE,FALSE)</formula>
    </cfRule>
  </conditionalFormatting>
  <conditionalFormatting sqref="AM79">
    <cfRule type="expression" dxfId="401" priority="179">
      <formula>IF(RIGHT(TEXT(AM79,"0.#"),1)=".",FALSE,TRUE)</formula>
    </cfRule>
    <cfRule type="expression" dxfId="400" priority="180">
      <formula>IF(RIGHT(TEXT(AM79,"0.#"),1)=".",TRUE,FALSE)</formula>
    </cfRule>
  </conditionalFormatting>
  <conditionalFormatting sqref="AQ77:AQ79">
    <cfRule type="expression" dxfId="399" priority="177">
      <formula>IF(RIGHT(TEXT(AQ77,"0.#"),1)=".",FALSE,TRUE)</formula>
    </cfRule>
    <cfRule type="expression" dxfId="398" priority="178">
      <formula>IF(RIGHT(TEXT(AQ77,"0.#"),1)=".",TRUE,FALSE)</formula>
    </cfRule>
  </conditionalFormatting>
  <conditionalFormatting sqref="AU77:AU79">
    <cfRule type="expression" dxfId="397" priority="175">
      <formula>IF(RIGHT(TEXT(AU77,"0.#"),1)=".",FALSE,TRUE)</formula>
    </cfRule>
    <cfRule type="expression" dxfId="396" priority="176">
      <formula>IF(RIGHT(TEXT(AU77,"0.#"),1)=".",TRUE,FALSE)</formula>
    </cfRule>
  </conditionalFormatting>
  <conditionalFormatting sqref="AE69">
    <cfRule type="expression" dxfId="395" priority="173">
      <formula>IF(RIGHT(TEXT(AE69,"0.#"),1)=".",FALSE,TRUE)</formula>
    </cfRule>
    <cfRule type="expression" dxfId="394" priority="174">
      <formula>IF(RIGHT(TEXT(AE69,"0.#"),1)=".",TRUE,FALSE)</formula>
    </cfRule>
  </conditionalFormatting>
  <conditionalFormatting sqref="AE70">
    <cfRule type="expression" dxfId="393" priority="171">
      <formula>IF(RIGHT(TEXT(AE70,"0.#"),1)=".",FALSE,TRUE)</formula>
    </cfRule>
    <cfRule type="expression" dxfId="392" priority="172">
      <formula>IF(RIGHT(TEXT(AE70,"0.#"),1)=".",TRUE,FALSE)</formula>
    </cfRule>
  </conditionalFormatting>
  <conditionalFormatting sqref="AE71">
    <cfRule type="expression" dxfId="391" priority="169">
      <formula>IF(RIGHT(TEXT(AE71,"0.#"),1)=".",FALSE,TRUE)</formula>
    </cfRule>
    <cfRule type="expression" dxfId="390" priority="170">
      <formula>IF(RIGHT(TEXT(AE71,"0.#"),1)=".",TRUE,FALSE)</formula>
    </cfRule>
  </conditionalFormatting>
  <conditionalFormatting sqref="AI71">
    <cfRule type="expression" dxfId="389" priority="167">
      <formula>IF(RIGHT(TEXT(AI71,"0.#"),1)=".",FALSE,TRUE)</formula>
    </cfRule>
    <cfRule type="expression" dxfId="388" priority="168">
      <formula>IF(RIGHT(TEXT(AI71,"0.#"),1)=".",TRUE,FALSE)</formula>
    </cfRule>
  </conditionalFormatting>
  <conditionalFormatting sqref="AI70">
    <cfRule type="expression" dxfId="387" priority="165">
      <formula>IF(RIGHT(TEXT(AI70,"0.#"),1)=".",FALSE,TRUE)</formula>
    </cfRule>
    <cfRule type="expression" dxfId="386" priority="166">
      <formula>IF(RIGHT(TEXT(AI70,"0.#"),1)=".",TRUE,FALSE)</formula>
    </cfRule>
  </conditionalFormatting>
  <conditionalFormatting sqref="AI69">
    <cfRule type="expression" dxfId="385" priority="163">
      <formula>IF(RIGHT(TEXT(AI69,"0.#"),1)=".",FALSE,TRUE)</formula>
    </cfRule>
    <cfRule type="expression" dxfId="384" priority="164">
      <formula>IF(RIGHT(TEXT(AI69,"0.#"),1)=".",TRUE,FALSE)</formula>
    </cfRule>
  </conditionalFormatting>
  <conditionalFormatting sqref="AM69">
    <cfRule type="expression" dxfId="383" priority="161">
      <formula>IF(RIGHT(TEXT(AM69,"0.#"),1)=".",FALSE,TRUE)</formula>
    </cfRule>
    <cfRule type="expression" dxfId="382" priority="162">
      <formula>IF(RIGHT(TEXT(AM69,"0.#"),1)=".",TRUE,FALSE)</formula>
    </cfRule>
  </conditionalFormatting>
  <conditionalFormatting sqref="AM70">
    <cfRule type="expression" dxfId="381" priority="159">
      <formula>IF(RIGHT(TEXT(AM70,"0.#"),1)=".",FALSE,TRUE)</formula>
    </cfRule>
    <cfRule type="expression" dxfId="380" priority="160">
      <formula>IF(RIGHT(TEXT(AM70,"0.#"),1)=".",TRUE,FALSE)</formula>
    </cfRule>
  </conditionalFormatting>
  <conditionalFormatting sqref="AM71">
    <cfRule type="expression" dxfId="379" priority="157">
      <formula>IF(RIGHT(TEXT(AM71,"0.#"),1)=".",FALSE,TRUE)</formula>
    </cfRule>
    <cfRule type="expression" dxfId="378" priority="158">
      <formula>IF(RIGHT(TEXT(AM71,"0.#"),1)=".",TRUE,FALSE)</formula>
    </cfRule>
  </conditionalFormatting>
  <conditionalFormatting sqref="AQ69:AQ71">
    <cfRule type="expression" dxfId="377" priority="155">
      <formula>IF(RIGHT(TEXT(AQ69,"0.#"),1)=".",FALSE,TRUE)</formula>
    </cfRule>
    <cfRule type="expression" dxfId="376" priority="156">
      <formula>IF(RIGHT(TEXT(AQ69,"0.#"),1)=".",TRUE,FALSE)</formula>
    </cfRule>
  </conditionalFormatting>
  <conditionalFormatting sqref="AU69:AU71">
    <cfRule type="expression" dxfId="375" priority="153">
      <formula>IF(RIGHT(TEXT(AU69,"0.#"),1)=".",FALSE,TRUE)</formula>
    </cfRule>
    <cfRule type="expression" dxfId="374" priority="154">
      <formula>IF(RIGHT(TEXT(AU69,"0.#"),1)=".",TRUE,FALSE)</formula>
    </cfRule>
  </conditionalFormatting>
  <conditionalFormatting sqref="AE72">
    <cfRule type="expression" dxfId="373" priority="151">
      <formula>IF(RIGHT(TEXT(AE72,"0.#"),1)=".",FALSE,TRUE)</formula>
    </cfRule>
    <cfRule type="expression" dxfId="372" priority="152">
      <formula>IF(RIGHT(TEXT(AE72,"0.#"),1)=".",TRUE,FALSE)</formula>
    </cfRule>
  </conditionalFormatting>
  <conditionalFormatting sqref="AE73">
    <cfRule type="expression" dxfId="371" priority="149">
      <formula>IF(RIGHT(TEXT(AE73,"0.#"),1)=".",FALSE,TRUE)</formula>
    </cfRule>
    <cfRule type="expression" dxfId="370" priority="150">
      <formula>IF(RIGHT(TEXT(AE73,"0.#"),1)=".",TRUE,FALSE)</formula>
    </cfRule>
  </conditionalFormatting>
  <conditionalFormatting sqref="AE74">
    <cfRule type="expression" dxfId="369" priority="147">
      <formula>IF(RIGHT(TEXT(AE74,"0.#"),1)=".",FALSE,TRUE)</formula>
    </cfRule>
    <cfRule type="expression" dxfId="368" priority="148">
      <formula>IF(RIGHT(TEXT(AE74,"0.#"),1)=".",TRUE,FALSE)</formula>
    </cfRule>
  </conditionalFormatting>
  <conditionalFormatting sqref="AI74">
    <cfRule type="expression" dxfId="367" priority="145">
      <formula>IF(RIGHT(TEXT(AI74,"0.#"),1)=".",FALSE,TRUE)</formula>
    </cfRule>
    <cfRule type="expression" dxfId="366" priority="146">
      <formula>IF(RIGHT(TEXT(AI74,"0.#"),1)=".",TRUE,FALSE)</formula>
    </cfRule>
  </conditionalFormatting>
  <conditionalFormatting sqref="AI73">
    <cfRule type="expression" dxfId="365" priority="143">
      <formula>IF(RIGHT(TEXT(AI73,"0.#"),1)=".",FALSE,TRUE)</formula>
    </cfRule>
    <cfRule type="expression" dxfId="364" priority="144">
      <formula>IF(RIGHT(TEXT(AI73,"0.#"),1)=".",TRUE,FALSE)</formula>
    </cfRule>
  </conditionalFormatting>
  <conditionalFormatting sqref="AI72">
    <cfRule type="expression" dxfId="363" priority="141">
      <formula>IF(RIGHT(TEXT(AI72,"0.#"),1)=".",FALSE,TRUE)</formula>
    </cfRule>
    <cfRule type="expression" dxfId="362" priority="142">
      <formula>IF(RIGHT(TEXT(AI72,"0.#"),1)=".",TRUE,FALSE)</formula>
    </cfRule>
  </conditionalFormatting>
  <conditionalFormatting sqref="AM72">
    <cfRule type="expression" dxfId="361" priority="139">
      <formula>IF(RIGHT(TEXT(AM72,"0.#"),1)=".",FALSE,TRUE)</formula>
    </cfRule>
    <cfRule type="expression" dxfId="360" priority="140">
      <formula>IF(RIGHT(TEXT(AM72,"0.#"),1)=".",TRUE,FALSE)</formula>
    </cfRule>
  </conditionalFormatting>
  <conditionalFormatting sqref="AM73">
    <cfRule type="expression" dxfId="359" priority="137">
      <formula>IF(RIGHT(TEXT(AM73,"0.#"),1)=".",FALSE,TRUE)</formula>
    </cfRule>
    <cfRule type="expression" dxfId="358" priority="138">
      <formula>IF(RIGHT(TEXT(AM73,"0.#"),1)=".",TRUE,FALSE)</formula>
    </cfRule>
  </conditionalFormatting>
  <conditionalFormatting sqref="AM74">
    <cfRule type="expression" dxfId="357" priority="135">
      <formula>IF(RIGHT(TEXT(AM74,"0.#"),1)=".",FALSE,TRUE)</formula>
    </cfRule>
    <cfRule type="expression" dxfId="356" priority="136">
      <formula>IF(RIGHT(TEXT(AM74,"0.#"),1)=".",TRUE,FALSE)</formula>
    </cfRule>
  </conditionalFormatting>
  <conditionalFormatting sqref="AQ72:AQ74">
    <cfRule type="expression" dxfId="355" priority="133">
      <formula>IF(RIGHT(TEXT(AQ72,"0.#"),1)=".",FALSE,TRUE)</formula>
    </cfRule>
    <cfRule type="expression" dxfId="354" priority="134">
      <formula>IF(RIGHT(TEXT(AQ72,"0.#"),1)=".",TRUE,FALSE)</formula>
    </cfRule>
  </conditionalFormatting>
  <conditionalFormatting sqref="AU72:AU74">
    <cfRule type="expression" dxfId="353" priority="131">
      <formula>IF(RIGHT(TEXT(AU72,"0.#"),1)=".",FALSE,TRUE)</formula>
    </cfRule>
    <cfRule type="expression" dxfId="352" priority="132">
      <formula>IF(RIGHT(TEXT(AU72,"0.#"),1)=".",TRUE,FALSE)</formula>
    </cfRule>
  </conditionalFormatting>
  <conditionalFormatting sqref="AU103">
    <cfRule type="expression" dxfId="351" priority="129">
      <formula>IF(RIGHT(TEXT(AU103,"0.#"),1)=".",FALSE,TRUE)</formula>
    </cfRule>
    <cfRule type="expression" dxfId="350" priority="130">
      <formula>IF(RIGHT(TEXT(AU103,"0.#"),1)=".",TRUE,FALSE)</formula>
    </cfRule>
  </conditionalFormatting>
  <conditionalFormatting sqref="AU104">
    <cfRule type="expression" dxfId="349" priority="127">
      <formula>IF(RIGHT(TEXT(AU104,"0.#"),1)=".",FALSE,TRUE)</formula>
    </cfRule>
    <cfRule type="expression" dxfId="348" priority="128">
      <formula>IF(RIGHT(TEXT(AU104,"0.#"),1)=".",TRUE,FALSE)</formula>
    </cfRule>
  </conditionalFormatting>
  <conditionalFormatting sqref="AU106">
    <cfRule type="expression" dxfId="347" priority="123">
      <formula>IF(RIGHT(TEXT(AU106,"0.#"),1)=".",FALSE,TRUE)</formula>
    </cfRule>
    <cfRule type="expression" dxfId="346" priority="124">
      <formula>IF(RIGHT(TEXT(AU106,"0.#"),1)=".",TRUE,FALSE)</formula>
    </cfRule>
  </conditionalFormatting>
  <conditionalFormatting sqref="AU107">
    <cfRule type="expression" dxfId="345" priority="121">
      <formula>IF(RIGHT(TEXT(AU107,"0.#"),1)=".",FALSE,TRUE)</formula>
    </cfRule>
    <cfRule type="expression" dxfId="344" priority="122">
      <formula>IF(RIGHT(TEXT(AU107,"0.#"),1)=".",TRUE,FALSE)</formula>
    </cfRule>
  </conditionalFormatting>
  <conditionalFormatting sqref="AU109">
    <cfRule type="expression" dxfId="343" priority="117">
      <formula>IF(RIGHT(TEXT(AU109,"0.#"),1)=".",FALSE,TRUE)</formula>
    </cfRule>
    <cfRule type="expression" dxfId="342" priority="118">
      <formula>IF(RIGHT(TEXT(AU109,"0.#"),1)=".",TRUE,FALSE)</formula>
    </cfRule>
  </conditionalFormatting>
  <conditionalFormatting sqref="AU110">
    <cfRule type="expression" dxfId="341" priority="115">
      <formula>IF(RIGHT(TEXT(AU110,"0.#"),1)=".",FALSE,TRUE)</formula>
    </cfRule>
    <cfRule type="expression" dxfId="340" priority="116">
      <formula>IF(RIGHT(TEXT(AU110,"0.#"),1)=".",TRUE,FALSE)</formula>
    </cfRule>
  </conditionalFormatting>
  <conditionalFormatting sqref="AU112">
    <cfRule type="expression" dxfId="339" priority="113">
      <formula>IF(RIGHT(TEXT(AU112,"0.#"),1)=".",FALSE,TRUE)</formula>
    </cfRule>
    <cfRule type="expression" dxfId="338" priority="114">
      <formula>IF(RIGHT(TEXT(AU112,"0.#"),1)=".",TRUE,FALSE)</formula>
    </cfRule>
  </conditionalFormatting>
  <conditionalFormatting sqref="AU113">
    <cfRule type="expression" dxfId="337" priority="111">
      <formula>IF(RIGHT(TEXT(AU113,"0.#"),1)=".",FALSE,TRUE)</formula>
    </cfRule>
    <cfRule type="expression" dxfId="336" priority="112">
      <formula>IF(RIGHT(TEXT(AU113,"0.#"),1)=".",TRUE,FALSE)</formula>
    </cfRule>
  </conditionalFormatting>
  <conditionalFormatting sqref="AU115">
    <cfRule type="expression" dxfId="335" priority="109">
      <formula>IF(RIGHT(TEXT(AU115,"0.#"),1)=".",FALSE,TRUE)</formula>
    </cfRule>
    <cfRule type="expression" dxfId="334" priority="110">
      <formula>IF(RIGHT(TEXT(AU115,"0.#"),1)=".",TRUE,FALSE)</formula>
    </cfRule>
  </conditionalFormatting>
  <conditionalFormatting sqref="AU116">
    <cfRule type="expression" dxfId="333" priority="107">
      <formula>IF(RIGHT(TEXT(AU116,"0.#"),1)=".",FALSE,TRUE)</formula>
    </cfRule>
    <cfRule type="expression" dxfId="332" priority="108">
      <formula>IF(RIGHT(TEXT(AU116,"0.#"),1)=".",TRUE,FALSE)</formula>
    </cfRule>
  </conditionalFormatting>
  <conditionalFormatting sqref="AE91">
    <cfRule type="expression" dxfId="331" priority="95">
      <formula>IF(RIGHT(TEXT(AE91,"0.#"),1)=".",FALSE,TRUE)</formula>
    </cfRule>
    <cfRule type="expression" dxfId="330" priority="96">
      <formula>IF(RIGHT(TEXT(AE91,"0.#"),1)=".",TRUE,FALSE)</formula>
    </cfRule>
  </conditionalFormatting>
  <conditionalFormatting sqref="AI91">
    <cfRule type="expression" dxfId="329" priority="93">
      <formula>IF(RIGHT(TEXT(AI91,"0.#"),1)=".",FALSE,TRUE)</formula>
    </cfRule>
    <cfRule type="expression" dxfId="328" priority="94">
      <formula>IF(RIGHT(TEXT(AI91,"0.#"),1)=".",TRUE,FALSE)</formula>
    </cfRule>
  </conditionalFormatting>
  <conditionalFormatting sqref="AM91">
    <cfRule type="expression" dxfId="327" priority="91">
      <formula>IF(RIGHT(TEXT(AM91,"0.#"),1)=".",FALSE,TRUE)</formula>
    </cfRule>
    <cfRule type="expression" dxfId="326" priority="92">
      <formula>IF(RIGHT(TEXT(AM91,"0.#"),1)=".",TRUE,FALSE)</formula>
    </cfRule>
  </conditionalFormatting>
  <conditionalFormatting sqref="AQ91">
    <cfRule type="expression" dxfId="325" priority="89">
      <formula>IF(RIGHT(TEXT(AQ91,"0.#"),1)=".",FALSE,TRUE)</formula>
    </cfRule>
    <cfRule type="expression" dxfId="324" priority="90">
      <formula>IF(RIGHT(TEXT(AQ91,"0.#"),1)=".",TRUE,FALSE)</formula>
    </cfRule>
  </conditionalFormatting>
  <conditionalFormatting sqref="AU91">
    <cfRule type="expression" dxfId="323" priority="87">
      <formula>IF(RIGHT(TEXT(AU91,"0.#"),1)=".",FALSE,TRUE)</formula>
    </cfRule>
    <cfRule type="expression" dxfId="322" priority="88">
      <formula>IF(RIGHT(TEXT(AU91,"0.#"),1)=".",TRUE,FALSE)</formula>
    </cfRule>
  </conditionalFormatting>
  <conditionalFormatting sqref="AE103">
    <cfRule type="expression" dxfId="321" priority="85">
      <formula>IF(RIGHT(TEXT(AE103,"0.#"),1)=".",FALSE,TRUE)</formula>
    </cfRule>
    <cfRule type="expression" dxfId="320" priority="86">
      <formula>IF(RIGHT(TEXT(AE103,"0.#"),1)=".",TRUE,FALSE)</formula>
    </cfRule>
  </conditionalFormatting>
  <conditionalFormatting sqref="AI103">
    <cfRule type="expression" dxfId="319" priority="83">
      <formula>IF(RIGHT(TEXT(AI103,"0.#"),1)=".",FALSE,TRUE)</formula>
    </cfRule>
    <cfRule type="expression" dxfId="318" priority="84">
      <formula>IF(RIGHT(TEXT(AI103,"0.#"),1)=".",TRUE,FALSE)</formula>
    </cfRule>
  </conditionalFormatting>
  <conditionalFormatting sqref="AE104">
    <cfRule type="expression" dxfId="317" priority="81">
      <formula>IF(RIGHT(TEXT(AE104,"0.#"),1)=".",FALSE,TRUE)</formula>
    </cfRule>
    <cfRule type="expression" dxfId="316" priority="82">
      <formula>IF(RIGHT(TEXT(AE104,"0.#"),1)=".",TRUE,FALSE)</formula>
    </cfRule>
  </conditionalFormatting>
  <conditionalFormatting sqref="AI104">
    <cfRule type="expression" dxfId="315" priority="79">
      <formula>IF(RIGHT(TEXT(AI104,"0.#"),1)=".",FALSE,TRUE)</formula>
    </cfRule>
    <cfRule type="expression" dxfId="314" priority="80">
      <formula>IF(RIGHT(TEXT(AI104,"0.#"),1)=".",TRUE,FALSE)</formula>
    </cfRule>
  </conditionalFormatting>
  <conditionalFormatting sqref="AI118:AI119 AE118:AE119">
    <cfRule type="expression" dxfId="313" priority="77">
      <formula>IF(RIGHT(TEXT(AE118,"0.#"),1)=".",FALSE,TRUE)</formula>
    </cfRule>
    <cfRule type="expression" dxfId="312" priority="78">
      <formula>IF(RIGHT(TEXT(AE118,"0.#"),1)=".",TRUE,FALSE)</formula>
    </cfRule>
  </conditionalFormatting>
  <conditionalFormatting sqref="Y200:Y202">
    <cfRule type="expression" dxfId="311" priority="75">
      <formula>IF(RIGHT(TEXT(Y200,"0.#"),1)=".",FALSE,TRUE)</formula>
    </cfRule>
    <cfRule type="expression" dxfId="310" priority="76">
      <formula>IF(RIGHT(TEXT(Y200,"0.#"),1)=".",TRUE,FALSE)</formula>
    </cfRule>
  </conditionalFormatting>
  <conditionalFormatting sqref="AU200:AU202">
    <cfRule type="expression" dxfId="309" priority="73">
      <formula>IF(RIGHT(TEXT(AU200,"0.#"),1)=".",FALSE,TRUE)</formula>
    </cfRule>
    <cfRule type="expression" dxfId="308" priority="74">
      <formula>IF(RIGHT(TEXT(AU200,"0.#"),1)=".",TRUE,FALSE)</formula>
    </cfRule>
  </conditionalFormatting>
  <conditionalFormatting sqref="Y213:Y214">
    <cfRule type="expression" dxfId="307" priority="71">
      <formula>IF(RIGHT(TEXT(Y213,"0.#"),1)=".",FALSE,TRUE)</formula>
    </cfRule>
    <cfRule type="expression" dxfId="306" priority="72">
      <formula>IF(RIGHT(TEXT(Y213,"0.#"),1)=".",TRUE,FALSE)</formula>
    </cfRule>
  </conditionalFormatting>
  <conditionalFormatting sqref="Y255">
    <cfRule type="expression" dxfId="305" priority="69">
      <formula>IF(RIGHT(TEXT(Y255,"0.#"),1)=".",FALSE,TRUE)</formula>
    </cfRule>
    <cfRule type="expression" dxfId="304" priority="70">
      <formula>IF(RIGHT(TEXT(Y255,"0.#"),1)=".",TRUE,FALSE)</formula>
    </cfRule>
  </conditionalFormatting>
  <conditionalFormatting sqref="AL255:AO255">
    <cfRule type="expression" dxfId="303" priority="65">
      <formula>IF(AND(AL255&gt;=0, RIGHT(TEXT(AL255,"0.#"),1)&lt;&gt;"."),TRUE,FALSE)</formula>
    </cfRule>
    <cfRule type="expression" dxfId="302" priority="66">
      <formula>IF(AND(AL255&gt;=0, RIGHT(TEXT(AL255,"0.#"),1)="."),TRUE,FALSE)</formula>
    </cfRule>
    <cfRule type="expression" dxfId="301" priority="67">
      <formula>IF(AND(AL255&lt;0, RIGHT(TEXT(AL255,"0.#"),1)&lt;&gt;"."),TRUE,FALSE)</formula>
    </cfRule>
    <cfRule type="expression" dxfId="300" priority="68">
      <formula>IF(AND(AL255&lt;0, RIGHT(TEXT(AL255,"0.#"),1)="."),TRUE,FALSE)</formula>
    </cfRule>
  </conditionalFormatting>
  <conditionalFormatting sqref="Y288:Y297">
    <cfRule type="expression" dxfId="299" priority="63">
      <formula>IF(RIGHT(TEXT(Y288,"0.#"),1)=".",FALSE,TRUE)</formula>
    </cfRule>
    <cfRule type="expression" dxfId="298" priority="64">
      <formula>IF(RIGHT(TEXT(Y288,"0.#"),1)=".",TRUE,FALSE)</formula>
    </cfRule>
  </conditionalFormatting>
  <conditionalFormatting sqref="AL288:AO294 AL296:AO297">
    <cfRule type="expression" dxfId="297" priority="59">
      <formula>IF(AND(AL288&gt;=0, RIGHT(TEXT(AL288,"0.#"),1)&lt;&gt;"."),TRUE,FALSE)</formula>
    </cfRule>
    <cfRule type="expression" dxfId="296" priority="60">
      <formula>IF(AND(AL288&gt;=0, RIGHT(TEXT(AL288,"0.#"),1)="."),TRUE,FALSE)</formula>
    </cfRule>
    <cfRule type="expression" dxfId="295" priority="61">
      <formula>IF(AND(AL288&lt;0, RIGHT(TEXT(AL288,"0.#"),1)&lt;&gt;"."),TRUE,FALSE)</formula>
    </cfRule>
    <cfRule type="expression" dxfId="294" priority="62">
      <formula>IF(AND(AL288&lt;0, RIGHT(TEXT(AL288,"0.#"),1)="."),TRUE,FALSE)</formula>
    </cfRule>
  </conditionalFormatting>
  <conditionalFormatting sqref="AL295:AO295">
    <cfRule type="expression" dxfId="293" priority="55">
      <formula>IF(AND(AL295&gt;=0, RIGHT(TEXT(AL295,"0.#"),1)&lt;&gt;"."),TRUE,FALSE)</formula>
    </cfRule>
    <cfRule type="expression" dxfId="292" priority="56">
      <formula>IF(AND(AL295&gt;=0, RIGHT(TEXT(AL295,"0.#"),1)="."),TRUE,FALSE)</formula>
    </cfRule>
    <cfRule type="expression" dxfId="291" priority="57">
      <formula>IF(AND(AL295&lt;0, RIGHT(TEXT(AL295,"0.#"),1)&lt;&gt;"."),TRUE,FALSE)</formula>
    </cfRule>
    <cfRule type="expression" dxfId="290" priority="58">
      <formula>IF(AND(AL295&lt;0, RIGHT(TEXT(AL295,"0.#"),1)="."),TRUE,FALSE)</formula>
    </cfRule>
  </conditionalFormatting>
  <conditionalFormatting sqref="Y323:Y325">
    <cfRule type="expression" dxfId="289" priority="49">
      <formula>IF(RIGHT(TEXT(Y323,"0.#"),1)=".",FALSE,TRUE)</formula>
    </cfRule>
    <cfRule type="expression" dxfId="288" priority="50">
      <formula>IF(RIGHT(TEXT(Y323,"0.#"),1)=".",TRUE,FALSE)</formula>
    </cfRule>
  </conditionalFormatting>
  <conditionalFormatting sqref="Y321:Y322">
    <cfRule type="expression" dxfId="287" priority="43">
      <formula>IF(RIGHT(TEXT(Y321,"0.#"),1)=".",FALSE,TRUE)</formula>
    </cfRule>
    <cfRule type="expression" dxfId="286" priority="44">
      <formula>IF(RIGHT(TEXT(Y321,"0.#"),1)=".",TRUE,FALSE)</formula>
    </cfRule>
  </conditionalFormatting>
  <conditionalFormatting sqref="AL323:AO324">
    <cfRule type="expression" dxfId="285" priority="51">
      <formula>IF(AND(AL323&gt;=0, RIGHT(TEXT(AL323,"0.#"),1)&lt;&gt;"."),TRUE,FALSE)</formula>
    </cfRule>
    <cfRule type="expression" dxfId="284" priority="52">
      <formula>IF(AND(AL323&gt;=0, RIGHT(TEXT(AL323,"0.#"),1)="."),TRUE,FALSE)</formula>
    </cfRule>
    <cfRule type="expression" dxfId="283" priority="53">
      <formula>IF(AND(AL323&lt;0, RIGHT(TEXT(AL323,"0.#"),1)&lt;&gt;"."),TRUE,FALSE)</formula>
    </cfRule>
    <cfRule type="expression" dxfId="282" priority="54">
      <formula>IF(AND(AL323&lt;0, RIGHT(TEXT(AL323,"0.#"),1)="."),TRUE,FALSE)</formula>
    </cfRule>
  </conditionalFormatting>
  <conditionalFormatting sqref="AL321:AO321">
    <cfRule type="expression" dxfId="281" priority="45">
      <formula>IF(AND(AL321&gt;=0, RIGHT(TEXT(AL321,"0.#"),1)&lt;&gt;"."),TRUE,FALSE)</formula>
    </cfRule>
    <cfRule type="expression" dxfId="280" priority="46">
      <formula>IF(AND(AL321&gt;=0, RIGHT(TEXT(AL321,"0.#"),1)="."),TRUE,FALSE)</formula>
    </cfRule>
    <cfRule type="expression" dxfId="279" priority="47">
      <formula>IF(AND(AL321&lt;0, RIGHT(TEXT(AL321,"0.#"),1)&lt;&gt;"."),TRUE,FALSE)</formula>
    </cfRule>
    <cfRule type="expression" dxfId="278" priority="48">
      <formula>IF(AND(AL321&lt;0, RIGHT(TEXT(AL321,"0.#"),1)="."),TRUE,FALSE)</formula>
    </cfRule>
  </conditionalFormatting>
  <conditionalFormatting sqref="Y329">
    <cfRule type="expression" dxfId="277" priority="31">
      <formula>IF(RIGHT(TEXT(Y329,"0.#"),1)=".",FALSE,TRUE)</formula>
    </cfRule>
    <cfRule type="expression" dxfId="276" priority="32">
      <formula>IF(RIGHT(TEXT(Y329,"0.#"),1)=".",TRUE,FALSE)</formula>
    </cfRule>
  </conditionalFormatting>
  <conditionalFormatting sqref="AL329:AO329">
    <cfRule type="expression" dxfId="275" priority="33">
      <formula>IF(AND(AL329&gt;=0, RIGHT(TEXT(AL329,"0.#"),1)&lt;&gt;"."),TRUE,FALSE)</formula>
    </cfRule>
    <cfRule type="expression" dxfId="274" priority="34">
      <formula>IF(AND(AL329&gt;=0, RIGHT(TEXT(AL329,"0.#"),1)="."),TRUE,FALSE)</formula>
    </cfRule>
    <cfRule type="expression" dxfId="273" priority="35">
      <formula>IF(AND(AL329&lt;0, RIGHT(TEXT(AL329,"0.#"),1)&lt;&gt;"."),TRUE,FALSE)</formula>
    </cfRule>
    <cfRule type="expression" dxfId="272" priority="36">
      <formula>IF(AND(AL329&lt;0, RIGHT(TEXT(AL329,"0.#"),1)="."),TRUE,FALSE)</formula>
    </cfRule>
  </conditionalFormatting>
  <conditionalFormatting sqref="Y330">
    <cfRule type="expression" dxfId="271" priority="25">
      <formula>IF(RIGHT(TEXT(Y330,"0.#"),1)=".",FALSE,TRUE)</formula>
    </cfRule>
    <cfRule type="expression" dxfId="270" priority="26">
      <formula>IF(RIGHT(TEXT(Y330,"0.#"),1)=".",TRUE,FALSE)</formula>
    </cfRule>
  </conditionalFormatting>
  <conditionalFormatting sqref="AL330:AO330">
    <cfRule type="expression" dxfId="269" priority="27">
      <formula>IF(AND(AL330&gt;=0, RIGHT(TEXT(AL330,"0.#"),1)&lt;&gt;"."),TRUE,FALSE)</formula>
    </cfRule>
    <cfRule type="expression" dxfId="268" priority="28">
      <formula>IF(AND(AL330&gt;=0, RIGHT(TEXT(AL330,"0.#"),1)="."),TRUE,FALSE)</formula>
    </cfRule>
    <cfRule type="expression" dxfId="267" priority="29">
      <formula>IF(AND(AL330&lt;0, RIGHT(TEXT(AL330,"0.#"),1)&lt;&gt;"."),TRUE,FALSE)</formula>
    </cfRule>
    <cfRule type="expression" dxfId="266" priority="30">
      <formula>IF(AND(AL330&lt;0, RIGHT(TEXT(AL330,"0.#"),1)="."),TRUE,FALSE)</formula>
    </cfRule>
  </conditionalFormatting>
  <conditionalFormatting sqref="Y328">
    <cfRule type="expression" dxfId="265" priority="21">
      <formula>IF(RIGHT(TEXT(Y328,"0.#"),1)=".",FALSE,TRUE)</formula>
    </cfRule>
    <cfRule type="expression" dxfId="264" priority="22">
      <formula>IF(RIGHT(TEXT(Y328,"0.#"),1)=".",TRUE,FALSE)</formula>
    </cfRule>
  </conditionalFormatting>
  <conditionalFormatting sqref="Y326">
    <cfRule type="expression" dxfId="263" priority="15">
      <formula>IF(RIGHT(TEXT(Y326,"0.#"),1)=".",FALSE,TRUE)</formula>
    </cfRule>
    <cfRule type="expression" dxfId="262" priority="16">
      <formula>IF(RIGHT(TEXT(Y326,"0.#"),1)=".",TRUE,FALSE)</formula>
    </cfRule>
  </conditionalFormatting>
  <conditionalFormatting sqref="AL326:AO326">
    <cfRule type="expression" dxfId="261" priority="17">
      <formula>IF(AND(AL326&gt;=0, RIGHT(TEXT(AL326,"0.#"),1)&lt;&gt;"."),TRUE,FALSE)</formula>
    </cfRule>
    <cfRule type="expression" dxfId="260" priority="18">
      <formula>IF(AND(AL326&gt;=0, RIGHT(TEXT(AL326,"0.#"),1)="."),TRUE,FALSE)</formula>
    </cfRule>
    <cfRule type="expression" dxfId="259" priority="19">
      <formula>IF(AND(AL326&lt;0, RIGHT(TEXT(AL326,"0.#"),1)&lt;&gt;"."),TRUE,FALSE)</formula>
    </cfRule>
    <cfRule type="expression" dxfId="258" priority="20">
      <formula>IF(AND(AL326&lt;0, RIGHT(TEXT(AL326,"0.#"),1)="."),TRUE,FALSE)</formula>
    </cfRule>
  </conditionalFormatting>
  <conditionalFormatting sqref="Y327">
    <cfRule type="expression" dxfId="257" priority="13">
      <formula>IF(RIGHT(TEXT(Y327,"0.#"),1)=".",FALSE,TRUE)</formula>
    </cfRule>
    <cfRule type="expression" dxfId="256" priority="14">
      <formula>IF(RIGHT(TEXT(Y327,"0.#"),1)=".",TRUE,FALSE)</formula>
    </cfRule>
  </conditionalFormatting>
  <conditionalFormatting sqref="AL328:AO328">
    <cfRule type="expression" dxfId="255" priority="9">
      <formula>IF(AND(AL328&gt;=0, RIGHT(TEXT(AL328,"0.#"),1)&lt;&gt;"."),TRUE,FALSE)</formula>
    </cfRule>
    <cfRule type="expression" dxfId="254" priority="10">
      <formula>IF(AND(AL328&gt;=0, RIGHT(TEXT(AL328,"0.#"),1)="."),TRUE,FALSE)</formula>
    </cfRule>
    <cfRule type="expression" dxfId="253" priority="11">
      <formula>IF(AND(AL328&lt;0, RIGHT(TEXT(AL328,"0.#"),1)&lt;&gt;"."),TRUE,FALSE)</formula>
    </cfRule>
    <cfRule type="expression" dxfId="252" priority="12">
      <formula>IF(AND(AL328&lt;0, RIGHT(TEXT(AL328,"0.#"),1)="."),TRUE,FALSE)</formula>
    </cfRule>
  </conditionalFormatting>
  <conditionalFormatting sqref="AL325:AO325">
    <cfRule type="expression" dxfId="251" priority="1">
      <formula>IF(AND(AL325&gt;=0, RIGHT(TEXT(AL325,"0.#"),1)&lt;&gt;"."),TRUE,FALSE)</formula>
    </cfRule>
    <cfRule type="expression" dxfId="250" priority="2">
      <formula>IF(AND(AL325&gt;=0, RIGHT(TEXT(AL325,"0.#"),1)="."),TRUE,FALSE)</formula>
    </cfRule>
    <cfRule type="expression" dxfId="249" priority="3">
      <formula>IF(AND(AL325&lt;0, RIGHT(TEXT(AL325,"0.#"),1)&lt;&gt;"."),TRUE,FALSE)</formula>
    </cfRule>
    <cfRule type="expression" dxfId="248" priority="4">
      <formula>IF(AND(AL325&lt;0, RIGHT(TEXT(AL325,"0.#"),1)="."),TRUE,FALSE)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8" max="49" man="1"/>
    <brk id="158" max="16383" man="1"/>
    <brk id="197" max="16383" man="1"/>
    <brk id="285" max="16383"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2">
      <c r="A2" s="52" t="s">
        <v>127</v>
      </c>
      <c r="B2" s="53"/>
      <c r="C2" s="44" t="str">
        <f>IF(B2="","",A2)</f>
        <v/>
      </c>
      <c r="D2" s="44" t="str">
        <f>IF(C2="","",IF(D1&lt;&gt;"",CONCATENATE(D1,"、",C2),C2))</f>
        <v/>
      </c>
      <c r="F2" s="54" t="s">
        <v>128</v>
      </c>
      <c r="G2" s="55" t="s">
        <v>493</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2">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2">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2">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2">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493</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2">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2">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2">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2">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2">
      <c r="A11" s="52" t="s">
        <v>196</v>
      </c>
      <c r="B11" s="53"/>
      <c r="C11" s="44" t="str">
        <f t="shared" si="0"/>
        <v/>
      </c>
      <c r="D11" s="44" t="str">
        <f t="shared" si="8"/>
        <v/>
      </c>
      <c r="F11" s="59" t="s">
        <v>197</v>
      </c>
      <c r="G11" s="55"/>
      <c r="H11" s="44" t="str">
        <f t="shared" si="1"/>
        <v/>
      </c>
      <c r="I11" s="44" t="str">
        <f t="shared" si="5"/>
        <v>一般会計</v>
      </c>
      <c r="K11" s="52" t="s">
        <v>198</v>
      </c>
      <c r="L11" s="53" t="s">
        <v>493</v>
      </c>
      <c r="M11" s="44" t="str">
        <f t="shared" si="2"/>
        <v>その他の事項経費</v>
      </c>
      <c r="N11" s="44" t="str">
        <f t="shared" si="6"/>
        <v>その他の事項経費</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2">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2">
      <c r="A13" s="52" t="s">
        <v>205</v>
      </c>
      <c r="B13" s="53"/>
      <c r="C13" s="44" t="str">
        <f t="shared" si="0"/>
        <v/>
      </c>
      <c r="D13" s="44" t="str">
        <f t="shared" si="8"/>
        <v/>
      </c>
      <c r="F13" s="59" t="s">
        <v>206</v>
      </c>
      <c r="G13" s="55"/>
      <c r="H13" s="44" t="str">
        <f t="shared" si="1"/>
        <v/>
      </c>
      <c r="I13" s="44" t="str">
        <f t="shared" si="5"/>
        <v>一般会計</v>
      </c>
      <c r="K13" s="44" t="str">
        <f>N11</f>
        <v>その他の事項経費</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2">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2">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2">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2">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2">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2">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2">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2">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2">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2">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2">
      <c r="A24" s="52" t="s">
        <v>249</v>
      </c>
      <c r="B24" s="53"/>
      <c r="C24" s="44" t="str">
        <f t="shared" si="0"/>
        <v/>
      </c>
      <c r="D24" s="44" t="str">
        <f t="shared" si="8"/>
        <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2">
      <c r="A25" s="54" t="s">
        <v>378</v>
      </c>
      <c r="B25" s="53"/>
      <c r="C25" s="44" t="str">
        <f t="shared" si="0"/>
        <v/>
      </c>
      <c r="D25" s="44" t="str">
        <f t="shared" si="8"/>
        <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2">
      <c r="A26" s="44" t="str">
        <f>IF(D25="", "-", D25)</f>
        <v>-</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2">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2">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2">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2">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2">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2">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2">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2">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2">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2">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2">
      <c r="A38" s="44"/>
      <c r="B38" s="44"/>
      <c r="F38" s="44"/>
      <c r="G38" s="61"/>
      <c r="K38" s="44"/>
      <c r="L38" s="44"/>
      <c r="O38" s="44"/>
      <c r="P38" s="44"/>
      <c r="Q38" s="61"/>
      <c r="T38" s="44"/>
      <c r="W38" s="56" t="s">
        <v>432</v>
      </c>
      <c r="Y38" s="56" t="s">
        <v>288</v>
      </c>
      <c r="Z38" s="49"/>
      <c r="AF38" s="49"/>
      <c r="AK38" s="51" t="str">
        <f t="shared" si="7"/>
        <v>k</v>
      </c>
    </row>
    <row r="39" spans="1:37" x14ac:dyDescent="0.2">
      <c r="A39" s="44"/>
      <c r="B39" s="44"/>
      <c r="F39" s="44" t="str">
        <f>I37</f>
        <v>一般会計</v>
      </c>
      <c r="G39" s="61"/>
      <c r="K39" s="44"/>
      <c r="L39" s="44"/>
      <c r="O39" s="44"/>
      <c r="P39" s="44"/>
      <c r="Q39" s="61"/>
      <c r="T39" s="44"/>
      <c r="W39" s="56" t="s">
        <v>433</v>
      </c>
      <c r="Y39" s="56" t="s">
        <v>289</v>
      </c>
      <c r="Z39" s="49"/>
      <c r="AF39" s="49"/>
      <c r="AK39" s="51" t="str">
        <f t="shared" si="7"/>
        <v>l</v>
      </c>
    </row>
    <row r="40" spans="1:37" x14ac:dyDescent="0.2">
      <c r="A40" s="44"/>
      <c r="B40" s="44"/>
      <c r="F40" s="44"/>
      <c r="G40" s="61"/>
      <c r="K40" s="44"/>
      <c r="L40" s="44"/>
      <c r="O40" s="44"/>
      <c r="P40" s="44"/>
      <c r="Q40" s="61"/>
      <c r="T40" s="44"/>
      <c r="W40" s="56" t="s">
        <v>434</v>
      </c>
      <c r="Y40" s="56" t="s">
        <v>290</v>
      </c>
      <c r="Z40" s="49"/>
      <c r="AF40" s="49"/>
      <c r="AK40" s="51" t="str">
        <f t="shared" si="7"/>
        <v>m</v>
      </c>
    </row>
    <row r="41" spans="1:37" x14ac:dyDescent="0.2">
      <c r="A41" s="44"/>
      <c r="B41" s="44"/>
      <c r="F41" s="44"/>
      <c r="G41" s="61"/>
      <c r="K41" s="44"/>
      <c r="L41" s="44"/>
      <c r="O41" s="44"/>
      <c r="P41" s="44"/>
      <c r="Q41" s="61"/>
      <c r="T41" s="44"/>
      <c r="W41" s="56" t="s">
        <v>435</v>
      </c>
      <c r="Y41" s="56" t="s">
        <v>291</v>
      </c>
      <c r="Z41" s="49"/>
      <c r="AF41" s="49"/>
      <c r="AK41" s="51" t="str">
        <f t="shared" si="7"/>
        <v>n</v>
      </c>
    </row>
    <row r="42" spans="1:37" x14ac:dyDescent="0.2">
      <c r="A42" s="44"/>
      <c r="B42" s="44"/>
      <c r="F42" s="44"/>
      <c r="G42" s="61"/>
      <c r="K42" s="44"/>
      <c r="L42" s="44"/>
      <c r="O42" s="44"/>
      <c r="P42" s="44"/>
      <c r="Q42" s="61"/>
      <c r="T42" s="44"/>
      <c r="W42" s="56" t="s">
        <v>436</v>
      </c>
      <c r="Y42" s="56" t="s">
        <v>292</v>
      </c>
      <c r="Z42" s="49"/>
      <c r="AF42" s="49"/>
      <c r="AK42" s="51" t="str">
        <f t="shared" si="7"/>
        <v>o</v>
      </c>
    </row>
    <row r="43" spans="1:37" x14ac:dyDescent="0.2">
      <c r="A43" s="44"/>
      <c r="B43" s="44"/>
      <c r="F43" s="44"/>
      <c r="G43" s="61"/>
      <c r="K43" s="44"/>
      <c r="L43" s="44"/>
      <c r="O43" s="44"/>
      <c r="P43" s="44"/>
      <c r="Q43" s="61"/>
      <c r="T43" s="44"/>
      <c r="W43" s="56" t="s">
        <v>437</v>
      </c>
      <c r="Y43" s="56" t="s">
        <v>293</v>
      </c>
      <c r="Z43" s="49"/>
      <c r="AF43" s="49"/>
      <c r="AK43" s="51" t="str">
        <f t="shared" si="7"/>
        <v>p</v>
      </c>
    </row>
    <row r="44" spans="1:37" x14ac:dyDescent="0.2">
      <c r="A44" s="44"/>
      <c r="B44" s="44"/>
      <c r="F44" s="44"/>
      <c r="G44" s="61"/>
      <c r="K44" s="44"/>
      <c r="L44" s="44"/>
      <c r="O44" s="44"/>
      <c r="P44" s="44"/>
      <c r="Q44" s="61"/>
      <c r="T44" s="44"/>
      <c r="W44" s="56" t="s">
        <v>438</v>
      </c>
      <c r="Y44" s="56" t="s">
        <v>294</v>
      </c>
      <c r="Z44" s="49"/>
      <c r="AF44" s="49"/>
      <c r="AK44" s="51" t="str">
        <f t="shared" si="7"/>
        <v>q</v>
      </c>
    </row>
    <row r="45" spans="1:37" x14ac:dyDescent="0.2">
      <c r="A45" s="44"/>
      <c r="B45" s="44"/>
      <c r="F45" s="44"/>
      <c r="G45" s="61"/>
      <c r="K45" s="44"/>
      <c r="L45" s="44"/>
      <c r="O45" s="44"/>
      <c r="P45" s="44"/>
      <c r="Q45" s="61"/>
      <c r="T45" s="44"/>
      <c r="W45" s="56" t="s">
        <v>439</v>
      </c>
      <c r="Y45" s="56" t="s">
        <v>295</v>
      </c>
      <c r="Z45" s="49"/>
      <c r="AF45" s="49"/>
      <c r="AK45" s="51" t="str">
        <f t="shared" si="7"/>
        <v>r</v>
      </c>
    </row>
    <row r="46" spans="1:37" x14ac:dyDescent="0.2">
      <c r="A46" s="44"/>
      <c r="B46" s="44"/>
      <c r="F46" s="44"/>
      <c r="G46" s="61"/>
      <c r="K46" s="44"/>
      <c r="L46" s="44"/>
      <c r="O46" s="44"/>
      <c r="P46" s="44"/>
      <c r="Q46" s="61"/>
      <c r="T46" s="44"/>
      <c r="W46" s="56" t="s">
        <v>479</v>
      </c>
      <c r="Y46" s="56" t="s">
        <v>296</v>
      </c>
      <c r="Z46" s="49"/>
      <c r="AF46" s="49"/>
      <c r="AK46" s="51" t="str">
        <f t="shared" si="7"/>
        <v>s</v>
      </c>
    </row>
    <row r="47" spans="1:37" x14ac:dyDescent="0.2">
      <c r="A47" s="44"/>
      <c r="B47" s="44"/>
      <c r="F47" s="44"/>
      <c r="G47" s="61"/>
      <c r="K47" s="44"/>
      <c r="L47" s="44"/>
      <c r="O47" s="44"/>
      <c r="P47" s="44"/>
      <c r="Q47" s="61"/>
      <c r="T47" s="44"/>
      <c r="W47" s="56" t="s">
        <v>480</v>
      </c>
      <c r="Y47" s="56" t="s">
        <v>297</v>
      </c>
      <c r="Z47" s="49"/>
      <c r="AF47" s="49"/>
      <c r="AK47" s="51" t="str">
        <f t="shared" si="7"/>
        <v>t</v>
      </c>
    </row>
    <row r="48" spans="1:37" x14ac:dyDescent="0.2">
      <c r="A48" s="44"/>
      <c r="B48" s="44"/>
      <c r="F48" s="44"/>
      <c r="G48" s="61"/>
      <c r="K48" s="44"/>
      <c r="L48" s="44"/>
      <c r="O48" s="44"/>
      <c r="P48" s="44"/>
      <c r="Q48" s="61"/>
      <c r="T48" s="44"/>
      <c r="W48" s="56" t="s">
        <v>481</v>
      </c>
      <c r="Y48" s="56" t="s">
        <v>298</v>
      </c>
      <c r="Z48" s="49"/>
      <c r="AF48" s="49"/>
      <c r="AK48" s="51" t="str">
        <f t="shared" si="7"/>
        <v>u</v>
      </c>
    </row>
    <row r="49" spans="1:37" x14ac:dyDescent="0.2">
      <c r="A49" s="44"/>
      <c r="B49" s="44"/>
      <c r="F49" s="44"/>
      <c r="G49" s="61"/>
      <c r="K49" s="44"/>
      <c r="L49" s="44"/>
      <c r="O49" s="44"/>
      <c r="P49" s="44"/>
      <c r="Q49" s="61"/>
      <c r="T49" s="44"/>
      <c r="W49" s="56" t="s">
        <v>482</v>
      </c>
      <c r="Y49" s="56" t="s">
        <v>299</v>
      </c>
      <c r="Z49" s="49"/>
      <c r="AF49" s="49"/>
      <c r="AK49" s="51" t="str">
        <f t="shared" si="7"/>
        <v>v</v>
      </c>
    </row>
    <row r="50" spans="1:37" x14ac:dyDescent="0.2">
      <c r="A50" s="44"/>
      <c r="B50" s="44"/>
      <c r="F50" s="44"/>
      <c r="G50" s="61"/>
      <c r="K50" s="44"/>
      <c r="L50" s="44"/>
      <c r="O50" s="44"/>
      <c r="P50" s="44"/>
      <c r="Q50" s="61"/>
      <c r="T50" s="44"/>
      <c r="W50" s="56" t="s">
        <v>483</v>
      </c>
      <c r="Y50" s="56" t="s">
        <v>300</v>
      </c>
      <c r="Z50" s="49"/>
      <c r="AF50" s="49"/>
    </row>
    <row r="51" spans="1:37" x14ac:dyDescent="0.2">
      <c r="A51" s="44"/>
      <c r="B51" s="44"/>
      <c r="F51" s="44"/>
      <c r="G51" s="61"/>
      <c r="K51" s="44"/>
      <c r="L51" s="44"/>
      <c r="O51" s="44"/>
      <c r="P51" s="44"/>
      <c r="Q51" s="61"/>
      <c r="T51" s="44"/>
      <c r="W51" s="56" t="s">
        <v>484</v>
      </c>
      <c r="Y51" s="56" t="s">
        <v>301</v>
      </c>
      <c r="Z51" s="49"/>
      <c r="AF51" s="49"/>
    </row>
    <row r="52" spans="1:37" x14ac:dyDescent="0.2">
      <c r="A52" s="44"/>
      <c r="B52" s="44"/>
      <c r="F52" s="44"/>
      <c r="G52" s="61"/>
      <c r="K52" s="44"/>
      <c r="L52" s="44"/>
      <c r="O52" s="44"/>
      <c r="P52" s="44"/>
      <c r="Q52" s="61"/>
      <c r="T52" s="44"/>
      <c r="W52" s="56" t="s">
        <v>440</v>
      </c>
      <c r="Y52" s="56" t="s">
        <v>302</v>
      </c>
      <c r="Z52" s="49"/>
      <c r="AF52" s="49"/>
    </row>
    <row r="53" spans="1:37" x14ac:dyDescent="0.2">
      <c r="A53" s="44"/>
      <c r="B53" s="44"/>
      <c r="F53" s="44"/>
      <c r="G53" s="61"/>
      <c r="K53" s="44"/>
      <c r="L53" s="44"/>
      <c r="O53" s="44"/>
      <c r="P53" s="44"/>
      <c r="Q53" s="61"/>
      <c r="T53" s="44"/>
      <c r="W53" s="56" t="s">
        <v>441</v>
      </c>
      <c r="Y53" s="56" t="s">
        <v>303</v>
      </c>
      <c r="Z53" s="49"/>
      <c r="AF53" s="49"/>
    </row>
    <row r="54" spans="1:37" x14ac:dyDescent="0.2">
      <c r="A54" s="44"/>
      <c r="B54" s="44"/>
      <c r="F54" s="44"/>
      <c r="G54" s="61"/>
      <c r="K54" s="44"/>
      <c r="L54" s="44"/>
      <c r="O54" s="44"/>
      <c r="P54" s="63"/>
      <c r="Q54" s="61"/>
      <c r="T54" s="44"/>
      <c r="W54" s="56" t="s">
        <v>442</v>
      </c>
      <c r="Y54" s="56" t="s">
        <v>304</v>
      </c>
      <c r="Z54" s="49"/>
      <c r="AF54" s="49"/>
    </row>
    <row r="55" spans="1:37" x14ac:dyDescent="0.2">
      <c r="A55" s="44"/>
      <c r="B55" s="44"/>
      <c r="F55" s="44"/>
      <c r="G55" s="61"/>
      <c r="K55" s="44"/>
      <c r="L55" s="44"/>
      <c r="O55" s="44"/>
      <c r="P55" s="44"/>
      <c r="Q55" s="61"/>
      <c r="T55" s="44"/>
      <c r="W55" s="56" t="s">
        <v>443</v>
      </c>
      <c r="Y55" s="56" t="s">
        <v>305</v>
      </c>
      <c r="Z55" s="49"/>
      <c r="AF55" s="49"/>
    </row>
    <row r="56" spans="1:37" x14ac:dyDescent="0.2">
      <c r="A56" s="44"/>
      <c r="B56" s="44"/>
      <c r="F56" s="44"/>
      <c r="G56" s="61"/>
      <c r="K56" s="44"/>
      <c r="L56" s="44"/>
      <c r="O56" s="44"/>
      <c r="P56" s="44"/>
      <c r="Q56" s="61"/>
      <c r="T56" s="44"/>
      <c r="W56" s="56" t="s">
        <v>444</v>
      </c>
      <c r="Y56" s="56" t="s">
        <v>306</v>
      </c>
      <c r="Z56" s="49"/>
      <c r="AF56" s="49"/>
    </row>
    <row r="57" spans="1:37" x14ac:dyDescent="0.2">
      <c r="A57" s="44"/>
      <c r="B57" s="44"/>
      <c r="F57" s="44"/>
      <c r="G57" s="61"/>
      <c r="K57" s="44"/>
      <c r="L57" s="44"/>
      <c r="O57" s="44"/>
      <c r="P57" s="44"/>
      <c r="Q57" s="61"/>
      <c r="T57" s="44"/>
      <c r="W57" s="56" t="s">
        <v>445</v>
      </c>
      <c r="Y57" s="56" t="s">
        <v>307</v>
      </c>
      <c r="Z57" s="49"/>
      <c r="AF57" s="49"/>
    </row>
    <row r="58" spans="1:37" x14ac:dyDescent="0.2">
      <c r="A58" s="44"/>
      <c r="B58" s="44"/>
      <c r="F58" s="44"/>
      <c r="G58" s="61"/>
      <c r="K58" s="44"/>
      <c r="L58" s="44"/>
      <c r="O58" s="44"/>
      <c r="P58" s="44"/>
      <c r="Q58" s="61"/>
      <c r="T58" s="44"/>
      <c r="W58" s="56" t="s">
        <v>446</v>
      </c>
      <c r="Y58" s="56" t="s">
        <v>308</v>
      </c>
      <c r="Z58" s="49"/>
      <c r="AF58" s="49"/>
    </row>
    <row r="59" spans="1:37" x14ac:dyDescent="0.2">
      <c r="A59" s="44"/>
      <c r="B59" s="44"/>
      <c r="F59" s="44"/>
      <c r="G59" s="61"/>
      <c r="K59" s="44"/>
      <c r="L59" s="44"/>
      <c r="O59" s="44"/>
      <c r="P59" s="44"/>
      <c r="Q59" s="61"/>
      <c r="T59" s="44"/>
      <c r="W59" s="56" t="s">
        <v>447</v>
      </c>
      <c r="Y59" s="56" t="s">
        <v>309</v>
      </c>
      <c r="Z59" s="49"/>
      <c r="AF59" s="49"/>
    </row>
    <row r="60" spans="1:37" x14ac:dyDescent="0.2">
      <c r="A60" s="44"/>
      <c r="B60" s="44"/>
      <c r="F60" s="44"/>
      <c r="G60" s="61"/>
      <c r="K60" s="44"/>
      <c r="L60" s="44"/>
      <c r="O60" s="44"/>
      <c r="P60" s="44"/>
      <c r="Q60" s="61"/>
      <c r="T60" s="44"/>
      <c r="W60" s="56" t="s">
        <v>448</v>
      </c>
      <c r="Y60" s="56" t="s">
        <v>310</v>
      </c>
      <c r="Z60" s="49"/>
      <c r="AF60" s="49"/>
    </row>
    <row r="61" spans="1:37" x14ac:dyDescent="0.2">
      <c r="A61" s="44"/>
      <c r="B61" s="44"/>
      <c r="F61" s="44"/>
      <c r="G61" s="61"/>
      <c r="K61" s="44"/>
      <c r="L61" s="44"/>
      <c r="O61" s="44"/>
      <c r="P61" s="44"/>
      <c r="Q61" s="61"/>
      <c r="T61" s="44"/>
      <c r="W61" s="56" t="s">
        <v>449</v>
      </c>
      <c r="Y61" s="56" t="s">
        <v>311</v>
      </c>
      <c r="Z61" s="49"/>
      <c r="AF61" s="49"/>
    </row>
    <row r="62" spans="1:37" x14ac:dyDescent="0.2">
      <c r="A62" s="44"/>
      <c r="B62" s="44"/>
      <c r="F62" s="44"/>
      <c r="G62" s="61"/>
      <c r="K62" s="44"/>
      <c r="L62" s="44"/>
      <c r="O62" s="44"/>
      <c r="P62" s="44"/>
      <c r="Q62" s="61"/>
      <c r="T62" s="44"/>
      <c r="W62" s="56" t="s">
        <v>450</v>
      </c>
      <c r="Y62" s="56" t="s">
        <v>312</v>
      </c>
      <c r="Z62" s="49"/>
      <c r="AF62" s="49"/>
    </row>
    <row r="63" spans="1:37" x14ac:dyDescent="0.2">
      <c r="A63" s="44"/>
      <c r="B63" s="44"/>
      <c r="F63" s="44"/>
      <c r="G63" s="61"/>
      <c r="K63" s="44"/>
      <c r="L63" s="44"/>
      <c r="O63" s="44"/>
      <c r="P63" s="44"/>
      <c r="Q63" s="61"/>
      <c r="T63" s="44"/>
      <c r="W63" s="56" t="s">
        <v>451</v>
      </c>
      <c r="Y63" s="56" t="s">
        <v>313</v>
      </c>
      <c r="Z63" s="49"/>
      <c r="AF63" s="49"/>
    </row>
    <row r="64" spans="1:37" x14ac:dyDescent="0.2">
      <c r="A64" s="44"/>
      <c r="B64" s="44"/>
      <c r="F64" s="44"/>
      <c r="G64" s="61"/>
      <c r="K64" s="44"/>
      <c r="L64" s="44"/>
      <c r="O64" s="44"/>
      <c r="P64" s="44"/>
      <c r="Q64" s="61"/>
      <c r="T64" s="44"/>
      <c r="W64" s="56" t="s">
        <v>452</v>
      </c>
      <c r="Y64" s="56" t="s">
        <v>314</v>
      </c>
      <c r="Z64" s="49"/>
      <c r="AF64" s="49"/>
    </row>
    <row r="65" spans="1:32" x14ac:dyDescent="0.2">
      <c r="A65" s="44"/>
      <c r="B65" s="44"/>
      <c r="F65" s="44"/>
      <c r="G65" s="61"/>
      <c r="K65" s="44"/>
      <c r="L65" s="44"/>
      <c r="O65" s="44"/>
      <c r="P65" s="44"/>
      <c r="Q65" s="61"/>
      <c r="T65" s="44"/>
      <c r="W65" s="56" t="s">
        <v>453</v>
      </c>
      <c r="Y65" s="56" t="s">
        <v>315</v>
      </c>
      <c r="Z65" s="49"/>
      <c r="AF65" s="49"/>
    </row>
    <row r="66" spans="1:32" x14ac:dyDescent="0.2">
      <c r="A66" s="44"/>
      <c r="B66" s="44"/>
      <c r="F66" s="44"/>
      <c r="G66" s="61"/>
      <c r="K66" s="44"/>
      <c r="L66" s="44"/>
      <c r="O66" s="44"/>
      <c r="P66" s="44"/>
      <c r="Q66" s="61"/>
      <c r="T66" s="44"/>
      <c r="W66" s="56" t="s">
        <v>454</v>
      </c>
      <c r="Y66" s="56" t="s">
        <v>316</v>
      </c>
      <c r="Z66" s="49"/>
      <c r="AF66" s="49"/>
    </row>
    <row r="67" spans="1:32" x14ac:dyDescent="0.2">
      <c r="A67" s="44"/>
      <c r="B67" s="44"/>
      <c r="F67" s="44"/>
      <c r="G67" s="61"/>
      <c r="K67" s="44"/>
      <c r="L67" s="44"/>
      <c r="O67" s="44"/>
      <c r="P67" s="44"/>
      <c r="Q67" s="61"/>
      <c r="T67" s="44"/>
      <c r="W67" s="56" t="s">
        <v>455</v>
      </c>
      <c r="Y67" s="56" t="s">
        <v>317</v>
      </c>
      <c r="Z67" s="49"/>
      <c r="AF67" s="49"/>
    </row>
    <row r="68" spans="1:32" x14ac:dyDescent="0.2">
      <c r="A68" s="44"/>
      <c r="B68" s="44"/>
      <c r="F68" s="44"/>
      <c r="G68" s="61"/>
      <c r="K68" s="44"/>
      <c r="L68" s="44"/>
      <c r="O68" s="44"/>
      <c r="P68" s="44"/>
      <c r="Q68" s="61"/>
      <c r="T68" s="44"/>
      <c r="W68" s="56" t="s">
        <v>456</v>
      </c>
      <c r="Y68" s="56" t="s">
        <v>318</v>
      </c>
      <c r="Z68" s="49"/>
      <c r="AF68" s="49"/>
    </row>
    <row r="69" spans="1:32" x14ac:dyDescent="0.2">
      <c r="A69" s="44"/>
      <c r="B69" s="44"/>
      <c r="F69" s="44"/>
      <c r="G69" s="61"/>
      <c r="K69" s="44"/>
      <c r="L69" s="44"/>
      <c r="O69" s="44"/>
      <c r="P69" s="44"/>
      <c r="Q69" s="61"/>
      <c r="T69" s="44"/>
      <c r="W69" s="56" t="s">
        <v>457</v>
      </c>
      <c r="Y69" s="56" t="s">
        <v>319</v>
      </c>
      <c r="Z69" s="49"/>
      <c r="AF69" s="49"/>
    </row>
    <row r="70" spans="1:32" x14ac:dyDescent="0.2">
      <c r="W70" s="56" t="s">
        <v>458</v>
      </c>
      <c r="Y70" s="56" t="s">
        <v>320</v>
      </c>
    </row>
    <row r="71" spans="1:32" x14ac:dyDescent="0.2">
      <c r="W71" s="56" t="s">
        <v>459</v>
      </c>
      <c r="Y71" s="56" t="s">
        <v>321</v>
      </c>
    </row>
    <row r="72" spans="1:32" x14ac:dyDescent="0.2">
      <c r="W72" s="56" t="s">
        <v>460</v>
      </c>
      <c r="Y72" s="56" t="s">
        <v>322</v>
      </c>
    </row>
    <row r="73" spans="1:32" x14ac:dyDescent="0.2">
      <c r="W73" s="56" t="s">
        <v>461</v>
      </c>
      <c r="Y73" s="56" t="s">
        <v>323</v>
      </c>
    </row>
    <row r="74" spans="1:32" x14ac:dyDescent="0.2">
      <c r="W74" s="56" t="s">
        <v>462</v>
      </c>
      <c r="Y74" s="56" t="s">
        <v>324</v>
      </c>
    </row>
    <row r="75" spans="1:32" x14ac:dyDescent="0.2">
      <c r="W75" s="56" t="s">
        <v>463</v>
      </c>
      <c r="Y75" s="56" t="s">
        <v>325</v>
      </c>
    </row>
    <row r="76" spans="1:32" x14ac:dyDescent="0.2">
      <c r="W76" s="56" t="s">
        <v>464</v>
      </c>
      <c r="Y76" s="56" t="s">
        <v>326</v>
      </c>
    </row>
    <row r="77" spans="1:32" x14ac:dyDescent="0.2">
      <c r="W77" s="56" t="s">
        <v>465</v>
      </c>
      <c r="Y77" s="56" t="s">
        <v>327</v>
      </c>
    </row>
    <row r="78" spans="1:32" x14ac:dyDescent="0.2">
      <c r="W78" s="56" t="s">
        <v>466</v>
      </c>
      <c r="Y78" s="56" t="s">
        <v>328</v>
      </c>
    </row>
    <row r="79" spans="1:32" x14ac:dyDescent="0.2">
      <c r="W79" s="56" t="s">
        <v>467</v>
      </c>
      <c r="Y79" s="56" t="s">
        <v>329</v>
      </c>
    </row>
    <row r="80" spans="1:32" x14ac:dyDescent="0.2">
      <c r="W80" s="56" t="s">
        <v>468</v>
      </c>
      <c r="Y80" s="56" t="s">
        <v>330</v>
      </c>
    </row>
    <row r="81" spans="23:25" x14ac:dyDescent="0.2">
      <c r="W81" s="56" t="s">
        <v>469</v>
      </c>
      <c r="Y81" s="56" t="s">
        <v>331</v>
      </c>
    </row>
    <row r="82" spans="23:25" x14ac:dyDescent="0.2">
      <c r="W82" s="56" t="s">
        <v>470</v>
      </c>
      <c r="Y82" s="56" t="s">
        <v>332</v>
      </c>
    </row>
    <row r="83" spans="23:25" x14ac:dyDescent="0.2">
      <c r="W83" s="56" t="s">
        <v>471</v>
      </c>
      <c r="Y83" s="56" t="s">
        <v>333</v>
      </c>
    </row>
    <row r="84" spans="23:25" x14ac:dyDescent="0.2">
      <c r="W84" s="56" t="s">
        <v>472</v>
      </c>
      <c r="Y84" s="56" t="s">
        <v>334</v>
      </c>
    </row>
    <row r="85" spans="23:25" x14ac:dyDescent="0.2">
      <c r="W85" s="56" t="s">
        <v>473</v>
      </c>
      <c r="Y85" s="56" t="s">
        <v>335</v>
      </c>
    </row>
    <row r="86" spans="23:25" x14ac:dyDescent="0.2">
      <c r="W86" s="56" t="s">
        <v>474</v>
      </c>
      <c r="Y86" s="56" t="s">
        <v>336</v>
      </c>
    </row>
    <row r="87" spans="23:25" x14ac:dyDescent="0.2">
      <c r="W87" s="56" t="s">
        <v>475</v>
      </c>
      <c r="Y87" s="56" t="s">
        <v>337</v>
      </c>
    </row>
    <row r="88" spans="23:25" x14ac:dyDescent="0.2">
      <c r="W88" s="56" t="s">
        <v>476</v>
      </c>
      <c r="Y88" s="56" t="s">
        <v>338</v>
      </c>
    </row>
    <row r="89" spans="23:25" x14ac:dyDescent="0.2">
      <c r="W89" s="56" t="s">
        <v>477</v>
      </c>
      <c r="Y89" s="56" t="s">
        <v>339</v>
      </c>
    </row>
    <row r="90" spans="23:25" x14ac:dyDescent="0.2">
      <c r="Y90" s="56" t="s">
        <v>133</v>
      </c>
    </row>
    <row r="91" spans="23:25" x14ac:dyDescent="0.2">
      <c r="Y91" s="56" t="s">
        <v>143</v>
      </c>
    </row>
    <row r="92" spans="23:25" x14ac:dyDescent="0.2">
      <c r="Y92" s="56" t="s">
        <v>152</v>
      </c>
    </row>
    <row r="93" spans="23:25" x14ac:dyDescent="0.2">
      <c r="Y93" s="56" t="s">
        <v>161</v>
      </c>
    </row>
    <row r="94" spans="23:25" x14ac:dyDescent="0.2">
      <c r="Y94" s="56" t="s">
        <v>170</v>
      </c>
    </row>
    <row r="95" spans="23:25" x14ac:dyDescent="0.2">
      <c r="Y95" s="56" t="s">
        <v>343</v>
      </c>
    </row>
    <row r="96" spans="23:25" x14ac:dyDescent="0.2">
      <c r="Y96" s="56" t="s">
        <v>397</v>
      </c>
    </row>
    <row r="97" spans="25:25" x14ac:dyDescent="0.2">
      <c r="Y97" s="64"/>
    </row>
    <row r="121" spans="25:25" x14ac:dyDescent="0.2">
      <c r="Y121" s="62" t="s">
        <v>66</v>
      </c>
    </row>
    <row r="122" spans="25:25" x14ac:dyDescent="0.2">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BJ51" sqref="BJ51"/>
    </sheetView>
  </sheetViews>
  <sheetFormatPr defaultColWidth="9" defaultRowHeight="13" x14ac:dyDescent="0.2"/>
  <cols>
    <col min="1" max="49" width="2.6328125" style="80" customWidth="1"/>
    <col min="50" max="50" width="6.26953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x14ac:dyDescent="0.2">
      <c r="AP1" s="81"/>
      <c r="AQ1" s="81"/>
      <c r="AR1" s="81"/>
      <c r="AS1" s="81"/>
      <c r="AT1" s="81"/>
      <c r="AU1" s="81"/>
      <c r="AV1" s="81"/>
      <c r="AW1" s="82"/>
    </row>
    <row r="2" spans="1:50" ht="18.75" customHeight="1" x14ac:dyDescent="0.2">
      <c r="A2" s="384" t="s">
        <v>545</v>
      </c>
      <c r="B2" s="385"/>
      <c r="C2" s="385"/>
      <c r="D2" s="385"/>
      <c r="E2" s="385"/>
      <c r="F2" s="386"/>
      <c r="G2" s="330" t="s">
        <v>54</v>
      </c>
      <c r="H2" s="269"/>
      <c r="I2" s="269"/>
      <c r="J2" s="269"/>
      <c r="K2" s="269"/>
      <c r="L2" s="269"/>
      <c r="M2" s="269"/>
      <c r="N2" s="269"/>
      <c r="O2" s="331"/>
      <c r="P2" s="334" t="s">
        <v>37</v>
      </c>
      <c r="Q2" s="269"/>
      <c r="R2" s="269"/>
      <c r="S2" s="269"/>
      <c r="T2" s="269"/>
      <c r="U2" s="269"/>
      <c r="V2" s="269"/>
      <c r="W2" s="269"/>
      <c r="X2" s="331"/>
      <c r="Y2" s="859"/>
      <c r="Z2" s="742"/>
      <c r="AA2" s="743"/>
      <c r="AB2" s="863" t="s">
        <v>6</v>
      </c>
      <c r="AC2" s="864"/>
      <c r="AD2" s="865"/>
      <c r="AE2" s="130" t="s">
        <v>61</v>
      </c>
      <c r="AF2" s="130"/>
      <c r="AG2" s="130"/>
      <c r="AH2" s="130"/>
      <c r="AI2" s="130" t="s">
        <v>102</v>
      </c>
      <c r="AJ2" s="130"/>
      <c r="AK2" s="130"/>
      <c r="AL2" s="130"/>
      <c r="AM2" s="130" t="s">
        <v>393</v>
      </c>
      <c r="AN2" s="130"/>
      <c r="AO2" s="130"/>
      <c r="AP2" s="132"/>
      <c r="AQ2" s="122" t="s">
        <v>59</v>
      </c>
      <c r="AR2" s="118"/>
      <c r="AS2" s="118"/>
      <c r="AT2" s="119"/>
      <c r="AU2" s="854" t="s">
        <v>46</v>
      </c>
      <c r="AV2" s="854"/>
      <c r="AW2" s="854"/>
      <c r="AX2" s="855"/>
    </row>
    <row r="3" spans="1:50" ht="18.75" customHeight="1" x14ac:dyDescent="0.2">
      <c r="A3" s="384"/>
      <c r="B3" s="385"/>
      <c r="C3" s="385"/>
      <c r="D3" s="385"/>
      <c r="E3" s="385"/>
      <c r="F3" s="386"/>
      <c r="G3" s="332"/>
      <c r="H3" s="271"/>
      <c r="I3" s="271"/>
      <c r="J3" s="271"/>
      <c r="K3" s="271"/>
      <c r="L3" s="271"/>
      <c r="M3" s="271"/>
      <c r="N3" s="271"/>
      <c r="O3" s="333"/>
      <c r="P3" s="335"/>
      <c r="Q3" s="271"/>
      <c r="R3" s="271"/>
      <c r="S3" s="271"/>
      <c r="T3" s="271"/>
      <c r="U3" s="271"/>
      <c r="V3" s="271"/>
      <c r="W3" s="271"/>
      <c r="X3" s="333"/>
      <c r="Y3" s="860"/>
      <c r="Z3" s="861"/>
      <c r="AA3" s="862"/>
      <c r="AB3" s="866"/>
      <c r="AC3" s="867"/>
      <c r="AD3" s="868"/>
      <c r="AE3" s="131"/>
      <c r="AF3" s="131"/>
      <c r="AG3" s="131"/>
      <c r="AH3" s="131"/>
      <c r="AI3" s="131"/>
      <c r="AJ3" s="131"/>
      <c r="AK3" s="131"/>
      <c r="AL3" s="131"/>
      <c r="AM3" s="131"/>
      <c r="AN3" s="131"/>
      <c r="AO3" s="131"/>
      <c r="AP3" s="133"/>
      <c r="AQ3" s="207"/>
      <c r="AR3" s="208"/>
      <c r="AS3" s="120" t="s">
        <v>60</v>
      </c>
      <c r="AT3" s="121"/>
      <c r="AU3" s="208"/>
      <c r="AV3" s="208"/>
      <c r="AW3" s="271" t="s">
        <v>546</v>
      </c>
      <c r="AX3" s="272"/>
    </row>
    <row r="4" spans="1:50" ht="22.5" customHeight="1" x14ac:dyDescent="0.2">
      <c r="A4" s="387"/>
      <c r="B4" s="385"/>
      <c r="C4" s="385"/>
      <c r="D4" s="385"/>
      <c r="E4" s="385"/>
      <c r="F4" s="386"/>
      <c r="G4" s="543"/>
      <c r="H4" s="869"/>
      <c r="I4" s="869"/>
      <c r="J4" s="869"/>
      <c r="K4" s="869"/>
      <c r="L4" s="869"/>
      <c r="M4" s="869"/>
      <c r="N4" s="869"/>
      <c r="O4" s="870"/>
      <c r="P4" s="143"/>
      <c r="Q4" s="877"/>
      <c r="R4" s="877"/>
      <c r="S4" s="877"/>
      <c r="T4" s="877"/>
      <c r="U4" s="877"/>
      <c r="V4" s="877"/>
      <c r="W4" s="877"/>
      <c r="X4" s="878"/>
      <c r="Y4" s="883" t="s">
        <v>7</v>
      </c>
      <c r="Z4" s="884"/>
      <c r="AA4" s="885"/>
      <c r="AB4" s="352"/>
      <c r="AC4" s="886"/>
      <c r="AD4" s="88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8"/>
      <c r="B5" s="389"/>
      <c r="C5" s="389"/>
      <c r="D5" s="389"/>
      <c r="E5" s="389"/>
      <c r="F5" s="390"/>
      <c r="G5" s="871"/>
      <c r="H5" s="872"/>
      <c r="I5" s="872"/>
      <c r="J5" s="872"/>
      <c r="K5" s="872"/>
      <c r="L5" s="872"/>
      <c r="M5" s="872"/>
      <c r="N5" s="872"/>
      <c r="O5" s="873"/>
      <c r="P5" s="879"/>
      <c r="Q5" s="879"/>
      <c r="R5" s="879"/>
      <c r="S5" s="879"/>
      <c r="T5" s="879"/>
      <c r="U5" s="879"/>
      <c r="V5" s="879"/>
      <c r="W5" s="879"/>
      <c r="X5" s="880"/>
      <c r="Y5" s="235" t="s">
        <v>32</v>
      </c>
      <c r="Z5" s="452"/>
      <c r="AA5" s="453"/>
      <c r="AB5" s="276"/>
      <c r="AC5" s="887"/>
      <c r="AD5" s="88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8</v>
      </c>
      <c r="Z6" s="452"/>
      <c r="AA6" s="453"/>
      <c r="AB6" s="361" t="s">
        <v>547</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90" t="s">
        <v>390</v>
      </c>
      <c r="B7" s="891"/>
      <c r="C7" s="891"/>
      <c r="D7" s="891"/>
      <c r="E7" s="891"/>
      <c r="F7" s="892"/>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2">
      <c r="A8" s="893"/>
      <c r="B8" s="894"/>
      <c r="C8" s="894"/>
      <c r="D8" s="894"/>
      <c r="E8" s="894"/>
      <c r="F8" s="895"/>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2">
      <c r="A9" s="384" t="s">
        <v>545</v>
      </c>
      <c r="B9" s="385"/>
      <c r="C9" s="385"/>
      <c r="D9" s="385"/>
      <c r="E9" s="385"/>
      <c r="F9" s="386"/>
      <c r="G9" s="330" t="s">
        <v>54</v>
      </c>
      <c r="H9" s="269"/>
      <c r="I9" s="269"/>
      <c r="J9" s="269"/>
      <c r="K9" s="269"/>
      <c r="L9" s="269"/>
      <c r="M9" s="269"/>
      <c r="N9" s="269"/>
      <c r="O9" s="331"/>
      <c r="P9" s="334" t="s">
        <v>37</v>
      </c>
      <c r="Q9" s="269"/>
      <c r="R9" s="269"/>
      <c r="S9" s="269"/>
      <c r="T9" s="269"/>
      <c r="U9" s="269"/>
      <c r="V9" s="269"/>
      <c r="W9" s="269"/>
      <c r="X9" s="331"/>
      <c r="Y9" s="859"/>
      <c r="Z9" s="742"/>
      <c r="AA9" s="743"/>
      <c r="AB9" s="863" t="s">
        <v>6</v>
      </c>
      <c r="AC9" s="864"/>
      <c r="AD9" s="865"/>
      <c r="AE9" s="130" t="s">
        <v>61</v>
      </c>
      <c r="AF9" s="130"/>
      <c r="AG9" s="130"/>
      <c r="AH9" s="130"/>
      <c r="AI9" s="130" t="s">
        <v>102</v>
      </c>
      <c r="AJ9" s="130"/>
      <c r="AK9" s="130"/>
      <c r="AL9" s="130"/>
      <c r="AM9" s="130" t="s">
        <v>393</v>
      </c>
      <c r="AN9" s="130"/>
      <c r="AO9" s="130"/>
      <c r="AP9" s="132"/>
      <c r="AQ9" s="122" t="s">
        <v>59</v>
      </c>
      <c r="AR9" s="118"/>
      <c r="AS9" s="118"/>
      <c r="AT9" s="119"/>
      <c r="AU9" s="854" t="s">
        <v>46</v>
      </c>
      <c r="AV9" s="854"/>
      <c r="AW9" s="854"/>
      <c r="AX9" s="855"/>
    </row>
    <row r="10" spans="1:50" ht="18.75" customHeight="1" x14ac:dyDescent="0.2">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60"/>
      <c r="Z10" s="861"/>
      <c r="AA10" s="862"/>
      <c r="AB10" s="866"/>
      <c r="AC10" s="867"/>
      <c r="AD10" s="868"/>
      <c r="AE10" s="131"/>
      <c r="AF10" s="131"/>
      <c r="AG10" s="131"/>
      <c r="AH10" s="131"/>
      <c r="AI10" s="131"/>
      <c r="AJ10" s="131"/>
      <c r="AK10" s="131"/>
      <c r="AL10" s="131"/>
      <c r="AM10" s="131"/>
      <c r="AN10" s="131"/>
      <c r="AO10" s="131"/>
      <c r="AP10" s="133"/>
      <c r="AQ10" s="207"/>
      <c r="AR10" s="208"/>
      <c r="AS10" s="120" t="s">
        <v>60</v>
      </c>
      <c r="AT10" s="121"/>
      <c r="AU10" s="208"/>
      <c r="AV10" s="208"/>
      <c r="AW10" s="271" t="s">
        <v>546</v>
      </c>
      <c r="AX10" s="272"/>
    </row>
    <row r="11" spans="1:50" ht="22.5" customHeight="1" x14ac:dyDescent="0.2">
      <c r="A11" s="387"/>
      <c r="B11" s="385"/>
      <c r="C11" s="385"/>
      <c r="D11" s="385"/>
      <c r="E11" s="385"/>
      <c r="F11" s="386"/>
      <c r="G11" s="543"/>
      <c r="H11" s="869"/>
      <c r="I11" s="869"/>
      <c r="J11" s="869"/>
      <c r="K11" s="869"/>
      <c r="L11" s="869"/>
      <c r="M11" s="869"/>
      <c r="N11" s="869"/>
      <c r="O11" s="870"/>
      <c r="P11" s="143"/>
      <c r="Q11" s="877"/>
      <c r="R11" s="877"/>
      <c r="S11" s="877"/>
      <c r="T11" s="877"/>
      <c r="U11" s="877"/>
      <c r="V11" s="877"/>
      <c r="W11" s="877"/>
      <c r="X11" s="878"/>
      <c r="Y11" s="883" t="s">
        <v>7</v>
      </c>
      <c r="Z11" s="884"/>
      <c r="AA11" s="885"/>
      <c r="AB11" s="352"/>
      <c r="AC11" s="886"/>
      <c r="AD11" s="88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8"/>
      <c r="B12" s="389"/>
      <c r="C12" s="389"/>
      <c r="D12" s="389"/>
      <c r="E12" s="389"/>
      <c r="F12" s="390"/>
      <c r="G12" s="871"/>
      <c r="H12" s="872"/>
      <c r="I12" s="872"/>
      <c r="J12" s="872"/>
      <c r="K12" s="872"/>
      <c r="L12" s="872"/>
      <c r="M12" s="872"/>
      <c r="N12" s="872"/>
      <c r="O12" s="873"/>
      <c r="P12" s="879"/>
      <c r="Q12" s="879"/>
      <c r="R12" s="879"/>
      <c r="S12" s="879"/>
      <c r="T12" s="879"/>
      <c r="U12" s="879"/>
      <c r="V12" s="879"/>
      <c r="W12" s="879"/>
      <c r="X12" s="880"/>
      <c r="Y12" s="235" t="s">
        <v>32</v>
      </c>
      <c r="Z12" s="452"/>
      <c r="AA12" s="453"/>
      <c r="AB12" s="276"/>
      <c r="AC12" s="887"/>
      <c r="AD12" s="88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8</v>
      </c>
      <c r="Z13" s="452"/>
      <c r="AA13" s="453"/>
      <c r="AB13" s="361" t="s">
        <v>548</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90" t="s">
        <v>390</v>
      </c>
      <c r="B14" s="891"/>
      <c r="C14" s="891"/>
      <c r="D14" s="891"/>
      <c r="E14" s="891"/>
      <c r="F14" s="892"/>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2">
      <c r="A15" s="893"/>
      <c r="B15" s="894"/>
      <c r="C15" s="894"/>
      <c r="D15" s="894"/>
      <c r="E15" s="894"/>
      <c r="F15" s="895"/>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2">
      <c r="A16" s="384" t="s">
        <v>545</v>
      </c>
      <c r="B16" s="385"/>
      <c r="C16" s="385"/>
      <c r="D16" s="385"/>
      <c r="E16" s="385"/>
      <c r="F16" s="386"/>
      <c r="G16" s="330" t="s">
        <v>54</v>
      </c>
      <c r="H16" s="269"/>
      <c r="I16" s="269"/>
      <c r="J16" s="269"/>
      <c r="K16" s="269"/>
      <c r="L16" s="269"/>
      <c r="M16" s="269"/>
      <c r="N16" s="269"/>
      <c r="O16" s="331"/>
      <c r="P16" s="334" t="s">
        <v>37</v>
      </c>
      <c r="Q16" s="269"/>
      <c r="R16" s="269"/>
      <c r="S16" s="269"/>
      <c r="T16" s="269"/>
      <c r="U16" s="269"/>
      <c r="V16" s="269"/>
      <c r="W16" s="269"/>
      <c r="X16" s="331"/>
      <c r="Y16" s="859"/>
      <c r="Z16" s="742"/>
      <c r="AA16" s="743"/>
      <c r="AB16" s="863" t="s">
        <v>6</v>
      </c>
      <c r="AC16" s="864"/>
      <c r="AD16" s="865"/>
      <c r="AE16" s="130" t="s">
        <v>61</v>
      </c>
      <c r="AF16" s="130"/>
      <c r="AG16" s="130"/>
      <c r="AH16" s="130"/>
      <c r="AI16" s="130" t="s">
        <v>102</v>
      </c>
      <c r="AJ16" s="130"/>
      <c r="AK16" s="130"/>
      <c r="AL16" s="130"/>
      <c r="AM16" s="130" t="s">
        <v>393</v>
      </c>
      <c r="AN16" s="130"/>
      <c r="AO16" s="130"/>
      <c r="AP16" s="132"/>
      <c r="AQ16" s="122" t="s">
        <v>59</v>
      </c>
      <c r="AR16" s="118"/>
      <c r="AS16" s="118"/>
      <c r="AT16" s="119"/>
      <c r="AU16" s="854" t="s">
        <v>46</v>
      </c>
      <c r="AV16" s="854"/>
      <c r="AW16" s="854"/>
      <c r="AX16" s="855"/>
    </row>
    <row r="17" spans="1:50" ht="18.75" customHeight="1" x14ac:dyDescent="0.2">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60"/>
      <c r="Z17" s="861"/>
      <c r="AA17" s="862"/>
      <c r="AB17" s="866"/>
      <c r="AC17" s="867"/>
      <c r="AD17" s="868"/>
      <c r="AE17" s="131"/>
      <c r="AF17" s="131"/>
      <c r="AG17" s="131"/>
      <c r="AH17" s="131"/>
      <c r="AI17" s="131"/>
      <c r="AJ17" s="131"/>
      <c r="AK17" s="131"/>
      <c r="AL17" s="131"/>
      <c r="AM17" s="131"/>
      <c r="AN17" s="131"/>
      <c r="AO17" s="131"/>
      <c r="AP17" s="133"/>
      <c r="AQ17" s="207"/>
      <c r="AR17" s="208"/>
      <c r="AS17" s="120" t="s">
        <v>60</v>
      </c>
      <c r="AT17" s="121"/>
      <c r="AU17" s="208"/>
      <c r="AV17" s="208"/>
      <c r="AW17" s="271" t="s">
        <v>546</v>
      </c>
      <c r="AX17" s="272"/>
    </row>
    <row r="18" spans="1:50" ht="22.5" customHeight="1" x14ac:dyDescent="0.2">
      <c r="A18" s="387"/>
      <c r="B18" s="385"/>
      <c r="C18" s="385"/>
      <c r="D18" s="385"/>
      <c r="E18" s="385"/>
      <c r="F18" s="386"/>
      <c r="G18" s="543"/>
      <c r="H18" s="869"/>
      <c r="I18" s="869"/>
      <c r="J18" s="869"/>
      <c r="K18" s="869"/>
      <c r="L18" s="869"/>
      <c r="M18" s="869"/>
      <c r="N18" s="869"/>
      <c r="O18" s="870"/>
      <c r="P18" s="143"/>
      <c r="Q18" s="877"/>
      <c r="R18" s="877"/>
      <c r="S18" s="877"/>
      <c r="T18" s="877"/>
      <c r="U18" s="877"/>
      <c r="V18" s="877"/>
      <c r="W18" s="877"/>
      <c r="X18" s="878"/>
      <c r="Y18" s="883" t="s">
        <v>7</v>
      </c>
      <c r="Z18" s="884"/>
      <c r="AA18" s="885"/>
      <c r="AB18" s="352"/>
      <c r="AC18" s="886"/>
      <c r="AD18" s="88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8"/>
      <c r="B19" s="389"/>
      <c r="C19" s="389"/>
      <c r="D19" s="389"/>
      <c r="E19" s="389"/>
      <c r="F19" s="390"/>
      <c r="G19" s="871"/>
      <c r="H19" s="872"/>
      <c r="I19" s="872"/>
      <c r="J19" s="872"/>
      <c r="K19" s="872"/>
      <c r="L19" s="872"/>
      <c r="M19" s="872"/>
      <c r="N19" s="872"/>
      <c r="O19" s="873"/>
      <c r="P19" s="879"/>
      <c r="Q19" s="879"/>
      <c r="R19" s="879"/>
      <c r="S19" s="879"/>
      <c r="T19" s="879"/>
      <c r="U19" s="879"/>
      <c r="V19" s="879"/>
      <c r="W19" s="879"/>
      <c r="X19" s="880"/>
      <c r="Y19" s="235" t="s">
        <v>32</v>
      </c>
      <c r="Z19" s="452"/>
      <c r="AA19" s="453"/>
      <c r="AB19" s="276"/>
      <c r="AC19" s="887"/>
      <c r="AD19" s="88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8</v>
      </c>
      <c r="Z20" s="452"/>
      <c r="AA20" s="453"/>
      <c r="AB20" s="361" t="s">
        <v>548</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90" t="s">
        <v>390</v>
      </c>
      <c r="B21" s="891"/>
      <c r="C21" s="891"/>
      <c r="D21" s="891"/>
      <c r="E21" s="891"/>
      <c r="F21" s="892"/>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2">
      <c r="A22" s="893"/>
      <c r="B22" s="894"/>
      <c r="C22" s="894"/>
      <c r="D22" s="894"/>
      <c r="E22" s="894"/>
      <c r="F22" s="895"/>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2">
      <c r="A23" s="384" t="s">
        <v>545</v>
      </c>
      <c r="B23" s="385"/>
      <c r="C23" s="385"/>
      <c r="D23" s="385"/>
      <c r="E23" s="385"/>
      <c r="F23" s="386"/>
      <c r="G23" s="330" t="s">
        <v>54</v>
      </c>
      <c r="H23" s="269"/>
      <c r="I23" s="269"/>
      <c r="J23" s="269"/>
      <c r="K23" s="269"/>
      <c r="L23" s="269"/>
      <c r="M23" s="269"/>
      <c r="N23" s="269"/>
      <c r="O23" s="331"/>
      <c r="P23" s="334" t="s">
        <v>37</v>
      </c>
      <c r="Q23" s="269"/>
      <c r="R23" s="269"/>
      <c r="S23" s="269"/>
      <c r="T23" s="269"/>
      <c r="U23" s="269"/>
      <c r="V23" s="269"/>
      <c r="W23" s="269"/>
      <c r="X23" s="331"/>
      <c r="Y23" s="859"/>
      <c r="Z23" s="742"/>
      <c r="AA23" s="743"/>
      <c r="AB23" s="863" t="s">
        <v>6</v>
      </c>
      <c r="AC23" s="864"/>
      <c r="AD23" s="865"/>
      <c r="AE23" s="130" t="s">
        <v>61</v>
      </c>
      <c r="AF23" s="130"/>
      <c r="AG23" s="130"/>
      <c r="AH23" s="130"/>
      <c r="AI23" s="130" t="s">
        <v>102</v>
      </c>
      <c r="AJ23" s="130"/>
      <c r="AK23" s="130"/>
      <c r="AL23" s="130"/>
      <c r="AM23" s="130" t="s">
        <v>393</v>
      </c>
      <c r="AN23" s="130"/>
      <c r="AO23" s="130"/>
      <c r="AP23" s="132"/>
      <c r="AQ23" s="122" t="s">
        <v>59</v>
      </c>
      <c r="AR23" s="118"/>
      <c r="AS23" s="118"/>
      <c r="AT23" s="119"/>
      <c r="AU23" s="854" t="s">
        <v>46</v>
      </c>
      <c r="AV23" s="854"/>
      <c r="AW23" s="854"/>
      <c r="AX23" s="855"/>
    </row>
    <row r="24" spans="1:50" ht="18.75" customHeight="1" x14ac:dyDescent="0.2">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60"/>
      <c r="Z24" s="861"/>
      <c r="AA24" s="862"/>
      <c r="AB24" s="866"/>
      <c r="AC24" s="867"/>
      <c r="AD24" s="868"/>
      <c r="AE24" s="131"/>
      <c r="AF24" s="131"/>
      <c r="AG24" s="131"/>
      <c r="AH24" s="131"/>
      <c r="AI24" s="131"/>
      <c r="AJ24" s="131"/>
      <c r="AK24" s="131"/>
      <c r="AL24" s="131"/>
      <c r="AM24" s="131"/>
      <c r="AN24" s="131"/>
      <c r="AO24" s="131"/>
      <c r="AP24" s="133"/>
      <c r="AQ24" s="207"/>
      <c r="AR24" s="208"/>
      <c r="AS24" s="120" t="s">
        <v>60</v>
      </c>
      <c r="AT24" s="121"/>
      <c r="AU24" s="208"/>
      <c r="AV24" s="208"/>
      <c r="AW24" s="271" t="s">
        <v>546</v>
      </c>
      <c r="AX24" s="272"/>
    </row>
    <row r="25" spans="1:50" ht="22.5" customHeight="1" x14ac:dyDescent="0.2">
      <c r="A25" s="387"/>
      <c r="B25" s="385"/>
      <c r="C25" s="385"/>
      <c r="D25" s="385"/>
      <c r="E25" s="385"/>
      <c r="F25" s="386"/>
      <c r="G25" s="543"/>
      <c r="H25" s="869"/>
      <c r="I25" s="869"/>
      <c r="J25" s="869"/>
      <c r="K25" s="869"/>
      <c r="L25" s="869"/>
      <c r="M25" s="869"/>
      <c r="N25" s="869"/>
      <c r="O25" s="870"/>
      <c r="P25" s="143"/>
      <c r="Q25" s="877"/>
      <c r="R25" s="877"/>
      <c r="S25" s="877"/>
      <c r="T25" s="877"/>
      <c r="U25" s="877"/>
      <c r="V25" s="877"/>
      <c r="W25" s="877"/>
      <c r="X25" s="878"/>
      <c r="Y25" s="883" t="s">
        <v>7</v>
      </c>
      <c r="Z25" s="884"/>
      <c r="AA25" s="885"/>
      <c r="AB25" s="352"/>
      <c r="AC25" s="886"/>
      <c r="AD25" s="88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8"/>
      <c r="B26" s="389"/>
      <c r="C26" s="389"/>
      <c r="D26" s="389"/>
      <c r="E26" s="389"/>
      <c r="F26" s="390"/>
      <c r="G26" s="871"/>
      <c r="H26" s="872"/>
      <c r="I26" s="872"/>
      <c r="J26" s="872"/>
      <c r="K26" s="872"/>
      <c r="L26" s="872"/>
      <c r="M26" s="872"/>
      <c r="N26" s="872"/>
      <c r="O26" s="873"/>
      <c r="P26" s="879"/>
      <c r="Q26" s="879"/>
      <c r="R26" s="879"/>
      <c r="S26" s="879"/>
      <c r="T26" s="879"/>
      <c r="U26" s="879"/>
      <c r="V26" s="879"/>
      <c r="W26" s="879"/>
      <c r="X26" s="880"/>
      <c r="Y26" s="235" t="s">
        <v>32</v>
      </c>
      <c r="Z26" s="452"/>
      <c r="AA26" s="453"/>
      <c r="AB26" s="276"/>
      <c r="AC26" s="887"/>
      <c r="AD26" s="88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8</v>
      </c>
      <c r="Z27" s="452"/>
      <c r="AA27" s="453"/>
      <c r="AB27" s="361" t="s">
        <v>548</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90" t="s">
        <v>390</v>
      </c>
      <c r="B28" s="891"/>
      <c r="C28" s="891"/>
      <c r="D28" s="891"/>
      <c r="E28" s="891"/>
      <c r="F28" s="892"/>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2">
      <c r="A29" s="893"/>
      <c r="B29" s="894"/>
      <c r="C29" s="894"/>
      <c r="D29" s="894"/>
      <c r="E29" s="894"/>
      <c r="F29" s="895"/>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2">
      <c r="A30" s="384" t="s">
        <v>545</v>
      </c>
      <c r="B30" s="385"/>
      <c r="C30" s="385"/>
      <c r="D30" s="385"/>
      <c r="E30" s="385"/>
      <c r="F30" s="386"/>
      <c r="G30" s="330" t="s">
        <v>54</v>
      </c>
      <c r="H30" s="269"/>
      <c r="I30" s="269"/>
      <c r="J30" s="269"/>
      <c r="K30" s="269"/>
      <c r="L30" s="269"/>
      <c r="M30" s="269"/>
      <c r="N30" s="269"/>
      <c r="O30" s="331"/>
      <c r="P30" s="334" t="s">
        <v>37</v>
      </c>
      <c r="Q30" s="269"/>
      <c r="R30" s="269"/>
      <c r="S30" s="269"/>
      <c r="T30" s="269"/>
      <c r="U30" s="269"/>
      <c r="V30" s="269"/>
      <c r="W30" s="269"/>
      <c r="X30" s="331"/>
      <c r="Y30" s="859"/>
      <c r="Z30" s="742"/>
      <c r="AA30" s="743"/>
      <c r="AB30" s="863" t="s">
        <v>6</v>
      </c>
      <c r="AC30" s="864"/>
      <c r="AD30" s="865"/>
      <c r="AE30" s="130" t="s">
        <v>61</v>
      </c>
      <c r="AF30" s="130"/>
      <c r="AG30" s="130"/>
      <c r="AH30" s="130"/>
      <c r="AI30" s="130" t="s">
        <v>102</v>
      </c>
      <c r="AJ30" s="130"/>
      <c r="AK30" s="130"/>
      <c r="AL30" s="130"/>
      <c r="AM30" s="130" t="s">
        <v>393</v>
      </c>
      <c r="AN30" s="130"/>
      <c r="AO30" s="130"/>
      <c r="AP30" s="132"/>
      <c r="AQ30" s="122" t="s">
        <v>59</v>
      </c>
      <c r="AR30" s="118"/>
      <c r="AS30" s="118"/>
      <c r="AT30" s="119"/>
      <c r="AU30" s="854" t="s">
        <v>46</v>
      </c>
      <c r="AV30" s="854"/>
      <c r="AW30" s="854"/>
      <c r="AX30" s="855"/>
    </row>
    <row r="31" spans="1:50" ht="18.75" customHeight="1" x14ac:dyDescent="0.2">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60"/>
      <c r="Z31" s="861"/>
      <c r="AA31" s="862"/>
      <c r="AB31" s="866"/>
      <c r="AC31" s="867"/>
      <c r="AD31" s="868"/>
      <c r="AE31" s="131"/>
      <c r="AF31" s="131"/>
      <c r="AG31" s="131"/>
      <c r="AH31" s="131"/>
      <c r="AI31" s="131"/>
      <c r="AJ31" s="131"/>
      <c r="AK31" s="131"/>
      <c r="AL31" s="131"/>
      <c r="AM31" s="131"/>
      <c r="AN31" s="131"/>
      <c r="AO31" s="131"/>
      <c r="AP31" s="133"/>
      <c r="AQ31" s="207"/>
      <c r="AR31" s="208"/>
      <c r="AS31" s="120" t="s">
        <v>60</v>
      </c>
      <c r="AT31" s="121"/>
      <c r="AU31" s="208"/>
      <c r="AV31" s="208"/>
      <c r="AW31" s="271" t="s">
        <v>546</v>
      </c>
      <c r="AX31" s="272"/>
    </row>
    <row r="32" spans="1:50" ht="22.5" customHeight="1" x14ac:dyDescent="0.2">
      <c r="A32" s="387"/>
      <c r="B32" s="385"/>
      <c r="C32" s="385"/>
      <c r="D32" s="385"/>
      <c r="E32" s="385"/>
      <c r="F32" s="386"/>
      <c r="G32" s="543"/>
      <c r="H32" s="869"/>
      <c r="I32" s="869"/>
      <c r="J32" s="869"/>
      <c r="K32" s="869"/>
      <c r="L32" s="869"/>
      <c r="M32" s="869"/>
      <c r="N32" s="869"/>
      <c r="O32" s="870"/>
      <c r="P32" s="143"/>
      <c r="Q32" s="877"/>
      <c r="R32" s="877"/>
      <c r="S32" s="877"/>
      <c r="T32" s="877"/>
      <c r="U32" s="877"/>
      <c r="V32" s="877"/>
      <c r="W32" s="877"/>
      <c r="X32" s="878"/>
      <c r="Y32" s="883" t="s">
        <v>7</v>
      </c>
      <c r="Z32" s="884"/>
      <c r="AA32" s="885"/>
      <c r="AB32" s="352"/>
      <c r="AC32" s="886"/>
      <c r="AD32" s="88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8"/>
      <c r="B33" s="389"/>
      <c r="C33" s="389"/>
      <c r="D33" s="389"/>
      <c r="E33" s="389"/>
      <c r="F33" s="390"/>
      <c r="G33" s="871"/>
      <c r="H33" s="872"/>
      <c r="I33" s="872"/>
      <c r="J33" s="872"/>
      <c r="K33" s="872"/>
      <c r="L33" s="872"/>
      <c r="M33" s="872"/>
      <c r="N33" s="872"/>
      <c r="O33" s="873"/>
      <c r="P33" s="879"/>
      <c r="Q33" s="879"/>
      <c r="R33" s="879"/>
      <c r="S33" s="879"/>
      <c r="T33" s="879"/>
      <c r="U33" s="879"/>
      <c r="V33" s="879"/>
      <c r="W33" s="879"/>
      <c r="X33" s="880"/>
      <c r="Y33" s="235" t="s">
        <v>32</v>
      </c>
      <c r="Z33" s="452"/>
      <c r="AA33" s="453"/>
      <c r="AB33" s="276"/>
      <c r="AC33" s="887"/>
      <c r="AD33" s="88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8</v>
      </c>
      <c r="Z34" s="452"/>
      <c r="AA34" s="453"/>
      <c r="AB34" s="361" t="s">
        <v>548</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90" t="s">
        <v>390</v>
      </c>
      <c r="B35" s="891"/>
      <c r="C35" s="891"/>
      <c r="D35" s="891"/>
      <c r="E35" s="891"/>
      <c r="F35" s="892"/>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2">
      <c r="A36" s="893"/>
      <c r="B36" s="894"/>
      <c r="C36" s="894"/>
      <c r="D36" s="894"/>
      <c r="E36" s="894"/>
      <c r="F36" s="895"/>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2">
      <c r="A37" s="384" t="s">
        <v>545</v>
      </c>
      <c r="B37" s="385"/>
      <c r="C37" s="385"/>
      <c r="D37" s="385"/>
      <c r="E37" s="385"/>
      <c r="F37" s="386"/>
      <c r="G37" s="330" t="s">
        <v>54</v>
      </c>
      <c r="H37" s="269"/>
      <c r="I37" s="269"/>
      <c r="J37" s="269"/>
      <c r="K37" s="269"/>
      <c r="L37" s="269"/>
      <c r="M37" s="269"/>
      <c r="N37" s="269"/>
      <c r="O37" s="331"/>
      <c r="P37" s="334" t="s">
        <v>37</v>
      </c>
      <c r="Q37" s="269"/>
      <c r="R37" s="269"/>
      <c r="S37" s="269"/>
      <c r="T37" s="269"/>
      <c r="U37" s="269"/>
      <c r="V37" s="269"/>
      <c r="W37" s="269"/>
      <c r="X37" s="331"/>
      <c r="Y37" s="859"/>
      <c r="Z37" s="742"/>
      <c r="AA37" s="743"/>
      <c r="AB37" s="863" t="s">
        <v>6</v>
      </c>
      <c r="AC37" s="864"/>
      <c r="AD37" s="865"/>
      <c r="AE37" s="130" t="s">
        <v>61</v>
      </c>
      <c r="AF37" s="130"/>
      <c r="AG37" s="130"/>
      <c r="AH37" s="130"/>
      <c r="AI37" s="130" t="s">
        <v>102</v>
      </c>
      <c r="AJ37" s="130"/>
      <c r="AK37" s="130"/>
      <c r="AL37" s="130"/>
      <c r="AM37" s="130" t="s">
        <v>393</v>
      </c>
      <c r="AN37" s="130"/>
      <c r="AO37" s="130"/>
      <c r="AP37" s="132"/>
      <c r="AQ37" s="122" t="s">
        <v>59</v>
      </c>
      <c r="AR37" s="118"/>
      <c r="AS37" s="118"/>
      <c r="AT37" s="119"/>
      <c r="AU37" s="854" t="s">
        <v>46</v>
      </c>
      <c r="AV37" s="854"/>
      <c r="AW37" s="854"/>
      <c r="AX37" s="855"/>
    </row>
    <row r="38" spans="1:50" ht="18.75" customHeight="1" x14ac:dyDescent="0.2">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60"/>
      <c r="Z38" s="861"/>
      <c r="AA38" s="862"/>
      <c r="AB38" s="866"/>
      <c r="AC38" s="867"/>
      <c r="AD38" s="868"/>
      <c r="AE38" s="131"/>
      <c r="AF38" s="131"/>
      <c r="AG38" s="131"/>
      <c r="AH38" s="131"/>
      <c r="AI38" s="131"/>
      <c r="AJ38" s="131"/>
      <c r="AK38" s="131"/>
      <c r="AL38" s="131"/>
      <c r="AM38" s="131"/>
      <c r="AN38" s="131"/>
      <c r="AO38" s="131"/>
      <c r="AP38" s="133"/>
      <c r="AQ38" s="207"/>
      <c r="AR38" s="208"/>
      <c r="AS38" s="120" t="s">
        <v>60</v>
      </c>
      <c r="AT38" s="121"/>
      <c r="AU38" s="208"/>
      <c r="AV38" s="208"/>
      <c r="AW38" s="271" t="s">
        <v>546</v>
      </c>
      <c r="AX38" s="272"/>
    </row>
    <row r="39" spans="1:50" ht="22.5" customHeight="1" x14ac:dyDescent="0.2">
      <c r="A39" s="387"/>
      <c r="B39" s="385"/>
      <c r="C39" s="385"/>
      <c r="D39" s="385"/>
      <c r="E39" s="385"/>
      <c r="F39" s="386"/>
      <c r="G39" s="543"/>
      <c r="H39" s="869"/>
      <c r="I39" s="869"/>
      <c r="J39" s="869"/>
      <c r="K39" s="869"/>
      <c r="L39" s="869"/>
      <c r="M39" s="869"/>
      <c r="N39" s="869"/>
      <c r="O39" s="870"/>
      <c r="P39" s="143"/>
      <c r="Q39" s="877"/>
      <c r="R39" s="877"/>
      <c r="S39" s="877"/>
      <c r="T39" s="877"/>
      <c r="U39" s="877"/>
      <c r="V39" s="877"/>
      <c r="W39" s="877"/>
      <c r="X39" s="878"/>
      <c r="Y39" s="883" t="s">
        <v>7</v>
      </c>
      <c r="Z39" s="884"/>
      <c r="AA39" s="885"/>
      <c r="AB39" s="352"/>
      <c r="AC39" s="886"/>
      <c r="AD39" s="88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8"/>
      <c r="B40" s="389"/>
      <c r="C40" s="389"/>
      <c r="D40" s="389"/>
      <c r="E40" s="389"/>
      <c r="F40" s="390"/>
      <c r="G40" s="871"/>
      <c r="H40" s="872"/>
      <c r="I40" s="872"/>
      <c r="J40" s="872"/>
      <c r="K40" s="872"/>
      <c r="L40" s="872"/>
      <c r="M40" s="872"/>
      <c r="N40" s="872"/>
      <c r="O40" s="873"/>
      <c r="P40" s="879"/>
      <c r="Q40" s="879"/>
      <c r="R40" s="879"/>
      <c r="S40" s="879"/>
      <c r="T40" s="879"/>
      <c r="U40" s="879"/>
      <c r="V40" s="879"/>
      <c r="W40" s="879"/>
      <c r="X40" s="880"/>
      <c r="Y40" s="235" t="s">
        <v>32</v>
      </c>
      <c r="Z40" s="452"/>
      <c r="AA40" s="453"/>
      <c r="AB40" s="276"/>
      <c r="AC40" s="887"/>
      <c r="AD40" s="88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8</v>
      </c>
      <c r="Z41" s="452"/>
      <c r="AA41" s="453"/>
      <c r="AB41" s="361" t="s">
        <v>548</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90" t="s">
        <v>390</v>
      </c>
      <c r="B42" s="891"/>
      <c r="C42" s="891"/>
      <c r="D42" s="891"/>
      <c r="E42" s="891"/>
      <c r="F42" s="892"/>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2">
      <c r="A43" s="893"/>
      <c r="B43" s="894"/>
      <c r="C43" s="894"/>
      <c r="D43" s="894"/>
      <c r="E43" s="894"/>
      <c r="F43" s="895"/>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2">
      <c r="A44" s="384" t="s">
        <v>545</v>
      </c>
      <c r="B44" s="385"/>
      <c r="C44" s="385"/>
      <c r="D44" s="385"/>
      <c r="E44" s="385"/>
      <c r="F44" s="386"/>
      <c r="G44" s="330" t="s">
        <v>54</v>
      </c>
      <c r="H44" s="269"/>
      <c r="I44" s="269"/>
      <c r="J44" s="269"/>
      <c r="K44" s="269"/>
      <c r="L44" s="269"/>
      <c r="M44" s="269"/>
      <c r="N44" s="269"/>
      <c r="O44" s="331"/>
      <c r="P44" s="334" t="s">
        <v>37</v>
      </c>
      <c r="Q44" s="269"/>
      <c r="R44" s="269"/>
      <c r="S44" s="269"/>
      <c r="T44" s="269"/>
      <c r="U44" s="269"/>
      <c r="V44" s="269"/>
      <c r="W44" s="269"/>
      <c r="X44" s="331"/>
      <c r="Y44" s="859"/>
      <c r="Z44" s="742"/>
      <c r="AA44" s="743"/>
      <c r="AB44" s="863" t="s">
        <v>6</v>
      </c>
      <c r="AC44" s="864"/>
      <c r="AD44" s="865"/>
      <c r="AE44" s="130" t="s">
        <v>61</v>
      </c>
      <c r="AF44" s="130"/>
      <c r="AG44" s="130"/>
      <c r="AH44" s="130"/>
      <c r="AI44" s="130" t="s">
        <v>102</v>
      </c>
      <c r="AJ44" s="130"/>
      <c r="AK44" s="130"/>
      <c r="AL44" s="130"/>
      <c r="AM44" s="130" t="s">
        <v>393</v>
      </c>
      <c r="AN44" s="130"/>
      <c r="AO44" s="130"/>
      <c r="AP44" s="132"/>
      <c r="AQ44" s="122" t="s">
        <v>59</v>
      </c>
      <c r="AR44" s="118"/>
      <c r="AS44" s="118"/>
      <c r="AT44" s="119"/>
      <c r="AU44" s="854" t="s">
        <v>46</v>
      </c>
      <c r="AV44" s="854"/>
      <c r="AW44" s="854"/>
      <c r="AX44" s="855"/>
    </row>
    <row r="45" spans="1:50" ht="18.75" customHeight="1" x14ac:dyDescent="0.2">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60"/>
      <c r="Z45" s="861"/>
      <c r="AA45" s="862"/>
      <c r="AB45" s="866"/>
      <c r="AC45" s="867"/>
      <c r="AD45" s="868"/>
      <c r="AE45" s="131"/>
      <c r="AF45" s="131"/>
      <c r="AG45" s="131"/>
      <c r="AH45" s="131"/>
      <c r="AI45" s="131"/>
      <c r="AJ45" s="131"/>
      <c r="AK45" s="131"/>
      <c r="AL45" s="131"/>
      <c r="AM45" s="131"/>
      <c r="AN45" s="131"/>
      <c r="AO45" s="131"/>
      <c r="AP45" s="133"/>
      <c r="AQ45" s="207"/>
      <c r="AR45" s="208"/>
      <c r="AS45" s="120" t="s">
        <v>60</v>
      </c>
      <c r="AT45" s="121"/>
      <c r="AU45" s="208"/>
      <c r="AV45" s="208"/>
      <c r="AW45" s="271" t="s">
        <v>546</v>
      </c>
      <c r="AX45" s="272"/>
    </row>
    <row r="46" spans="1:50" ht="22.5" customHeight="1" x14ac:dyDescent="0.2">
      <c r="A46" s="387"/>
      <c r="B46" s="385"/>
      <c r="C46" s="385"/>
      <c r="D46" s="385"/>
      <c r="E46" s="385"/>
      <c r="F46" s="386"/>
      <c r="G46" s="543"/>
      <c r="H46" s="869"/>
      <c r="I46" s="869"/>
      <c r="J46" s="869"/>
      <c r="K46" s="869"/>
      <c r="L46" s="869"/>
      <c r="M46" s="869"/>
      <c r="N46" s="869"/>
      <c r="O46" s="870"/>
      <c r="P46" s="143"/>
      <c r="Q46" s="877"/>
      <c r="R46" s="877"/>
      <c r="S46" s="877"/>
      <c r="T46" s="877"/>
      <c r="U46" s="877"/>
      <c r="V46" s="877"/>
      <c r="W46" s="877"/>
      <c r="X46" s="878"/>
      <c r="Y46" s="883" t="s">
        <v>7</v>
      </c>
      <c r="Z46" s="884"/>
      <c r="AA46" s="885"/>
      <c r="AB46" s="352"/>
      <c r="AC46" s="886"/>
      <c r="AD46" s="88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8"/>
      <c r="B47" s="389"/>
      <c r="C47" s="389"/>
      <c r="D47" s="389"/>
      <c r="E47" s="389"/>
      <c r="F47" s="390"/>
      <c r="G47" s="871"/>
      <c r="H47" s="872"/>
      <c r="I47" s="872"/>
      <c r="J47" s="872"/>
      <c r="K47" s="872"/>
      <c r="L47" s="872"/>
      <c r="M47" s="872"/>
      <c r="N47" s="872"/>
      <c r="O47" s="873"/>
      <c r="P47" s="879"/>
      <c r="Q47" s="879"/>
      <c r="R47" s="879"/>
      <c r="S47" s="879"/>
      <c r="T47" s="879"/>
      <c r="U47" s="879"/>
      <c r="V47" s="879"/>
      <c r="W47" s="879"/>
      <c r="X47" s="880"/>
      <c r="Y47" s="235" t="s">
        <v>32</v>
      </c>
      <c r="Z47" s="452"/>
      <c r="AA47" s="453"/>
      <c r="AB47" s="276"/>
      <c r="AC47" s="887"/>
      <c r="AD47" s="88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8</v>
      </c>
      <c r="Z48" s="452"/>
      <c r="AA48" s="453"/>
      <c r="AB48" s="361" t="s">
        <v>548</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90" t="s">
        <v>390</v>
      </c>
      <c r="B49" s="891"/>
      <c r="C49" s="891"/>
      <c r="D49" s="891"/>
      <c r="E49" s="891"/>
      <c r="F49" s="892"/>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2">
      <c r="A50" s="893"/>
      <c r="B50" s="894"/>
      <c r="C50" s="894"/>
      <c r="D50" s="894"/>
      <c r="E50" s="894"/>
      <c r="F50" s="895"/>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2">
      <c r="A51" s="384" t="s">
        <v>545</v>
      </c>
      <c r="B51" s="385"/>
      <c r="C51" s="385"/>
      <c r="D51" s="385"/>
      <c r="E51" s="385"/>
      <c r="F51" s="386"/>
      <c r="G51" s="330" t="s">
        <v>54</v>
      </c>
      <c r="H51" s="269"/>
      <c r="I51" s="269"/>
      <c r="J51" s="269"/>
      <c r="K51" s="269"/>
      <c r="L51" s="269"/>
      <c r="M51" s="269"/>
      <c r="N51" s="269"/>
      <c r="O51" s="331"/>
      <c r="P51" s="334" t="s">
        <v>37</v>
      </c>
      <c r="Q51" s="269"/>
      <c r="R51" s="269"/>
      <c r="S51" s="269"/>
      <c r="T51" s="269"/>
      <c r="U51" s="269"/>
      <c r="V51" s="269"/>
      <c r="W51" s="269"/>
      <c r="X51" s="331"/>
      <c r="Y51" s="859"/>
      <c r="Z51" s="742"/>
      <c r="AA51" s="743"/>
      <c r="AB51" s="863" t="s">
        <v>6</v>
      </c>
      <c r="AC51" s="864"/>
      <c r="AD51" s="865"/>
      <c r="AE51" s="130" t="s">
        <v>61</v>
      </c>
      <c r="AF51" s="130"/>
      <c r="AG51" s="130"/>
      <c r="AH51" s="130"/>
      <c r="AI51" s="130" t="s">
        <v>102</v>
      </c>
      <c r="AJ51" s="130"/>
      <c r="AK51" s="130"/>
      <c r="AL51" s="130"/>
      <c r="AM51" s="130" t="s">
        <v>393</v>
      </c>
      <c r="AN51" s="130"/>
      <c r="AO51" s="130"/>
      <c r="AP51" s="132"/>
      <c r="AQ51" s="122" t="s">
        <v>59</v>
      </c>
      <c r="AR51" s="118"/>
      <c r="AS51" s="118"/>
      <c r="AT51" s="119"/>
      <c r="AU51" s="854" t="s">
        <v>46</v>
      </c>
      <c r="AV51" s="854"/>
      <c r="AW51" s="854"/>
      <c r="AX51" s="855"/>
    </row>
    <row r="52" spans="1:50" ht="18.75" customHeight="1" x14ac:dyDescent="0.2">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60"/>
      <c r="Z52" s="861"/>
      <c r="AA52" s="862"/>
      <c r="AB52" s="866"/>
      <c r="AC52" s="867"/>
      <c r="AD52" s="868"/>
      <c r="AE52" s="131"/>
      <c r="AF52" s="131"/>
      <c r="AG52" s="131"/>
      <c r="AH52" s="131"/>
      <c r="AI52" s="131"/>
      <c r="AJ52" s="131"/>
      <c r="AK52" s="131"/>
      <c r="AL52" s="131"/>
      <c r="AM52" s="131"/>
      <c r="AN52" s="131"/>
      <c r="AO52" s="131"/>
      <c r="AP52" s="133"/>
      <c r="AQ52" s="207"/>
      <c r="AR52" s="208"/>
      <c r="AS52" s="120" t="s">
        <v>60</v>
      </c>
      <c r="AT52" s="121"/>
      <c r="AU52" s="208"/>
      <c r="AV52" s="208"/>
      <c r="AW52" s="271" t="s">
        <v>546</v>
      </c>
      <c r="AX52" s="272"/>
    </row>
    <row r="53" spans="1:50" ht="22.5" customHeight="1" x14ac:dyDescent="0.2">
      <c r="A53" s="387"/>
      <c r="B53" s="385"/>
      <c r="C53" s="385"/>
      <c r="D53" s="385"/>
      <c r="E53" s="385"/>
      <c r="F53" s="386"/>
      <c r="G53" s="543"/>
      <c r="H53" s="869"/>
      <c r="I53" s="869"/>
      <c r="J53" s="869"/>
      <c r="K53" s="869"/>
      <c r="L53" s="869"/>
      <c r="M53" s="869"/>
      <c r="N53" s="869"/>
      <c r="O53" s="870"/>
      <c r="P53" s="143"/>
      <c r="Q53" s="877"/>
      <c r="R53" s="877"/>
      <c r="S53" s="877"/>
      <c r="T53" s="877"/>
      <c r="U53" s="877"/>
      <c r="V53" s="877"/>
      <c r="W53" s="877"/>
      <c r="X53" s="878"/>
      <c r="Y53" s="883" t="s">
        <v>7</v>
      </c>
      <c r="Z53" s="884"/>
      <c r="AA53" s="885"/>
      <c r="AB53" s="352"/>
      <c r="AC53" s="886"/>
      <c r="AD53" s="88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8"/>
      <c r="B54" s="389"/>
      <c r="C54" s="389"/>
      <c r="D54" s="389"/>
      <c r="E54" s="389"/>
      <c r="F54" s="390"/>
      <c r="G54" s="871"/>
      <c r="H54" s="872"/>
      <c r="I54" s="872"/>
      <c r="J54" s="872"/>
      <c r="K54" s="872"/>
      <c r="L54" s="872"/>
      <c r="M54" s="872"/>
      <c r="N54" s="872"/>
      <c r="O54" s="873"/>
      <c r="P54" s="879"/>
      <c r="Q54" s="879"/>
      <c r="R54" s="879"/>
      <c r="S54" s="879"/>
      <c r="T54" s="879"/>
      <c r="U54" s="879"/>
      <c r="V54" s="879"/>
      <c r="W54" s="879"/>
      <c r="X54" s="880"/>
      <c r="Y54" s="235" t="s">
        <v>32</v>
      </c>
      <c r="Z54" s="452"/>
      <c r="AA54" s="453"/>
      <c r="AB54" s="276"/>
      <c r="AC54" s="887"/>
      <c r="AD54" s="88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8</v>
      </c>
      <c r="Z55" s="452"/>
      <c r="AA55" s="453"/>
      <c r="AB55" s="361" t="s">
        <v>548</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90" t="s">
        <v>390</v>
      </c>
      <c r="B56" s="891"/>
      <c r="C56" s="891"/>
      <c r="D56" s="891"/>
      <c r="E56" s="891"/>
      <c r="F56" s="892"/>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2">
      <c r="A57" s="893"/>
      <c r="B57" s="894"/>
      <c r="C57" s="894"/>
      <c r="D57" s="894"/>
      <c r="E57" s="894"/>
      <c r="F57" s="895"/>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2">
      <c r="A58" s="384" t="s">
        <v>545</v>
      </c>
      <c r="B58" s="385"/>
      <c r="C58" s="385"/>
      <c r="D58" s="385"/>
      <c r="E58" s="385"/>
      <c r="F58" s="386"/>
      <c r="G58" s="330" t="s">
        <v>54</v>
      </c>
      <c r="H58" s="269"/>
      <c r="I58" s="269"/>
      <c r="J58" s="269"/>
      <c r="K58" s="269"/>
      <c r="L58" s="269"/>
      <c r="M58" s="269"/>
      <c r="N58" s="269"/>
      <c r="O58" s="331"/>
      <c r="P58" s="334" t="s">
        <v>37</v>
      </c>
      <c r="Q58" s="269"/>
      <c r="R58" s="269"/>
      <c r="S58" s="269"/>
      <c r="T58" s="269"/>
      <c r="U58" s="269"/>
      <c r="V58" s="269"/>
      <c r="W58" s="269"/>
      <c r="X58" s="331"/>
      <c r="Y58" s="859"/>
      <c r="Z58" s="742"/>
      <c r="AA58" s="743"/>
      <c r="AB58" s="863" t="s">
        <v>6</v>
      </c>
      <c r="AC58" s="864"/>
      <c r="AD58" s="865"/>
      <c r="AE58" s="130" t="s">
        <v>61</v>
      </c>
      <c r="AF58" s="130"/>
      <c r="AG58" s="130"/>
      <c r="AH58" s="130"/>
      <c r="AI58" s="130" t="s">
        <v>102</v>
      </c>
      <c r="AJ58" s="130"/>
      <c r="AK58" s="130"/>
      <c r="AL58" s="130"/>
      <c r="AM58" s="130" t="s">
        <v>393</v>
      </c>
      <c r="AN58" s="130"/>
      <c r="AO58" s="130"/>
      <c r="AP58" s="132"/>
      <c r="AQ58" s="122" t="s">
        <v>59</v>
      </c>
      <c r="AR58" s="118"/>
      <c r="AS58" s="118"/>
      <c r="AT58" s="119"/>
      <c r="AU58" s="854" t="s">
        <v>46</v>
      </c>
      <c r="AV58" s="854"/>
      <c r="AW58" s="854"/>
      <c r="AX58" s="855"/>
    </row>
    <row r="59" spans="1:50" ht="18.75" customHeight="1" x14ac:dyDescent="0.2">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60"/>
      <c r="Z59" s="861"/>
      <c r="AA59" s="862"/>
      <c r="AB59" s="866"/>
      <c r="AC59" s="867"/>
      <c r="AD59" s="868"/>
      <c r="AE59" s="131"/>
      <c r="AF59" s="131"/>
      <c r="AG59" s="131"/>
      <c r="AH59" s="131"/>
      <c r="AI59" s="131"/>
      <c r="AJ59" s="131"/>
      <c r="AK59" s="131"/>
      <c r="AL59" s="131"/>
      <c r="AM59" s="131"/>
      <c r="AN59" s="131"/>
      <c r="AO59" s="131"/>
      <c r="AP59" s="133"/>
      <c r="AQ59" s="207"/>
      <c r="AR59" s="208"/>
      <c r="AS59" s="120" t="s">
        <v>60</v>
      </c>
      <c r="AT59" s="121"/>
      <c r="AU59" s="208"/>
      <c r="AV59" s="208"/>
      <c r="AW59" s="271" t="s">
        <v>546</v>
      </c>
      <c r="AX59" s="272"/>
    </row>
    <row r="60" spans="1:50" ht="22.5" customHeight="1" x14ac:dyDescent="0.2">
      <c r="A60" s="387"/>
      <c r="B60" s="385"/>
      <c r="C60" s="385"/>
      <c r="D60" s="385"/>
      <c r="E60" s="385"/>
      <c r="F60" s="386"/>
      <c r="G60" s="543"/>
      <c r="H60" s="869"/>
      <c r="I60" s="869"/>
      <c r="J60" s="869"/>
      <c r="K60" s="869"/>
      <c r="L60" s="869"/>
      <c r="M60" s="869"/>
      <c r="N60" s="869"/>
      <c r="O60" s="870"/>
      <c r="P60" s="143"/>
      <c r="Q60" s="877"/>
      <c r="R60" s="877"/>
      <c r="S60" s="877"/>
      <c r="T60" s="877"/>
      <c r="U60" s="877"/>
      <c r="V60" s="877"/>
      <c r="W60" s="877"/>
      <c r="X60" s="878"/>
      <c r="Y60" s="883" t="s">
        <v>7</v>
      </c>
      <c r="Z60" s="884"/>
      <c r="AA60" s="885"/>
      <c r="AB60" s="352"/>
      <c r="AC60" s="886"/>
      <c r="AD60" s="88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8"/>
      <c r="B61" s="389"/>
      <c r="C61" s="389"/>
      <c r="D61" s="389"/>
      <c r="E61" s="389"/>
      <c r="F61" s="390"/>
      <c r="G61" s="871"/>
      <c r="H61" s="872"/>
      <c r="I61" s="872"/>
      <c r="J61" s="872"/>
      <c r="K61" s="872"/>
      <c r="L61" s="872"/>
      <c r="M61" s="872"/>
      <c r="N61" s="872"/>
      <c r="O61" s="873"/>
      <c r="P61" s="879"/>
      <c r="Q61" s="879"/>
      <c r="R61" s="879"/>
      <c r="S61" s="879"/>
      <c r="T61" s="879"/>
      <c r="U61" s="879"/>
      <c r="V61" s="879"/>
      <c r="W61" s="879"/>
      <c r="X61" s="880"/>
      <c r="Y61" s="235" t="s">
        <v>32</v>
      </c>
      <c r="Z61" s="452"/>
      <c r="AA61" s="453"/>
      <c r="AB61" s="276"/>
      <c r="AC61" s="887"/>
      <c r="AD61" s="88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8</v>
      </c>
      <c r="Z62" s="452"/>
      <c r="AA62" s="453"/>
      <c r="AB62" s="361" t="s">
        <v>548</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90" t="s">
        <v>390</v>
      </c>
      <c r="B63" s="891"/>
      <c r="C63" s="891"/>
      <c r="D63" s="891"/>
      <c r="E63" s="891"/>
      <c r="F63" s="892"/>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2">
      <c r="A64" s="893"/>
      <c r="B64" s="894"/>
      <c r="C64" s="894"/>
      <c r="D64" s="894"/>
      <c r="E64" s="894"/>
      <c r="F64" s="895"/>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2">
      <c r="A65" s="384" t="s">
        <v>545</v>
      </c>
      <c r="B65" s="385"/>
      <c r="C65" s="385"/>
      <c r="D65" s="385"/>
      <c r="E65" s="385"/>
      <c r="F65" s="386"/>
      <c r="G65" s="330" t="s">
        <v>54</v>
      </c>
      <c r="H65" s="269"/>
      <c r="I65" s="269"/>
      <c r="J65" s="269"/>
      <c r="K65" s="269"/>
      <c r="L65" s="269"/>
      <c r="M65" s="269"/>
      <c r="N65" s="269"/>
      <c r="O65" s="331"/>
      <c r="P65" s="334" t="s">
        <v>37</v>
      </c>
      <c r="Q65" s="269"/>
      <c r="R65" s="269"/>
      <c r="S65" s="269"/>
      <c r="T65" s="269"/>
      <c r="U65" s="269"/>
      <c r="V65" s="269"/>
      <c r="W65" s="269"/>
      <c r="X65" s="331"/>
      <c r="Y65" s="859"/>
      <c r="Z65" s="742"/>
      <c r="AA65" s="743"/>
      <c r="AB65" s="863" t="s">
        <v>6</v>
      </c>
      <c r="AC65" s="864"/>
      <c r="AD65" s="865"/>
      <c r="AE65" s="130" t="s">
        <v>61</v>
      </c>
      <c r="AF65" s="130"/>
      <c r="AG65" s="130"/>
      <c r="AH65" s="130"/>
      <c r="AI65" s="130" t="s">
        <v>102</v>
      </c>
      <c r="AJ65" s="130"/>
      <c r="AK65" s="130"/>
      <c r="AL65" s="130"/>
      <c r="AM65" s="130" t="s">
        <v>393</v>
      </c>
      <c r="AN65" s="130"/>
      <c r="AO65" s="130"/>
      <c r="AP65" s="132"/>
      <c r="AQ65" s="122" t="s">
        <v>59</v>
      </c>
      <c r="AR65" s="118"/>
      <c r="AS65" s="118"/>
      <c r="AT65" s="119"/>
      <c r="AU65" s="854" t="s">
        <v>46</v>
      </c>
      <c r="AV65" s="854"/>
      <c r="AW65" s="854"/>
      <c r="AX65" s="855"/>
    </row>
    <row r="66" spans="1:50" ht="18.75" customHeight="1" x14ac:dyDescent="0.2">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60"/>
      <c r="Z66" s="861"/>
      <c r="AA66" s="862"/>
      <c r="AB66" s="866"/>
      <c r="AC66" s="867"/>
      <c r="AD66" s="868"/>
      <c r="AE66" s="131"/>
      <c r="AF66" s="131"/>
      <c r="AG66" s="131"/>
      <c r="AH66" s="131"/>
      <c r="AI66" s="131"/>
      <c r="AJ66" s="131"/>
      <c r="AK66" s="131"/>
      <c r="AL66" s="131"/>
      <c r="AM66" s="131"/>
      <c r="AN66" s="131"/>
      <c r="AO66" s="131"/>
      <c r="AP66" s="133"/>
      <c r="AQ66" s="207"/>
      <c r="AR66" s="208"/>
      <c r="AS66" s="120" t="s">
        <v>60</v>
      </c>
      <c r="AT66" s="121"/>
      <c r="AU66" s="208"/>
      <c r="AV66" s="208"/>
      <c r="AW66" s="271" t="s">
        <v>546</v>
      </c>
      <c r="AX66" s="272"/>
    </row>
    <row r="67" spans="1:50" ht="22.5" customHeight="1" x14ac:dyDescent="0.2">
      <c r="A67" s="387"/>
      <c r="B67" s="385"/>
      <c r="C67" s="385"/>
      <c r="D67" s="385"/>
      <c r="E67" s="385"/>
      <c r="F67" s="386"/>
      <c r="G67" s="543"/>
      <c r="H67" s="869"/>
      <c r="I67" s="869"/>
      <c r="J67" s="869"/>
      <c r="K67" s="869"/>
      <c r="L67" s="869"/>
      <c r="M67" s="869"/>
      <c r="N67" s="869"/>
      <c r="O67" s="870"/>
      <c r="P67" s="143"/>
      <c r="Q67" s="877"/>
      <c r="R67" s="877"/>
      <c r="S67" s="877"/>
      <c r="T67" s="877"/>
      <c r="U67" s="877"/>
      <c r="V67" s="877"/>
      <c r="W67" s="877"/>
      <c r="X67" s="878"/>
      <c r="Y67" s="883" t="s">
        <v>7</v>
      </c>
      <c r="Z67" s="884"/>
      <c r="AA67" s="885"/>
      <c r="AB67" s="352"/>
      <c r="AC67" s="886"/>
      <c r="AD67" s="88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8"/>
      <c r="B68" s="389"/>
      <c r="C68" s="389"/>
      <c r="D68" s="389"/>
      <c r="E68" s="389"/>
      <c r="F68" s="390"/>
      <c r="G68" s="871"/>
      <c r="H68" s="872"/>
      <c r="I68" s="872"/>
      <c r="J68" s="872"/>
      <c r="K68" s="872"/>
      <c r="L68" s="872"/>
      <c r="M68" s="872"/>
      <c r="N68" s="872"/>
      <c r="O68" s="873"/>
      <c r="P68" s="879"/>
      <c r="Q68" s="879"/>
      <c r="R68" s="879"/>
      <c r="S68" s="879"/>
      <c r="T68" s="879"/>
      <c r="U68" s="879"/>
      <c r="V68" s="879"/>
      <c r="W68" s="879"/>
      <c r="X68" s="880"/>
      <c r="Y68" s="235" t="s">
        <v>32</v>
      </c>
      <c r="Z68" s="452"/>
      <c r="AA68" s="453"/>
      <c r="AB68" s="276"/>
      <c r="AC68" s="887"/>
      <c r="AD68" s="88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8</v>
      </c>
      <c r="Z69" s="452"/>
      <c r="AA69" s="453"/>
      <c r="AB69" s="361" t="s">
        <v>548</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90" t="s">
        <v>390</v>
      </c>
      <c r="B70" s="891"/>
      <c r="C70" s="891"/>
      <c r="D70" s="891"/>
      <c r="E70" s="891"/>
      <c r="F70" s="892"/>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2">
      <c r="A71" s="893"/>
      <c r="B71" s="894"/>
      <c r="C71" s="894"/>
      <c r="D71" s="894"/>
      <c r="E71" s="894"/>
      <c r="F71" s="895"/>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vs0ur9Vu/Wc9SAdNATl32PeqWgGTJkcGi+UXWsZhwug24IVqMd+KCbKyvMPVjIn/z7a3Joqe+MpBpGY4xsl+AA==" saltValue="cww8MVVIZtARgzw1OaxjyA=="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80" customWidth="1"/>
    <col min="50" max="50" width="4.36328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thickBot="1" x14ac:dyDescent="0.25">
      <c r="AP1" s="81"/>
      <c r="AQ1" s="81"/>
      <c r="AR1" s="81"/>
      <c r="AS1" s="81"/>
      <c r="AT1" s="81"/>
      <c r="AU1" s="81"/>
      <c r="AV1" s="81"/>
      <c r="AW1" s="82"/>
    </row>
    <row r="2" spans="1:50" ht="30" customHeight="1" x14ac:dyDescent="0.2">
      <c r="A2" s="896" t="s">
        <v>549</v>
      </c>
      <c r="B2" s="897"/>
      <c r="C2" s="897"/>
      <c r="D2" s="897"/>
      <c r="E2" s="897"/>
      <c r="F2" s="898"/>
      <c r="G2" s="718" t="s">
        <v>550</v>
      </c>
      <c r="H2" s="719"/>
      <c r="I2" s="719"/>
      <c r="J2" s="719"/>
      <c r="K2" s="719"/>
      <c r="L2" s="719"/>
      <c r="M2" s="719"/>
      <c r="N2" s="719"/>
      <c r="O2" s="719"/>
      <c r="P2" s="719"/>
      <c r="Q2" s="719"/>
      <c r="R2" s="719"/>
      <c r="S2" s="719"/>
      <c r="T2" s="719"/>
      <c r="U2" s="719"/>
      <c r="V2" s="719"/>
      <c r="W2" s="719"/>
      <c r="X2" s="719"/>
      <c r="Y2" s="719"/>
      <c r="Z2" s="719"/>
      <c r="AA2" s="719"/>
      <c r="AB2" s="720"/>
      <c r="AC2" s="718" t="s">
        <v>551</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2">
      <c r="A3" s="899"/>
      <c r="B3" s="900"/>
      <c r="C3" s="900"/>
      <c r="D3" s="900"/>
      <c r="E3" s="900"/>
      <c r="F3" s="901"/>
      <c r="G3" s="679" t="s">
        <v>12</v>
      </c>
      <c r="H3" s="722"/>
      <c r="I3" s="722"/>
      <c r="J3" s="722"/>
      <c r="K3" s="722"/>
      <c r="L3" s="723" t="s">
        <v>13</v>
      </c>
      <c r="M3" s="722"/>
      <c r="N3" s="722"/>
      <c r="O3" s="722"/>
      <c r="P3" s="722"/>
      <c r="Q3" s="722"/>
      <c r="R3" s="722"/>
      <c r="S3" s="722"/>
      <c r="T3" s="722"/>
      <c r="U3" s="722"/>
      <c r="V3" s="722"/>
      <c r="W3" s="722"/>
      <c r="X3" s="724"/>
      <c r="Y3" s="725" t="s">
        <v>14</v>
      </c>
      <c r="Z3" s="726"/>
      <c r="AA3" s="726"/>
      <c r="AB3" s="727"/>
      <c r="AC3" s="679" t="s">
        <v>12</v>
      </c>
      <c r="AD3" s="722"/>
      <c r="AE3" s="722"/>
      <c r="AF3" s="722"/>
      <c r="AG3" s="722"/>
      <c r="AH3" s="723" t="s">
        <v>13</v>
      </c>
      <c r="AI3" s="722"/>
      <c r="AJ3" s="722"/>
      <c r="AK3" s="722"/>
      <c r="AL3" s="722"/>
      <c r="AM3" s="722"/>
      <c r="AN3" s="722"/>
      <c r="AO3" s="722"/>
      <c r="AP3" s="722"/>
      <c r="AQ3" s="722"/>
      <c r="AR3" s="722"/>
      <c r="AS3" s="722"/>
      <c r="AT3" s="724"/>
      <c r="AU3" s="725" t="s">
        <v>14</v>
      </c>
      <c r="AV3" s="726"/>
      <c r="AW3" s="726"/>
      <c r="AX3" s="728"/>
    </row>
    <row r="4" spans="1:50" ht="24.75" customHeight="1" x14ac:dyDescent="0.2">
      <c r="A4" s="899"/>
      <c r="B4" s="900"/>
      <c r="C4" s="900"/>
      <c r="D4" s="900"/>
      <c r="E4" s="900"/>
      <c r="F4" s="901"/>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2">
      <c r="A5" s="899"/>
      <c r="B5" s="900"/>
      <c r="C5" s="900"/>
      <c r="D5" s="900"/>
      <c r="E5" s="900"/>
      <c r="F5" s="901"/>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2">
      <c r="A6" s="899"/>
      <c r="B6" s="900"/>
      <c r="C6" s="900"/>
      <c r="D6" s="900"/>
      <c r="E6" s="900"/>
      <c r="F6" s="901"/>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2">
      <c r="A7" s="899"/>
      <c r="B7" s="900"/>
      <c r="C7" s="900"/>
      <c r="D7" s="900"/>
      <c r="E7" s="900"/>
      <c r="F7" s="901"/>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2">
      <c r="A8" s="899"/>
      <c r="B8" s="900"/>
      <c r="C8" s="900"/>
      <c r="D8" s="900"/>
      <c r="E8" s="900"/>
      <c r="F8" s="901"/>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2">
      <c r="A9" s="899"/>
      <c r="B9" s="900"/>
      <c r="C9" s="900"/>
      <c r="D9" s="900"/>
      <c r="E9" s="900"/>
      <c r="F9" s="901"/>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2">
      <c r="A10" s="899"/>
      <c r="B10" s="900"/>
      <c r="C10" s="900"/>
      <c r="D10" s="900"/>
      <c r="E10" s="900"/>
      <c r="F10" s="901"/>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2">
      <c r="A11" s="899"/>
      <c r="B11" s="900"/>
      <c r="C11" s="900"/>
      <c r="D11" s="900"/>
      <c r="E11" s="900"/>
      <c r="F11" s="901"/>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2">
      <c r="A12" s="899"/>
      <c r="B12" s="900"/>
      <c r="C12" s="900"/>
      <c r="D12" s="900"/>
      <c r="E12" s="900"/>
      <c r="F12" s="901"/>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2">
      <c r="A13" s="899"/>
      <c r="B13" s="900"/>
      <c r="C13" s="900"/>
      <c r="D13" s="900"/>
      <c r="E13" s="900"/>
      <c r="F13" s="901"/>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5">
      <c r="A14" s="899"/>
      <c r="B14" s="900"/>
      <c r="C14" s="900"/>
      <c r="D14" s="900"/>
      <c r="E14" s="900"/>
      <c r="F14" s="901"/>
      <c r="G14" s="739" t="s">
        <v>15</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15</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2">
      <c r="A15" s="899"/>
      <c r="B15" s="900"/>
      <c r="C15" s="900"/>
      <c r="D15" s="900"/>
      <c r="E15" s="900"/>
      <c r="F15" s="901"/>
      <c r="G15" s="718" t="s">
        <v>552</v>
      </c>
      <c r="H15" s="719"/>
      <c r="I15" s="719"/>
      <c r="J15" s="719"/>
      <c r="K15" s="719"/>
      <c r="L15" s="719"/>
      <c r="M15" s="719"/>
      <c r="N15" s="719"/>
      <c r="O15" s="719"/>
      <c r="P15" s="719"/>
      <c r="Q15" s="719"/>
      <c r="R15" s="719"/>
      <c r="S15" s="719"/>
      <c r="T15" s="719"/>
      <c r="U15" s="719"/>
      <c r="V15" s="719"/>
      <c r="W15" s="719"/>
      <c r="X15" s="719"/>
      <c r="Y15" s="719"/>
      <c r="Z15" s="719"/>
      <c r="AA15" s="719"/>
      <c r="AB15" s="720"/>
      <c r="AC15" s="718" t="s">
        <v>553</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2">
      <c r="A16" s="899"/>
      <c r="B16" s="900"/>
      <c r="C16" s="900"/>
      <c r="D16" s="900"/>
      <c r="E16" s="900"/>
      <c r="F16" s="901"/>
      <c r="G16" s="679" t="s">
        <v>12</v>
      </c>
      <c r="H16" s="722"/>
      <c r="I16" s="722"/>
      <c r="J16" s="722"/>
      <c r="K16" s="722"/>
      <c r="L16" s="723" t="s">
        <v>13</v>
      </c>
      <c r="M16" s="722"/>
      <c r="N16" s="722"/>
      <c r="O16" s="722"/>
      <c r="P16" s="722"/>
      <c r="Q16" s="722"/>
      <c r="R16" s="722"/>
      <c r="S16" s="722"/>
      <c r="T16" s="722"/>
      <c r="U16" s="722"/>
      <c r="V16" s="722"/>
      <c r="W16" s="722"/>
      <c r="X16" s="724"/>
      <c r="Y16" s="725" t="s">
        <v>14</v>
      </c>
      <c r="Z16" s="726"/>
      <c r="AA16" s="726"/>
      <c r="AB16" s="727"/>
      <c r="AC16" s="679" t="s">
        <v>12</v>
      </c>
      <c r="AD16" s="722"/>
      <c r="AE16" s="722"/>
      <c r="AF16" s="722"/>
      <c r="AG16" s="722"/>
      <c r="AH16" s="723" t="s">
        <v>13</v>
      </c>
      <c r="AI16" s="722"/>
      <c r="AJ16" s="722"/>
      <c r="AK16" s="722"/>
      <c r="AL16" s="722"/>
      <c r="AM16" s="722"/>
      <c r="AN16" s="722"/>
      <c r="AO16" s="722"/>
      <c r="AP16" s="722"/>
      <c r="AQ16" s="722"/>
      <c r="AR16" s="722"/>
      <c r="AS16" s="722"/>
      <c r="AT16" s="724"/>
      <c r="AU16" s="725" t="s">
        <v>14</v>
      </c>
      <c r="AV16" s="726"/>
      <c r="AW16" s="726"/>
      <c r="AX16" s="728"/>
    </row>
    <row r="17" spans="1:50" ht="24.75" customHeight="1" x14ac:dyDescent="0.2">
      <c r="A17" s="899"/>
      <c r="B17" s="900"/>
      <c r="C17" s="900"/>
      <c r="D17" s="900"/>
      <c r="E17" s="900"/>
      <c r="F17" s="901"/>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2">
      <c r="A18" s="899"/>
      <c r="B18" s="900"/>
      <c r="C18" s="900"/>
      <c r="D18" s="900"/>
      <c r="E18" s="900"/>
      <c r="F18" s="901"/>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2">
      <c r="A19" s="899"/>
      <c r="B19" s="900"/>
      <c r="C19" s="900"/>
      <c r="D19" s="900"/>
      <c r="E19" s="900"/>
      <c r="F19" s="901"/>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2">
      <c r="A20" s="899"/>
      <c r="B20" s="900"/>
      <c r="C20" s="900"/>
      <c r="D20" s="900"/>
      <c r="E20" s="900"/>
      <c r="F20" s="901"/>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2">
      <c r="A21" s="899"/>
      <c r="B21" s="900"/>
      <c r="C21" s="900"/>
      <c r="D21" s="900"/>
      <c r="E21" s="900"/>
      <c r="F21" s="901"/>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2">
      <c r="A22" s="899"/>
      <c r="B22" s="900"/>
      <c r="C22" s="900"/>
      <c r="D22" s="900"/>
      <c r="E22" s="900"/>
      <c r="F22" s="901"/>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2">
      <c r="A23" s="899"/>
      <c r="B23" s="900"/>
      <c r="C23" s="900"/>
      <c r="D23" s="900"/>
      <c r="E23" s="900"/>
      <c r="F23" s="901"/>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2">
      <c r="A24" s="899"/>
      <c r="B24" s="900"/>
      <c r="C24" s="900"/>
      <c r="D24" s="900"/>
      <c r="E24" s="900"/>
      <c r="F24" s="901"/>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2">
      <c r="A25" s="899"/>
      <c r="B25" s="900"/>
      <c r="C25" s="900"/>
      <c r="D25" s="900"/>
      <c r="E25" s="900"/>
      <c r="F25" s="901"/>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2">
      <c r="A26" s="899"/>
      <c r="B26" s="900"/>
      <c r="C26" s="900"/>
      <c r="D26" s="900"/>
      <c r="E26" s="900"/>
      <c r="F26" s="901"/>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5">
      <c r="A27" s="899"/>
      <c r="B27" s="900"/>
      <c r="C27" s="900"/>
      <c r="D27" s="900"/>
      <c r="E27" s="900"/>
      <c r="F27" s="901"/>
      <c r="G27" s="739" t="s">
        <v>15</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15</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2">
      <c r="A28" s="899"/>
      <c r="B28" s="900"/>
      <c r="C28" s="900"/>
      <c r="D28" s="900"/>
      <c r="E28" s="900"/>
      <c r="F28" s="901"/>
      <c r="G28" s="718" t="s">
        <v>554</v>
      </c>
      <c r="H28" s="719"/>
      <c r="I28" s="719"/>
      <c r="J28" s="719"/>
      <c r="K28" s="719"/>
      <c r="L28" s="719"/>
      <c r="M28" s="719"/>
      <c r="N28" s="719"/>
      <c r="O28" s="719"/>
      <c r="P28" s="719"/>
      <c r="Q28" s="719"/>
      <c r="R28" s="719"/>
      <c r="S28" s="719"/>
      <c r="T28" s="719"/>
      <c r="U28" s="719"/>
      <c r="V28" s="719"/>
      <c r="W28" s="719"/>
      <c r="X28" s="719"/>
      <c r="Y28" s="719"/>
      <c r="Z28" s="719"/>
      <c r="AA28" s="719"/>
      <c r="AB28" s="720"/>
      <c r="AC28" s="718" t="s">
        <v>555</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2">
      <c r="A29" s="899"/>
      <c r="B29" s="900"/>
      <c r="C29" s="900"/>
      <c r="D29" s="900"/>
      <c r="E29" s="900"/>
      <c r="F29" s="901"/>
      <c r="G29" s="679" t="s">
        <v>12</v>
      </c>
      <c r="H29" s="722"/>
      <c r="I29" s="722"/>
      <c r="J29" s="722"/>
      <c r="K29" s="722"/>
      <c r="L29" s="723" t="s">
        <v>13</v>
      </c>
      <c r="M29" s="722"/>
      <c r="N29" s="722"/>
      <c r="O29" s="722"/>
      <c r="P29" s="722"/>
      <c r="Q29" s="722"/>
      <c r="R29" s="722"/>
      <c r="S29" s="722"/>
      <c r="T29" s="722"/>
      <c r="U29" s="722"/>
      <c r="V29" s="722"/>
      <c r="W29" s="722"/>
      <c r="X29" s="724"/>
      <c r="Y29" s="725" t="s">
        <v>14</v>
      </c>
      <c r="Z29" s="726"/>
      <c r="AA29" s="726"/>
      <c r="AB29" s="727"/>
      <c r="AC29" s="679" t="s">
        <v>12</v>
      </c>
      <c r="AD29" s="722"/>
      <c r="AE29" s="722"/>
      <c r="AF29" s="722"/>
      <c r="AG29" s="722"/>
      <c r="AH29" s="723" t="s">
        <v>13</v>
      </c>
      <c r="AI29" s="722"/>
      <c r="AJ29" s="722"/>
      <c r="AK29" s="722"/>
      <c r="AL29" s="722"/>
      <c r="AM29" s="722"/>
      <c r="AN29" s="722"/>
      <c r="AO29" s="722"/>
      <c r="AP29" s="722"/>
      <c r="AQ29" s="722"/>
      <c r="AR29" s="722"/>
      <c r="AS29" s="722"/>
      <c r="AT29" s="724"/>
      <c r="AU29" s="725" t="s">
        <v>14</v>
      </c>
      <c r="AV29" s="726"/>
      <c r="AW29" s="726"/>
      <c r="AX29" s="728"/>
    </row>
    <row r="30" spans="1:50" ht="24.75" customHeight="1" x14ac:dyDescent="0.2">
      <c r="A30" s="899"/>
      <c r="B30" s="900"/>
      <c r="C30" s="900"/>
      <c r="D30" s="900"/>
      <c r="E30" s="900"/>
      <c r="F30" s="901"/>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2">
      <c r="A31" s="899"/>
      <c r="B31" s="900"/>
      <c r="C31" s="900"/>
      <c r="D31" s="900"/>
      <c r="E31" s="900"/>
      <c r="F31" s="901"/>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2">
      <c r="A32" s="899"/>
      <c r="B32" s="900"/>
      <c r="C32" s="900"/>
      <c r="D32" s="900"/>
      <c r="E32" s="900"/>
      <c r="F32" s="901"/>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2">
      <c r="A33" s="899"/>
      <c r="B33" s="900"/>
      <c r="C33" s="900"/>
      <c r="D33" s="900"/>
      <c r="E33" s="900"/>
      <c r="F33" s="901"/>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2">
      <c r="A34" s="899"/>
      <c r="B34" s="900"/>
      <c r="C34" s="900"/>
      <c r="D34" s="900"/>
      <c r="E34" s="900"/>
      <c r="F34" s="901"/>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2">
      <c r="A35" s="899"/>
      <c r="B35" s="900"/>
      <c r="C35" s="900"/>
      <c r="D35" s="900"/>
      <c r="E35" s="900"/>
      <c r="F35" s="901"/>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2">
      <c r="A36" s="899"/>
      <c r="B36" s="900"/>
      <c r="C36" s="900"/>
      <c r="D36" s="900"/>
      <c r="E36" s="900"/>
      <c r="F36" s="901"/>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2">
      <c r="A37" s="899"/>
      <c r="B37" s="900"/>
      <c r="C37" s="900"/>
      <c r="D37" s="900"/>
      <c r="E37" s="900"/>
      <c r="F37" s="901"/>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2">
      <c r="A38" s="899"/>
      <c r="B38" s="900"/>
      <c r="C38" s="900"/>
      <c r="D38" s="900"/>
      <c r="E38" s="900"/>
      <c r="F38" s="901"/>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2">
      <c r="A39" s="899"/>
      <c r="B39" s="900"/>
      <c r="C39" s="900"/>
      <c r="D39" s="900"/>
      <c r="E39" s="900"/>
      <c r="F39" s="901"/>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5">
      <c r="A40" s="899"/>
      <c r="B40" s="900"/>
      <c r="C40" s="900"/>
      <c r="D40" s="900"/>
      <c r="E40" s="900"/>
      <c r="F40" s="901"/>
      <c r="G40" s="739" t="s">
        <v>15</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15</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2">
      <c r="A41" s="899"/>
      <c r="B41" s="900"/>
      <c r="C41" s="900"/>
      <c r="D41" s="900"/>
      <c r="E41" s="900"/>
      <c r="F41" s="901"/>
      <c r="G41" s="718" t="s">
        <v>556</v>
      </c>
      <c r="H41" s="719"/>
      <c r="I41" s="719"/>
      <c r="J41" s="719"/>
      <c r="K41" s="719"/>
      <c r="L41" s="719"/>
      <c r="M41" s="719"/>
      <c r="N41" s="719"/>
      <c r="O41" s="719"/>
      <c r="P41" s="719"/>
      <c r="Q41" s="719"/>
      <c r="R41" s="719"/>
      <c r="S41" s="719"/>
      <c r="T41" s="719"/>
      <c r="U41" s="719"/>
      <c r="V41" s="719"/>
      <c r="W41" s="719"/>
      <c r="X41" s="719"/>
      <c r="Y41" s="719"/>
      <c r="Z41" s="719"/>
      <c r="AA41" s="719"/>
      <c r="AB41" s="720"/>
      <c r="AC41" s="718" t="s">
        <v>557</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2">
      <c r="A42" s="899"/>
      <c r="B42" s="900"/>
      <c r="C42" s="900"/>
      <c r="D42" s="900"/>
      <c r="E42" s="900"/>
      <c r="F42" s="901"/>
      <c r="G42" s="679" t="s">
        <v>12</v>
      </c>
      <c r="H42" s="722"/>
      <c r="I42" s="722"/>
      <c r="J42" s="722"/>
      <c r="K42" s="722"/>
      <c r="L42" s="723" t="s">
        <v>13</v>
      </c>
      <c r="M42" s="722"/>
      <c r="N42" s="722"/>
      <c r="O42" s="722"/>
      <c r="P42" s="722"/>
      <c r="Q42" s="722"/>
      <c r="R42" s="722"/>
      <c r="S42" s="722"/>
      <c r="T42" s="722"/>
      <c r="U42" s="722"/>
      <c r="V42" s="722"/>
      <c r="W42" s="722"/>
      <c r="X42" s="724"/>
      <c r="Y42" s="725" t="s">
        <v>14</v>
      </c>
      <c r="Z42" s="726"/>
      <c r="AA42" s="726"/>
      <c r="AB42" s="727"/>
      <c r="AC42" s="679" t="s">
        <v>12</v>
      </c>
      <c r="AD42" s="722"/>
      <c r="AE42" s="722"/>
      <c r="AF42" s="722"/>
      <c r="AG42" s="722"/>
      <c r="AH42" s="723" t="s">
        <v>13</v>
      </c>
      <c r="AI42" s="722"/>
      <c r="AJ42" s="722"/>
      <c r="AK42" s="722"/>
      <c r="AL42" s="722"/>
      <c r="AM42" s="722"/>
      <c r="AN42" s="722"/>
      <c r="AO42" s="722"/>
      <c r="AP42" s="722"/>
      <c r="AQ42" s="722"/>
      <c r="AR42" s="722"/>
      <c r="AS42" s="722"/>
      <c r="AT42" s="724"/>
      <c r="AU42" s="725" t="s">
        <v>14</v>
      </c>
      <c r="AV42" s="726"/>
      <c r="AW42" s="726"/>
      <c r="AX42" s="728"/>
    </row>
    <row r="43" spans="1:50" ht="24.75" customHeight="1" x14ac:dyDescent="0.2">
      <c r="A43" s="899"/>
      <c r="B43" s="900"/>
      <c r="C43" s="900"/>
      <c r="D43" s="900"/>
      <c r="E43" s="900"/>
      <c r="F43" s="901"/>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2">
      <c r="A44" s="899"/>
      <c r="B44" s="900"/>
      <c r="C44" s="900"/>
      <c r="D44" s="900"/>
      <c r="E44" s="900"/>
      <c r="F44" s="901"/>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2">
      <c r="A45" s="899"/>
      <c r="B45" s="900"/>
      <c r="C45" s="900"/>
      <c r="D45" s="900"/>
      <c r="E45" s="900"/>
      <c r="F45" s="901"/>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2">
      <c r="A46" s="899"/>
      <c r="B46" s="900"/>
      <c r="C46" s="900"/>
      <c r="D46" s="900"/>
      <c r="E46" s="900"/>
      <c r="F46" s="901"/>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2">
      <c r="A47" s="899"/>
      <c r="B47" s="900"/>
      <c r="C47" s="900"/>
      <c r="D47" s="900"/>
      <c r="E47" s="900"/>
      <c r="F47" s="901"/>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2">
      <c r="A48" s="899"/>
      <c r="B48" s="900"/>
      <c r="C48" s="900"/>
      <c r="D48" s="900"/>
      <c r="E48" s="900"/>
      <c r="F48" s="901"/>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2">
      <c r="A49" s="899"/>
      <c r="B49" s="900"/>
      <c r="C49" s="900"/>
      <c r="D49" s="900"/>
      <c r="E49" s="900"/>
      <c r="F49" s="901"/>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2">
      <c r="A50" s="899"/>
      <c r="B50" s="900"/>
      <c r="C50" s="900"/>
      <c r="D50" s="900"/>
      <c r="E50" s="900"/>
      <c r="F50" s="901"/>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2">
      <c r="A51" s="899"/>
      <c r="B51" s="900"/>
      <c r="C51" s="900"/>
      <c r="D51" s="900"/>
      <c r="E51" s="900"/>
      <c r="F51" s="901"/>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2">
      <c r="A52" s="899"/>
      <c r="B52" s="900"/>
      <c r="C52" s="900"/>
      <c r="D52" s="900"/>
      <c r="E52" s="900"/>
      <c r="F52" s="901"/>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5">
      <c r="A53" s="902"/>
      <c r="B53" s="903"/>
      <c r="C53" s="903"/>
      <c r="D53" s="903"/>
      <c r="E53" s="903"/>
      <c r="F53" s="904"/>
      <c r="G53" s="907" t="s">
        <v>15</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15</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83" customFormat="1" ht="24.75" customHeight="1" thickBot="1" x14ac:dyDescent="0.25"/>
    <row r="55" spans="1:50" ht="30" customHeight="1" x14ac:dyDescent="0.2">
      <c r="A55" s="896" t="s">
        <v>549</v>
      </c>
      <c r="B55" s="897"/>
      <c r="C55" s="897"/>
      <c r="D55" s="897"/>
      <c r="E55" s="897"/>
      <c r="F55" s="898"/>
      <c r="G55" s="718" t="s">
        <v>558</v>
      </c>
      <c r="H55" s="719"/>
      <c r="I55" s="719"/>
      <c r="J55" s="719"/>
      <c r="K55" s="719"/>
      <c r="L55" s="719"/>
      <c r="M55" s="719"/>
      <c r="N55" s="719"/>
      <c r="O55" s="719"/>
      <c r="P55" s="719"/>
      <c r="Q55" s="719"/>
      <c r="R55" s="719"/>
      <c r="S55" s="719"/>
      <c r="T55" s="719"/>
      <c r="U55" s="719"/>
      <c r="V55" s="719"/>
      <c r="W55" s="719"/>
      <c r="X55" s="719"/>
      <c r="Y55" s="719"/>
      <c r="Z55" s="719"/>
      <c r="AA55" s="719"/>
      <c r="AB55" s="720"/>
      <c r="AC55" s="718" t="s">
        <v>559</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2">
      <c r="A56" s="899"/>
      <c r="B56" s="900"/>
      <c r="C56" s="900"/>
      <c r="D56" s="900"/>
      <c r="E56" s="900"/>
      <c r="F56" s="901"/>
      <c r="G56" s="679" t="s">
        <v>12</v>
      </c>
      <c r="H56" s="722"/>
      <c r="I56" s="722"/>
      <c r="J56" s="722"/>
      <c r="K56" s="722"/>
      <c r="L56" s="723" t="s">
        <v>13</v>
      </c>
      <c r="M56" s="722"/>
      <c r="N56" s="722"/>
      <c r="O56" s="722"/>
      <c r="P56" s="722"/>
      <c r="Q56" s="722"/>
      <c r="R56" s="722"/>
      <c r="S56" s="722"/>
      <c r="T56" s="722"/>
      <c r="U56" s="722"/>
      <c r="V56" s="722"/>
      <c r="W56" s="722"/>
      <c r="X56" s="724"/>
      <c r="Y56" s="725" t="s">
        <v>14</v>
      </c>
      <c r="Z56" s="726"/>
      <c r="AA56" s="726"/>
      <c r="AB56" s="727"/>
      <c r="AC56" s="679" t="s">
        <v>12</v>
      </c>
      <c r="AD56" s="722"/>
      <c r="AE56" s="722"/>
      <c r="AF56" s="722"/>
      <c r="AG56" s="722"/>
      <c r="AH56" s="723" t="s">
        <v>13</v>
      </c>
      <c r="AI56" s="722"/>
      <c r="AJ56" s="722"/>
      <c r="AK56" s="722"/>
      <c r="AL56" s="722"/>
      <c r="AM56" s="722"/>
      <c r="AN56" s="722"/>
      <c r="AO56" s="722"/>
      <c r="AP56" s="722"/>
      <c r="AQ56" s="722"/>
      <c r="AR56" s="722"/>
      <c r="AS56" s="722"/>
      <c r="AT56" s="724"/>
      <c r="AU56" s="725" t="s">
        <v>14</v>
      </c>
      <c r="AV56" s="726"/>
      <c r="AW56" s="726"/>
      <c r="AX56" s="728"/>
    </row>
    <row r="57" spans="1:50" ht="24.75" customHeight="1" x14ac:dyDescent="0.2">
      <c r="A57" s="899"/>
      <c r="B57" s="900"/>
      <c r="C57" s="900"/>
      <c r="D57" s="900"/>
      <c r="E57" s="900"/>
      <c r="F57" s="901"/>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2">
      <c r="A58" s="899"/>
      <c r="B58" s="900"/>
      <c r="C58" s="900"/>
      <c r="D58" s="900"/>
      <c r="E58" s="900"/>
      <c r="F58" s="901"/>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2">
      <c r="A59" s="899"/>
      <c r="B59" s="900"/>
      <c r="C59" s="900"/>
      <c r="D59" s="900"/>
      <c r="E59" s="900"/>
      <c r="F59" s="901"/>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2">
      <c r="A60" s="899"/>
      <c r="B60" s="900"/>
      <c r="C60" s="900"/>
      <c r="D60" s="900"/>
      <c r="E60" s="900"/>
      <c r="F60" s="901"/>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2">
      <c r="A61" s="899"/>
      <c r="B61" s="900"/>
      <c r="C61" s="900"/>
      <c r="D61" s="900"/>
      <c r="E61" s="900"/>
      <c r="F61" s="901"/>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2">
      <c r="A62" s="899"/>
      <c r="B62" s="900"/>
      <c r="C62" s="900"/>
      <c r="D62" s="900"/>
      <c r="E62" s="900"/>
      <c r="F62" s="901"/>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2">
      <c r="A63" s="899"/>
      <c r="B63" s="900"/>
      <c r="C63" s="900"/>
      <c r="D63" s="900"/>
      <c r="E63" s="900"/>
      <c r="F63" s="901"/>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2">
      <c r="A64" s="899"/>
      <c r="B64" s="900"/>
      <c r="C64" s="900"/>
      <c r="D64" s="900"/>
      <c r="E64" s="900"/>
      <c r="F64" s="901"/>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2">
      <c r="A65" s="899"/>
      <c r="B65" s="900"/>
      <c r="C65" s="900"/>
      <c r="D65" s="900"/>
      <c r="E65" s="900"/>
      <c r="F65" s="901"/>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2">
      <c r="A66" s="899"/>
      <c r="B66" s="900"/>
      <c r="C66" s="900"/>
      <c r="D66" s="900"/>
      <c r="E66" s="900"/>
      <c r="F66" s="901"/>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5">
      <c r="A67" s="899"/>
      <c r="B67" s="900"/>
      <c r="C67" s="900"/>
      <c r="D67" s="900"/>
      <c r="E67" s="900"/>
      <c r="F67" s="901"/>
      <c r="G67" s="739" t="s">
        <v>15</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15</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2">
      <c r="A68" s="899"/>
      <c r="B68" s="900"/>
      <c r="C68" s="900"/>
      <c r="D68" s="900"/>
      <c r="E68" s="900"/>
      <c r="F68" s="901"/>
      <c r="G68" s="718" t="s">
        <v>560</v>
      </c>
      <c r="H68" s="719"/>
      <c r="I68" s="719"/>
      <c r="J68" s="719"/>
      <c r="K68" s="719"/>
      <c r="L68" s="719"/>
      <c r="M68" s="719"/>
      <c r="N68" s="719"/>
      <c r="O68" s="719"/>
      <c r="P68" s="719"/>
      <c r="Q68" s="719"/>
      <c r="R68" s="719"/>
      <c r="S68" s="719"/>
      <c r="T68" s="719"/>
      <c r="U68" s="719"/>
      <c r="V68" s="719"/>
      <c r="W68" s="719"/>
      <c r="X68" s="719"/>
      <c r="Y68" s="719"/>
      <c r="Z68" s="719"/>
      <c r="AA68" s="719"/>
      <c r="AB68" s="720"/>
      <c r="AC68" s="718" t="s">
        <v>561</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2">
      <c r="A69" s="899"/>
      <c r="B69" s="900"/>
      <c r="C69" s="900"/>
      <c r="D69" s="900"/>
      <c r="E69" s="900"/>
      <c r="F69" s="901"/>
      <c r="G69" s="679" t="s">
        <v>12</v>
      </c>
      <c r="H69" s="722"/>
      <c r="I69" s="722"/>
      <c r="J69" s="722"/>
      <c r="K69" s="722"/>
      <c r="L69" s="723" t="s">
        <v>13</v>
      </c>
      <c r="M69" s="722"/>
      <c r="N69" s="722"/>
      <c r="O69" s="722"/>
      <c r="P69" s="722"/>
      <c r="Q69" s="722"/>
      <c r="R69" s="722"/>
      <c r="S69" s="722"/>
      <c r="T69" s="722"/>
      <c r="U69" s="722"/>
      <c r="V69" s="722"/>
      <c r="W69" s="722"/>
      <c r="X69" s="724"/>
      <c r="Y69" s="725" t="s">
        <v>14</v>
      </c>
      <c r="Z69" s="726"/>
      <c r="AA69" s="726"/>
      <c r="AB69" s="727"/>
      <c r="AC69" s="679" t="s">
        <v>12</v>
      </c>
      <c r="AD69" s="722"/>
      <c r="AE69" s="722"/>
      <c r="AF69" s="722"/>
      <c r="AG69" s="722"/>
      <c r="AH69" s="723" t="s">
        <v>13</v>
      </c>
      <c r="AI69" s="722"/>
      <c r="AJ69" s="722"/>
      <c r="AK69" s="722"/>
      <c r="AL69" s="722"/>
      <c r="AM69" s="722"/>
      <c r="AN69" s="722"/>
      <c r="AO69" s="722"/>
      <c r="AP69" s="722"/>
      <c r="AQ69" s="722"/>
      <c r="AR69" s="722"/>
      <c r="AS69" s="722"/>
      <c r="AT69" s="724"/>
      <c r="AU69" s="725" t="s">
        <v>14</v>
      </c>
      <c r="AV69" s="726"/>
      <c r="AW69" s="726"/>
      <c r="AX69" s="728"/>
    </row>
    <row r="70" spans="1:50" ht="24.75" customHeight="1" x14ac:dyDescent="0.2">
      <c r="A70" s="899"/>
      <c r="B70" s="900"/>
      <c r="C70" s="900"/>
      <c r="D70" s="900"/>
      <c r="E70" s="900"/>
      <c r="F70" s="901"/>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2">
      <c r="A71" s="899"/>
      <c r="B71" s="900"/>
      <c r="C71" s="900"/>
      <c r="D71" s="900"/>
      <c r="E71" s="900"/>
      <c r="F71" s="901"/>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2">
      <c r="A72" s="899"/>
      <c r="B72" s="900"/>
      <c r="C72" s="900"/>
      <c r="D72" s="900"/>
      <c r="E72" s="900"/>
      <c r="F72" s="901"/>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2">
      <c r="A73" s="899"/>
      <c r="B73" s="900"/>
      <c r="C73" s="900"/>
      <c r="D73" s="900"/>
      <c r="E73" s="900"/>
      <c r="F73" s="901"/>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2">
      <c r="A74" s="899"/>
      <c r="B74" s="900"/>
      <c r="C74" s="900"/>
      <c r="D74" s="900"/>
      <c r="E74" s="900"/>
      <c r="F74" s="901"/>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2">
      <c r="A75" s="899"/>
      <c r="B75" s="900"/>
      <c r="C75" s="900"/>
      <c r="D75" s="900"/>
      <c r="E75" s="900"/>
      <c r="F75" s="901"/>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2">
      <c r="A76" s="899"/>
      <c r="B76" s="900"/>
      <c r="C76" s="900"/>
      <c r="D76" s="900"/>
      <c r="E76" s="900"/>
      <c r="F76" s="901"/>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2">
      <c r="A77" s="899"/>
      <c r="B77" s="900"/>
      <c r="C77" s="900"/>
      <c r="D77" s="900"/>
      <c r="E77" s="900"/>
      <c r="F77" s="901"/>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2">
      <c r="A78" s="899"/>
      <c r="B78" s="900"/>
      <c r="C78" s="900"/>
      <c r="D78" s="900"/>
      <c r="E78" s="900"/>
      <c r="F78" s="901"/>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2">
      <c r="A79" s="899"/>
      <c r="B79" s="900"/>
      <c r="C79" s="900"/>
      <c r="D79" s="900"/>
      <c r="E79" s="900"/>
      <c r="F79" s="901"/>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5">
      <c r="A80" s="899"/>
      <c r="B80" s="900"/>
      <c r="C80" s="900"/>
      <c r="D80" s="900"/>
      <c r="E80" s="900"/>
      <c r="F80" s="901"/>
      <c r="G80" s="739" t="s">
        <v>15</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15</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2">
      <c r="A81" s="899"/>
      <c r="B81" s="900"/>
      <c r="C81" s="900"/>
      <c r="D81" s="900"/>
      <c r="E81" s="900"/>
      <c r="F81" s="901"/>
      <c r="G81" s="718" t="s">
        <v>562</v>
      </c>
      <c r="H81" s="719"/>
      <c r="I81" s="719"/>
      <c r="J81" s="719"/>
      <c r="K81" s="719"/>
      <c r="L81" s="719"/>
      <c r="M81" s="719"/>
      <c r="N81" s="719"/>
      <c r="O81" s="719"/>
      <c r="P81" s="719"/>
      <c r="Q81" s="719"/>
      <c r="R81" s="719"/>
      <c r="S81" s="719"/>
      <c r="T81" s="719"/>
      <c r="U81" s="719"/>
      <c r="V81" s="719"/>
      <c r="W81" s="719"/>
      <c r="X81" s="719"/>
      <c r="Y81" s="719"/>
      <c r="Z81" s="719"/>
      <c r="AA81" s="719"/>
      <c r="AB81" s="720"/>
      <c r="AC81" s="718" t="s">
        <v>563</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2">
      <c r="A82" s="899"/>
      <c r="B82" s="900"/>
      <c r="C82" s="900"/>
      <c r="D82" s="900"/>
      <c r="E82" s="900"/>
      <c r="F82" s="901"/>
      <c r="G82" s="679" t="s">
        <v>12</v>
      </c>
      <c r="H82" s="722"/>
      <c r="I82" s="722"/>
      <c r="J82" s="722"/>
      <c r="K82" s="722"/>
      <c r="L82" s="723" t="s">
        <v>13</v>
      </c>
      <c r="M82" s="722"/>
      <c r="N82" s="722"/>
      <c r="O82" s="722"/>
      <c r="P82" s="722"/>
      <c r="Q82" s="722"/>
      <c r="R82" s="722"/>
      <c r="S82" s="722"/>
      <c r="T82" s="722"/>
      <c r="U82" s="722"/>
      <c r="V82" s="722"/>
      <c r="W82" s="722"/>
      <c r="X82" s="724"/>
      <c r="Y82" s="725" t="s">
        <v>14</v>
      </c>
      <c r="Z82" s="726"/>
      <c r="AA82" s="726"/>
      <c r="AB82" s="727"/>
      <c r="AC82" s="679" t="s">
        <v>12</v>
      </c>
      <c r="AD82" s="722"/>
      <c r="AE82" s="722"/>
      <c r="AF82" s="722"/>
      <c r="AG82" s="722"/>
      <c r="AH82" s="723" t="s">
        <v>13</v>
      </c>
      <c r="AI82" s="722"/>
      <c r="AJ82" s="722"/>
      <c r="AK82" s="722"/>
      <c r="AL82" s="722"/>
      <c r="AM82" s="722"/>
      <c r="AN82" s="722"/>
      <c r="AO82" s="722"/>
      <c r="AP82" s="722"/>
      <c r="AQ82" s="722"/>
      <c r="AR82" s="722"/>
      <c r="AS82" s="722"/>
      <c r="AT82" s="724"/>
      <c r="AU82" s="725" t="s">
        <v>14</v>
      </c>
      <c r="AV82" s="726"/>
      <c r="AW82" s="726"/>
      <c r="AX82" s="728"/>
    </row>
    <row r="83" spans="1:50" ht="24.75" customHeight="1" x14ac:dyDescent="0.2">
      <c r="A83" s="899"/>
      <c r="B83" s="900"/>
      <c r="C83" s="900"/>
      <c r="D83" s="900"/>
      <c r="E83" s="900"/>
      <c r="F83" s="901"/>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2">
      <c r="A84" s="899"/>
      <c r="B84" s="900"/>
      <c r="C84" s="900"/>
      <c r="D84" s="900"/>
      <c r="E84" s="900"/>
      <c r="F84" s="901"/>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2">
      <c r="A85" s="899"/>
      <c r="B85" s="900"/>
      <c r="C85" s="900"/>
      <c r="D85" s="900"/>
      <c r="E85" s="900"/>
      <c r="F85" s="901"/>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2">
      <c r="A86" s="899"/>
      <c r="B86" s="900"/>
      <c r="C86" s="900"/>
      <c r="D86" s="900"/>
      <c r="E86" s="900"/>
      <c r="F86" s="901"/>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2">
      <c r="A87" s="899"/>
      <c r="B87" s="900"/>
      <c r="C87" s="900"/>
      <c r="D87" s="900"/>
      <c r="E87" s="900"/>
      <c r="F87" s="901"/>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2">
      <c r="A88" s="899"/>
      <c r="B88" s="900"/>
      <c r="C88" s="900"/>
      <c r="D88" s="900"/>
      <c r="E88" s="900"/>
      <c r="F88" s="901"/>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2">
      <c r="A89" s="899"/>
      <c r="B89" s="900"/>
      <c r="C89" s="900"/>
      <c r="D89" s="900"/>
      <c r="E89" s="900"/>
      <c r="F89" s="901"/>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2">
      <c r="A90" s="899"/>
      <c r="B90" s="900"/>
      <c r="C90" s="900"/>
      <c r="D90" s="900"/>
      <c r="E90" s="900"/>
      <c r="F90" s="901"/>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2">
      <c r="A91" s="899"/>
      <c r="B91" s="900"/>
      <c r="C91" s="900"/>
      <c r="D91" s="900"/>
      <c r="E91" s="900"/>
      <c r="F91" s="901"/>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2">
      <c r="A92" s="899"/>
      <c r="B92" s="900"/>
      <c r="C92" s="900"/>
      <c r="D92" s="900"/>
      <c r="E92" s="900"/>
      <c r="F92" s="901"/>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5">
      <c r="A93" s="899"/>
      <c r="B93" s="900"/>
      <c r="C93" s="900"/>
      <c r="D93" s="900"/>
      <c r="E93" s="900"/>
      <c r="F93" s="901"/>
      <c r="G93" s="739" t="s">
        <v>15</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15</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2">
      <c r="A94" s="899"/>
      <c r="B94" s="900"/>
      <c r="C94" s="900"/>
      <c r="D94" s="900"/>
      <c r="E94" s="900"/>
      <c r="F94" s="901"/>
      <c r="G94" s="718" t="s">
        <v>564</v>
      </c>
      <c r="H94" s="719"/>
      <c r="I94" s="719"/>
      <c r="J94" s="719"/>
      <c r="K94" s="719"/>
      <c r="L94" s="719"/>
      <c r="M94" s="719"/>
      <c r="N94" s="719"/>
      <c r="O94" s="719"/>
      <c r="P94" s="719"/>
      <c r="Q94" s="719"/>
      <c r="R94" s="719"/>
      <c r="S94" s="719"/>
      <c r="T94" s="719"/>
      <c r="U94" s="719"/>
      <c r="V94" s="719"/>
      <c r="W94" s="719"/>
      <c r="X94" s="719"/>
      <c r="Y94" s="719"/>
      <c r="Z94" s="719"/>
      <c r="AA94" s="719"/>
      <c r="AB94" s="720"/>
      <c r="AC94" s="718" t="s">
        <v>565</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2">
      <c r="A95" s="899"/>
      <c r="B95" s="900"/>
      <c r="C95" s="900"/>
      <c r="D95" s="900"/>
      <c r="E95" s="900"/>
      <c r="F95" s="901"/>
      <c r="G95" s="679" t="s">
        <v>12</v>
      </c>
      <c r="H95" s="722"/>
      <c r="I95" s="722"/>
      <c r="J95" s="722"/>
      <c r="K95" s="722"/>
      <c r="L95" s="723" t="s">
        <v>13</v>
      </c>
      <c r="M95" s="722"/>
      <c r="N95" s="722"/>
      <c r="O95" s="722"/>
      <c r="P95" s="722"/>
      <c r="Q95" s="722"/>
      <c r="R95" s="722"/>
      <c r="S95" s="722"/>
      <c r="T95" s="722"/>
      <c r="U95" s="722"/>
      <c r="V95" s="722"/>
      <c r="W95" s="722"/>
      <c r="X95" s="724"/>
      <c r="Y95" s="725" t="s">
        <v>14</v>
      </c>
      <c r="Z95" s="726"/>
      <c r="AA95" s="726"/>
      <c r="AB95" s="727"/>
      <c r="AC95" s="679" t="s">
        <v>12</v>
      </c>
      <c r="AD95" s="722"/>
      <c r="AE95" s="722"/>
      <c r="AF95" s="722"/>
      <c r="AG95" s="722"/>
      <c r="AH95" s="723" t="s">
        <v>13</v>
      </c>
      <c r="AI95" s="722"/>
      <c r="AJ95" s="722"/>
      <c r="AK95" s="722"/>
      <c r="AL95" s="722"/>
      <c r="AM95" s="722"/>
      <c r="AN95" s="722"/>
      <c r="AO95" s="722"/>
      <c r="AP95" s="722"/>
      <c r="AQ95" s="722"/>
      <c r="AR95" s="722"/>
      <c r="AS95" s="722"/>
      <c r="AT95" s="724"/>
      <c r="AU95" s="725" t="s">
        <v>14</v>
      </c>
      <c r="AV95" s="726"/>
      <c r="AW95" s="726"/>
      <c r="AX95" s="728"/>
    </row>
    <row r="96" spans="1:50" ht="24.75" customHeight="1" x14ac:dyDescent="0.2">
      <c r="A96" s="899"/>
      <c r="B96" s="900"/>
      <c r="C96" s="900"/>
      <c r="D96" s="900"/>
      <c r="E96" s="900"/>
      <c r="F96" s="901"/>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2">
      <c r="A97" s="899"/>
      <c r="B97" s="900"/>
      <c r="C97" s="900"/>
      <c r="D97" s="900"/>
      <c r="E97" s="900"/>
      <c r="F97" s="901"/>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2">
      <c r="A98" s="899"/>
      <c r="B98" s="900"/>
      <c r="C98" s="900"/>
      <c r="D98" s="900"/>
      <c r="E98" s="900"/>
      <c r="F98" s="901"/>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2">
      <c r="A99" s="899"/>
      <c r="B99" s="900"/>
      <c r="C99" s="900"/>
      <c r="D99" s="900"/>
      <c r="E99" s="900"/>
      <c r="F99" s="901"/>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2">
      <c r="A100" s="899"/>
      <c r="B100" s="900"/>
      <c r="C100" s="900"/>
      <c r="D100" s="900"/>
      <c r="E100" s="900"/>
      <c r="F100" s="901"/>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2">
      <c r="A101" s="899"/>
      <c r="B101" s="900"/>
      <c r="C101" s="900"/>
      <c r="D101" s="900"/>
      <c r="E101" s="900"/>
      <c r="F101" s="901"/>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2">
      <c r="A102" s="899"/>
      <c r="B102" s="900"/>
      <c r="C102" s="900"/>
      <c r="D102" s="900"/>
      <c r="E102" s="900"/>
      <c r="F102" s="901"/>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2">
      <c r="A103" s="899"/>
      <c r="B103" s="900"/>
      <c r="C103" s="900"/>
      <c r="D103" s="900"/>
      <c r="E103" s="900"/>
      <c r="F103" s="901"/>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2">
      <c r="A104" s="899"/>
      <c r="B104" s="900"/>
      <c r="C104" s="900"/>
      <c r="D104" s="900"/>
      <c r="E104" s="900"/>
      <c r="F104" s="901"/>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2">
      <c r="A105" s="899"/>
      <c r="B105" s="900"/>
      <c r="C105" s="900"/>
      <c r="D105" s="900"/>
      <c r="E105" s="900"/>
      <c r="F105" s="901"/>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5">
      <c r="A106" s="902"/>
      <c r="B106" s="903"/>
      <c r="C106" s="903"/>
      <c r="D106" s="903"/>
      <c r="E106" s="903"/>
      <c r="F106" s="904"/>
      <c r="G106" s="907" t="s">
        <v>15</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15</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83" customFormat="1" ht="24.75" customHeight="1" thickBot="1" x14ac:dyDescent="0.25"/>
    <row r="108" spans="1:50" ht="30" customHeight="1" x14ac:dyDescent="0.2">
      <c r="A108" s="896" t="s">
        <v>549</v>
      </c>
      <c r="B108" s="897"/>
      <c r="C108" s="897"/>
      <c r="D108" s="897"/>
      <c r="E108" s="897"/>
      <c r="F108" s="898"/>
      <c r="G108" s="718" t="s">
        <v>566</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567</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2">
      <c r="A109" s="899"/>
      <c r="B109" s="900"/>
      <c r="C109" s="900"/>
      <c r="D109" s="900"/>
      <c r="E109" s="900"/>
      <c r="F109" s="901"/>
      <c r="G109" s="679" t="s">
        <v>12</v>
      </c>
      <c r="H109" s="722"/>
      <c r="I109" s="722"/>
      <c r="J109" s="722"/>
      <c r="K109" s="722"/>
      <c r="L109" s="723" t="s">
        <v>13</v>
      </c>
      <c r="M109" s="722"/>
      <c r="N109" s="722"/>
      <c r="O109" s="722"/>
      <c r="P109" s="722"/>
      <c r="Q109" s="722"/>
      <c r="R109" s="722"/>
      <c r="S109" s="722"/>
      <c r="T109" s="722"/>
      <c r="U109" s="722"/>
      <c r="V109" s="722"/>
      <c r="W109" s="722"/>
      <c r="X109" s="724"/>
      <c r="Y109" s="725" t="s">
        <v>14</v>
      </c>
      <c r="Z109" s="726"/>
      <c r="AA109" s="726"/>
      <c r="AB109" s="727"/>
      <c r="AC109" s="679" t="s">
        <v>12</v>
      </c>
      <c r="AD109" s="722"/>
      <c r="AE109" s="722"/>
      <c r="AF109" s="722"/>
      <c r="AG109" s="722"/>
      <c r="AH109" s="723" t="s">
        <v>13</v>
      </c>
      <c r="AI109" s="722"/>
      <c r="AJ109" s="722"/>
      <c r="AK109" s="722"/>
      <c r="AL109" s="722"/>
      <c r="AM109" s="722"/>
      <c r="AN109" s="722"/>
      <c r="AO109" s="722"/>
      <c r="AP109" s="722"/>
      <c r="AQ109" s="722"/>
      <c r="AR109" s="722"/>
      <c r="AS109" s="722"/>
      <c r="AT109" s="724"/>
      <c r="AU109" s="725" t="s">
        <v>14</v>
      </c>
      <c r="AV109" s="726"/>
      <c r="AW109" s="726"/>
      <c r="AX109" s="728"/>
    </row>
    <row r="110" spans="1:50" ht="24.75" customHeight="1" x14ac:dyDescent="0.2">
      <c r="A110" s="899"/>
      <c r="B110" s="900"/>
      <c r="C110" s="900"/>
      <c r="D110" s="900"/>
      <c r="E110" s="900"/>
      <c r="F110" s="901"/>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2">
      <c r="A111" s="899"/>
      <c r="B111" s="900"/>
      <c r="C111" s="900"/>
      <c r="D111" s="900"/>
      <c r="E111" s="900"/>
      <c r="F111" s="901"/>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2">
      <c r="A112" s="899"/>
      <c r="B112" s="900"/>
      <c r="C112" s="900"/>
      <c r="D112" s="900"/>
      <c r="E112" s="900"/>
      <c r="F112" s="901"/>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2">
      <c r="A113" s="899"/>
      <c r="B113" s="900"/>
      <c r="C113" s="900"/>
      <c r="D113" s="900"/>
      <c r="E113" s="900"/>
      <c r="F113" s="901"/>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2">
      <c r="A114" s="899"/>
      <c r="B114" s="900"/>
      <c r="C114" s="900"/>
      <c r="D114" s="900"/>
      <c r="E114" s="900"/>
      <c r="F114" s="901"/>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2">
      <c r="A115" s="899"/>
      <c r="B115" s="900"/>
      <c r="C115" s="900"/>
      <c r="D115" s="900"/>
      <c r="E115" s="900"/>
      <c r="F115" s="901"/>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2">
      <c r="A116" s="899"/>
      <c r="B116" s="900"/>
      <c r="C116" s="900"/>
      <c r="D116" s="900"/>
      <c r="E116" s="900"/>
      <c r="F116" s="901"/>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2">
      <c r="A117" s="899"/>
      <c r="B117" s="900"/>
      <c r="C117" s="900"/>
      <c r="D117" s="900"/>
      <c r="E117" s="900"/>
      <c r="F117" s="901"/>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2">
      <c r="A118" s="899"/>
      <c r="B118" s="900"/>
      <c r="C118" s="900"/>
      <c r="D118" s="900"/>
      <c r="E118" s="900"/>
      <c r="F118" s="901"/>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2">
      <c r="A119" s="899"/>
      <c r="B119" s="900"/>
      <c r="C119" s="900"/>
      <c r="D119" s="900"/>
      <c r="E119" s="900"/>
      <c r="F119" s="901"/>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5">
      <c r="A120" s="899"/>
      <c r="B120" s="900"/>
      <c r="C120" s="900"/>
      <c r="D120" s="900"/>
      <c r="E120" s="900"/>
      <c r="F120" s="901"/>
      <c r="G120" s="739" t="s">
        <v>15</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15</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2">
      <c r="A121" s="899"/>
      <c r="B121" s="900"/>
      <c r="C121" s="900"/>
      <c r="D121" s="900"/>
      <c r="E121" s="900"/>
      <c r="F121" s="901"/>
      <c r="G121" s="718" t="s">
        <v>568</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569</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2">
      <c r="A122" s="899"/>
      <c r="B122" s="900"/>
      <c r="C122" s="900"/>
      <c r="D122" s="900"/>
      <c r="E122" s="900"/>
      <c r="F122" s="901"/>
      <c r="G122" s="679" t="s">
        <v>12</v>
      </c>
      <c r="H122" s="722"/>
      <c r="I122" s="722"/>
      <c r="J122" s="722"/>
      <c r="K122" s="722"/>
      <c r="L122" s="723" t="s">
        <v>13</v>
      </c>
      <c r="M122" s="722"/>
      <c r="N122" s="722"/>
      <c r="O122" s="722"/>
      <c r="P122" s="722"/>
      <c r="Q122" s="722"/>
      <c r="R122" s="722"/>
      <c r="S122" s="722"/>
      <c r="T122" s="722"/>
      <c r="U122" s="722"/>
      <c r="V122" s="722"/>
      <c r="W122" s="722"/>
      <c r="X122" s="724"/>
      <c r="Y122" s="725" t="s">
        <v>14</v>
      </c>
      <c r="Z122" s="726"/>
      <c r="AA122" s="726"/>
      <c r="AB122" s="727"/>
      <c r="AC122" s="679" t="s">
        <v>12</v>
      </c>
      <c r="AD122" s="722"/>
      <c r="AE122" s="722"/>
      <c r="AF122" s="722"/>
      <c r="AG122" s="722"/>
      <c r="AH122" s="723" t="s">
        <v>13</v>
      </c>
      <c r="AI122" s="722"/>
      <c r="AJ122" s="722"/>
      <c r="AK122" s="722"/>
      <c r="AL122" s="722"/>
      <c r="AM122" s="722"/>
      <c r="AN122" s="722"/>
      <c r="AO122" s="722"/>
      <c r="AP122" s="722"/>
      <c r="AQ122" s="722"/>
      <c r="AR122" s="722"/>
      <c r="AS122" s="722"/>
      <c r="AT122" s="724"/>
      <c r="AU122" s="725" t="s">
        <v>14</v>
      </c>
      <c r="AV122" s="726"/>
      <c r="AW122" s="726"/>
      <c r="AX122" s="728"/>
    </row>
    <row r="123" spans="1:50" ht="24.75" customHeight="1" x14ac:dyDescent="0.2">
      <c r="A123" s="899"/>
      <c r="B123" s="900"/>
      <c r="C123" s="900"/>
      <c r="D123" s="900"/>
      <c r="E123" s="900"/>
      <c r="F123" s="901"/>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2">
      <c r="A124" s="899"/>
      <c r="B124" s="900"/>
      <c r="C124" s="900"/>
      <c r="D124" s="900"/>
      <c r="E124" s="900"/>
      <c r="F124" s="901"/>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2">
      <c r="A125" s="899"/>
      <c r="B125" s="900"/>
      <c r="C125" s="900"/>
      <c r="D125" s="900"/>
      <c r="E125" s="900"/>
      <c r="F125" s="901"/>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2">
      <c r="A126" s="899"/>
      <c r="B126" s="900"/>
      <c r="C126" s="900"/>
      <c r="D126" s="900"/>
      <c r="E126" s="900"/>
      <c r="F126" s="901"/>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2">
      <c r="A127" s="899"/>
      <c r="B127" s="900"/>
      <c r="C127" s="900"/>
      <c r="D127" s="900"/>
      <c r="E127" s="900"/>
      <c r="F127" s="901"/>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2">
      <c r="A128" s="899"/>
      <c r="B128" s="900"/>
      <c r="C128" s="900"/>
      <c r="D128" s="900"/>
      <c r="E128" s="900"/>
      <c r="F128" s="901"/>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2">
      <c r="A129" s="899"/>
      <c r="B129" s="900"/>
      <c r="C129" s="900"/>
      <c r="D129" s="900"/>
      <c r="E129" s="900"/>
      <c r="F129" s="901"/>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2">
      <c r="A130" s="899"/>
      <c r="B130" s="900"/>
      <c r="C130" s="900"/>
      <c r="D130" s="900"/>
      <c r="E130" s="900"/>
      <c r="F130" s="901"/>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2">
      <c r="A131" s="899"/>
      <c r="B131" s="900"/>
      <c r="C131" s="900"/>
      <c r="D131" s="900"/>
      <c r="E131" s="900"/>
      <c r="F131" s="901"/>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2">
      <c r="A132" s="899"/>
      <c r="B132" s="900"/>
      <c r="C132" s="900"/>
      <c r="D132" s="900"/>
      <c r="E132" s="900"/>
      <c r="F132" s="901"/>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5">
      <c r="A133" s="899"/>
      <c r="B133" s="900"/>
      <c r="C133" s="900"/>
      <c r="D133" s="900"/>
      <c r="E133" s="900"/>
      <c r="F133" s="901"/>
      <c r="G133" s="739" t="s">
        <v>15</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15</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2">
      <c r="A134" s="899"/>
      <c r="B134" s="900"/>
      <c r="C134" s="900"/>
      <c r="D134" s="900"/>
      <c r="E134" s="900"/>
      <c r="F134" s="901"/>
      <c r="G134" s="718" t="s">
        <v>570</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571</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2">
      <c r="A135" s="899"/>
      <c r="B135" s="900"/>
      <c r="C135" s="900"/>
      <c r="D135" s="900"/>
      <c r="E135" s="900"/>
      <c r="F135" s="901"/>
      <c r="G135" s="679" t="s">
        <v>12</v>
      </c>
      <c r="H135" s="722"/>
      <c r="I135" s="722"/>
      <c r="J135" s="722"/>
      <c r="K135" s="722"/>
      <c r="L135" s="723" t="s">
        <v>13</v>
      </c>
      <c r="M135" s="722"/>
      <c r="N135" s="722"/>
      <c r="O135" s="722"/>
      <c r="P135" s="722"/>
      <c r="Q135" s="722"/>
      <c r="R135" s="722"/>
      <c r="S135" s="722"/>
      <c r="T135" s="722"/>
      <c r="U135" s="722"/>
      <c r="V135" s="722"/>
      <c r="W135" s="722"/>
      <c r="X135" s="724"/>
      <c r="Y135" s="725" t="s">
        <v>14</v>
      </c>
      <c r="Z135" s="726"/>
      <c r="AA135" s="726"/>
      <c r="AB135" s="727"/>
      <c r="AC135" s="679" t="s">
        <v>12</v>
      </c>
      <c r="AD135" s="722"/>
      <c r="AE135" s="722"/>
      <c r="AF135" s="722"/>
      <c r="AG135" s="722"/>
      <c r="AH135" s="723" t="s">
        <v>13</v>
      </c>
      <c r="AI135" s="722"/>
      <c r="AJ135" s="722"/>
      <c r="AK135" s="722"/>
      <c r="AL135" s="722"/>
      <c r="AM135" s="722"/>
      <c r="AN135" s="722"/>
      <c r="AO135" s="722"/>
      <c r="AP135" s="722"/>
      <c r="AQ135" s="722"/>
      <c r="AR135" s="722"/>
      <c r="AS135" s="722"/>
      <c r="AT135" s="724"/>
      <c r="AU135" s="725" t="s">
        <v>14</v>
      </c>
      <c r="AV135" s="726"/>
      <c r="AW135" s="726"/>
      <c r="AX135" s="728"/>
    </row>
    <row r="136" spans="1:50" ht="24.75" customHeight="1" x14ac:dyDescent="0.2">
      <c r="A136" s="899"/>
      <c r="B136" s="900"/>
      <c r="C136" s="900"/>
      <c r="D136" s="900"/>
      <c r="E136" s="900"/>
      <c r="F136" s="901"/>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2">
      <c r="A137" s="899"/>
      <c r="B137" s="900"/>
      <c r="C137" s="900"/>
      <c r="D137" s="900"/>
      <c r="E137" s="900"/>
      <c r="F137" s="901"/>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2">
      <c r="A138" s="899"/>
      <c r="B138" s="900"/>
      <c r="C138" s="900"/>
      <c r="D138" s="900"/>
      <c r="E138" s="900"/>
      <c r="F138" s="901"/>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2">
      <c r="A139" s="899"/>
      <c r="B139" s="900"/>
      <c r="C139" s="900"/>
      <c r="D139" s="900"/>
      <c r="E139" s="900"/>
      <c r="F139" s="901"/>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2">
      <c r="A140" s="899"/>
      <c r="B140" s="900"/>
      <c r="C140" s="900"/>
      <c r="D140" s="900"/>
      <c r="E140" s="900"/>
      <c r="F140" s="901"/>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2">
      <c r="A141" s="899"/>
      <c r="B141" s="900"/>
      <c r="C141" s="900"/>
      <c r="D141" s="900"/>
      <c r="E141" s="900"/>
      <c r="F141" s="901"/>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2">
      <c r="A142" s="899"/>
      <c r="B142" s="900"/>
      <c r="C142" s="900"/>
      <c r="D142" s="900"/>
      <c r="E142" s="900"/>
      <c r="F142" s="901"/>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2">
      <c r="A143" s="899"/>
      <c r="B143" s="900"/>
      <c r="C143" s="900"/>
      <c r="D143" s="900"/>
      <c r="E143" s="900"/>
      <c r="F143" s="901"/>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2">
      <c r="A144" s="899"/>
      <c r="B144" s="900"/>
      <c r="C144" s="900"/>
      <c r="D144" s="900"/>
      <c r="E144" s="900"/>
      <c r="F144" s="901"/>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2">
      <c r="A145" s="899"/>
      <c r="B145" s="900"/>
      <c r="C145" s="900"/>
      <c r="D145" s="900"/>
      <c r="E145" s="900"/>
      <c r="F145" s="901"/>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5">
      <c r="A146" s="899"/>
      <c r="B146" s="900"/>
      <c r="C146" s="900"/>
      <c r="D146" s="900"/>
      <c r="E146" s="900"/>
      <c r="F146" s="901"/>
      <c r="G146" s="739" t="s">
        <v>15</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15</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2">
      <c r="A147" s="899"/>
      <c r="B147" s="900"/>
      <c r="C147" s="900"/>
      <c r="D147" s="900"/>
      <c r="E147" s="900"/>
      <c r="F147" s="901"/>
      <c r="G147" s="718" t="s">
        <v>572</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573</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2">
      <c r="A148" s="899"/>
      <c r="B148" s="900"/>
      <c r="C148" s="900"/>
      <c r="D148" s="900"/>
      <c r="E148" s="900"/>
      <c r="F148" s="901"/>
      <c r="G148" s="679" t="s">
        <v>12</v>
      </c>
      <c r="H148" s="722"/>
      <c r="I148" s="722"/>
      <c r="J148" s="722"/>
      <c r="K148" s="722"/>
      <c r="L148" s="723" t="s">
        <v>13</v>
      </c>
      <c r="M148" s="722"/>
      <c r="N148" s="722"/>
      <c r="O148" s="722"/>
      <c r="P148" s="722"/>
      <c r="Q148" s="722"/>
      <c r="R148" s="722"/>
      <c r="S148" s="722"/>
      <c r="T148" s="722"/>
      <c r="U148" s="722"/>
      <c r="V148" s="722"/>
      <c r="W148" s="722"/>
      <c r="X148" s="724"/>
      <c r="Y148" s="725" t="s">
        <v>14</v>
      </c>
      <c r="Z148" s="726"/>
      <c r="AA148" s="726"/>
      <c r="AB148" s="727"/>
      <c r="AC148" s="679" t="s">
        <v>12</v>
      </c>
      <c r="AD148" s="722"/>
      <c r="AE148" s="722"/>
      <c r="AF148" s="722"/>
      <c r="AG148" s="722"/>
      <c r="AH148" s="723" t="s">
        <v>13</v>
      </c>
      <c r="AI148" s="722"/>
      <c r="AJ148" s="722"/>
      <c r="AK148" s="722"/>
      <c r="AL148" s="722"/>
      <c r="AM148" s="722"/>
      <c r="AN148" s="722"/>
      <c r="AO148" s="722"/>
      <c r="AP148" s="722"/>
      <c r="AQ148" s="722"/>
      <c r="AR148" s="722"/>
      <c r="AS148" s="722"/>
      <c r="AT148" s="724"/>
      <c r="AU148" s="725" t="s">
        <v>14</v>
      </c>
      <c r="AV148" s="726"/>
      <c r="AW148" s="726"/>
      <c r="AX148" s="728"/>
    </row>
    <row r="149" spans="1:50" ht="24.75" customHeight="1" x14ac:dyDescent="0.2">
      <c r="A149" s="899"/>
      <c r="B149" s="900"/>
      <c r="C149" s="900"/>
      <c r="D149" s="900"/>
      <c r="E149" s="900"/>
      <c r="F149" s="901"/>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2">
      <c r="A150" s="899"/>
      <c r="B150" s="900"/>
      <c r="C150" s="900"/>
      <c r="D150" s="900"/>
      <c r="E150" s="900"/>
      <c r="F150" s="901"/>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2">
      <c r="A151" s="899"/>
      <c r="B151" s="900"/>
      <c r="C151" s="900"/>
      <c r="D151" s="900"/>
      <c r="E151" s="900"/>
      <c r="F151" s="901"/>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2">
      <c r="A152" s="899"/>
      <c r="B152" s="900"/>
      <c r="C152" s="900"/>
      <c r="D152" s="900"/>
      <c r="E152" s="900"/>
      <c r="F152" s="901"/>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2">
      <c r="A153" s="899"/>
      <c r="B153" s="900"/>
      <c r="C153" s="900"/>
      <c r="D153" s="900"/>
      <c r="E153" s="900"/>
      <c r="F153" s="901"/>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2">
      <c r="A154" s="899"/>
      <c r="B154" s="900"/>
      <c r="C154" s="900"/>
      <c r="D154" s="900"/>
      <c r="E154" s="900"/>
      <c r="F154" s="901"/>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2">
      <c r="A155" s="899"/>
      <c r="B155" s="900"/>
      <c r="C155" s="900"/>
      <c r="D155" s="900"/>
      <c r="E155" s="900"/>
      <c r="F155" s="901"/>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2">
      <c r="A156" s="899"/>
      <c r="B156" s="900"/>
      <c r="C156" s="900"/>
      <c r="D156" s="900"/>
      <c r="E156" s="900"/>
      <c r="F156" s="901"/>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2">
      <c r="A157" s="899"/>
      <c r="B157" s="900"/>
      <c r="C157" s="900"/>
      <c r="D157" s="900"/>
      <c r="E157" s="900"/>
      <c r="F157" s="901"/>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2">
      <c r="A158" s="899"/>
      <c r="B158" s="900"/>
      <c r="C158" s="900"/>
      <c r="D158" s="900"/>
      <c r="E158" s="900"/>
      <c r="F158" s="901"/>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5">
      <c r="A159" s="902"/>
      <c r="B159" s="903"/>
      <c r="C159" s="903"/>
      <c r="D159" s="903"/>
      <c r="E159" s="903"/>
      <c r="F159" s="904"/>
      <c r="G159" s="907" t="s">
        <v>15</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15</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83" customFormat="1" ht="24.75" customHeight="1" thickBot="1" x14ac:dyDescent="0.25"/>
    <row r="161" spans="1:50" ht="30" customHeight="1" x14ac:dyDescent="0.2">
      <c r="A161" s="896" t="s">
        <v>549</v>
      </c>
      <c r="B161" s="897"/>
      <c r="C161" s="897"/>
      <c r="D161" s="897"/>
      <c r="E161" s="897"/>
      <c r="F161" s="898"/>
      <c r="G161" s="718" t="s">
        <v>574</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575</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2">
      <c r="A162" s="899"/>
      <c r="B162" s="900"/>
      <c r="C162" s="900"/>
      <c r="D162" s="900"/>
      <c r="E162" s="900"/>
      <c r="F162" s="901"/>
      <c r="G162" s="679" t="s">
        <v>12</v>
      </c>
      <c r="H162" s="722"/>
      <c r="I162" s="722"/>
      <c r="J162" s="722"/>
      <c r="K162" s="722"/>
      <c r="L162" s="723" t="s">
        <v>13</v>
      </c>
      <c r="M162" s="722"/>
      <c r="N162" s="722"/>
      <c r="O162" s="722"/>
      <c r="P162" s="722"/>
      <c r="Q162" s="722"/>
      <c r="R162" s="722"/>
      <c r="S162" s="722"/>
      <c r="T162" s="722"/>
      <c r="U162" s="722"/>
      <c r="V162" s="722"/>
      <c r="W162" s="722"/>
      <c r="X162" s="724"/>
      <c r="Y162" s="725" t="s">
        <v>14</v>
      </c>
      <c r="Z162" s="726"/>
      <c r="AA162" s="726"/>
      <c r="AB162" s="727"/>
      <c r="AC162" s="679" t="s">
        <v>12</v>
      </c>
      <c r="AD162" s="722"/>
      <c r="AE162" s="722"/>
      <c r="AF162" s="722"/>
      <c r="AG162" s="722"/>
      <c r="AH162" s="723" t="s">
        <v>13</v>
      </c>
      <c r="AI162" s="722"/>
      <c r="AJ162" s="722"/>
      <c r="AK162" s="722"/>
      <c r="AL162" s="722"/>
      <c r="AM162" s="722"/>
      <c r="AN162" s="722"/>
      <c r="AO162" s="722"/>
      <c r="AP162" s="722"/>
      <c r="AQ162" s="722"/>
      <c r="AR162" s="722"/>
      <c r="AS162" s="722"/>
      <c r="AT162" s="724"/>
      <c r="AU162" s="725" t="s">
        <v>14</v>
      </c>
      <c r="AV162" s="726"/>
      <c r="AW162" s="726"/>
      <c r="AX162" s="728"/>
    </row>
    <row r="163" spans="1:50" ht="24.75" customHeight="1" x14ac:dyDescent="0.2">
      <c r="A163" s="899"/>
      <c r="B163" s="900"/>
      <c r="C163" s="900"/>
      <c r="D163" s="900"/>
      <c r="E163" s="900"/>
      <c r="F163" s="901"/>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2">
      <c r="A164" s="899"/>
      <c r="B164" s="900"/>
      <c r="C164" s="900"/>
      <c r="D164" s="900"/>
      <c r="E164" s="900"/>
      <c r="F164" s="901"/>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2">
      <c r="A165" s="899"/>
      <c r="B165" s="900"/>
      <c r="C165" s="900"/>
      <c r="D165" s="900"/>
      <c r="E165" s="900"/>
      <c r="F165" s="901"/>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2">
      <c r="A166" s="899"/>
      <c r="B166" s="900"/>
      <c r="C166" s="900"/>
      <c r="D166" s="900"/>
      <c r="E166" s="900"/>
      <c r="F166" s="901"/>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2">
      <c r="A167" s="899"/>
      <c r="B167" s="900"/>
      <c r="C167" s="900"/>
      <c r="D167" s="900"/>
      <c r="E167" s="900"/>
      <c r="F167" s="901"/>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2">
      <c r="A168" s="899"/>
      <c r="B168" s="900"/>
      <c r="C168" s="900"/>
      <c r="D168" s="900"/>
      <c r="E168" s="900"/>
      <c r="F168" s="901"/>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2">
      <c r="A169" s="899"/>
      <c r="B169" s="900"/>
      <c r="C169" s="900"/>
      <c r="D169" s="900"/>
      <c r="E169" s="900"/>
      <c r="F169" s="901"/>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2">
      <c r="A170" s="899"/>
      <c r="B170" s="900"/>
      <c r="C170" s="900"/>
      <c r="D170" s="900"/>
      <c r="E170" s="900"/>
      <c r="F170" s="901"/>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2">
      <c r="A171" s="899"/>
      <c r="B171" s="900"/>
      <c r="C171" s="900"/>
      <c r="D171" s="900"/>
      <c r="E171" s="900"/>
      <c r="F171" s="901"/>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2">
      <c r="A172" s="899"/>
      <c r="B172" s="900"/>
      <c r="C172" s="900"/>
      <c r="D172" s="900"/>
      <c r="E172" s="900"/>
      <c r="F172" s="901"/>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5">
      <c r="A173" s="899"/>
      <c r="B173" s="900"/>
      <c r="C173" s="900"/>
      <c r="D173" s="900"/>
      <c r="E173" s="900"/>
      <c r="F173" s="901"/>
      <c r="G173" s="739" t="s">
        <v>15</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15</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2">
      <c r="A174" s="899"/>
      <c r="B174" s="900"/>
      <c r="C174" s="900"/>
      <c r="D174" s="900"/>
      <c r="E174" s="900"/>
      <c r="F174" s="901"/>
      <c r="G174" s="718" t="s">
        <v>576</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577</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2">
      <c r="A175" s="899"/>
      <c r="B175" s="900"/>
      <c r="C175" s="900"/>
      <c r="D175" s="900"/>
      <c r="E175" s="900"/>
      <c r="F175" s="901"/>
      <c r="G175" s="679" t="s">
        <v>12</v>
      </c>
      <c r="H175" s="722"/>
      <c r="I175" s="722"/>
      <c r="J175" s="722"/>
      <c r="K175" s="722"/>
      <c r="L175" s="723" t="s">
        <v>13</v>
      </c>
      <c r="M175" s="722"/>
      <c r="N175" s="722"/>
      <c r="O175" s="722"/>
      <c r="P175" s="722"/>
      <c r="Q175" s="722"/>
      <c r="R175" s="722"/>
      <c r="S175" s="722"/>
      <c r="T175" s="722"/>
      <c r="U175" s="722"/>
      <c r="V175" s="722"/>
      <c r="W175" s="722"/>
      <c r="X175" s="724"/>
      <c r="Y175" s="725" t="s">
        <v>14</v>
      </c>
      <c r="Z175" s="726"/>
      <c r="AA175" s="726"/>
      <c r="AB175" s="727"/>
      <c r="AC175" s="679" t="s">
        <v>12</v>
      </c>
      <c r="AD175" s="722"/>
      <c r="AE175" s="722"/>
      <c r="AF175" s="722"/>
      <c r="AG175" s="722"/>
      <c r="AH175" s="723" t="s">
        <v>13</v>
      </c>
      <c r="AI175" s="722"/>
      <c r="AJ175" s="722"/>
      <c r="AK175" s="722"/>
      <c r="AL175" s="722"/>
      <c r="AM175" s="722"/>
      <c r="AN175" s="722"/>
      <c r="AO175" s="722"/>
      <c r="AP175" s="722"/>
      <c r="AQ175" s="722"/>
      <c r="AR175" s="722"/>
      <c r="AS175" s="722"/>
      <c r="AT175" s="724"/>
      <c r="AU175" s="725" t="s">
        <v>14</v>
      </c>
      <c r="AV175" s="726"/>
      <c r="AW175" s="726"/>
      <c r="AX175" s="728"/>
    </row>
    <row r="176" spans="1:50" ht="24.75" customHeight="1" x14ac:dyDescent="0.2">
      <c r="A176" s="899"/>
      <c r="B176" s="900"/>
      <c r="C176" s="900"/>
      <c r="D176" s="900"/>
      <c r="E176" s="900"/>
      <c r="F176" s="901"/>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2">
      <c r="A177" s="899"/>
      <c r="B177" s="900"/>
      <c r="C177" s="900"/>
      <c r="D177" s="900"/>
      <c r="E177" s="900"/>
      <c r="F177" s="901"/>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2">
      <c r="A178" s="899"/>
      <c r="B178" s="900"/>
      <c r="C178" s="900"/>
      <c r="D178" s="900"/>
      <c r="E178" s="900"/>
      <c r="F178" s="901"/>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2">
      <c r="A179" s="899"/>
      <c r="B179" s="900"/>
      <c r="C179" s="900"/>
      <c r="D179" s="900"/>
      <c r="E179" s="900"/>
      <c r="F179" s="901"/>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2">
      <c r="A180" s="899"/>
      <c r="B180" s="900"/>
      <c r="C180" s="900"/>
      <c r="D180" s="900"/>
      <c r="E180" s="900"/>
      <c r="F180" s="901"/>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2">
      <c r="A181" s="899"/>
      <c r="B181" s="900"/>
      <c r="C181" s="900"/>
      <c r="D181" s="900"/>
      <c r="E181" s="900"/>
      <c r="F181" s="901"/>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2">
      <c r="A182" s="899"/>
      <c r="B182" s="900"/>
      <c r="C182" s="900"/>
      <c r="D182" s="900"/>
      <c r="E182" s="900"/>
      <c r="F182" s="901"/>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2">
      <c r="A183" s="899"/>
      <c r="B183" s="900"/>
      <c r="C183" s="900"/>
      <c r="D183" s="900"/>
      <c r="E183" s="900"/>
      <c r="F183" s="901"/>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2">
      <c r="A184" s="899"/>
      <c r="B184" s="900"/>
      <c r="C184" s="900"/>
      <c r="D184" s="900"/>
      <c r="E184" s="900"/>
      <c r="F184" s="901"/>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2">
      <c r="A185" s="899"/>
      <c r="B185" s="900"/>
      <c r="C185" s="900"/>
      <c r="D185" s="900"/>
      <c r="E185" s="900"/>
      <c r="F185" s="901"/>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5">
      <c r="A186" s="899"/>
      <c r="B186" s="900"/>
      <c r="C186" s="900"/>
      <c r="D186" s="900"/>
      <c r="E186" s="900"/>
      <c r="F186" s="901"/>
      <c r="G186" s="739" t="s">
        <v>15</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15</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2">
      <c r="A187" s="899"/>
      <c r="B187" s="900"/>
      <c r="C187" s="900"/>
      <c r="D187" s="900"/>
      <c r="E187" s="900"/>
      <c r="F187" s="901"/>
      <c r="G187" s="718" t="s">
        <v>578</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579</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2">
      <c r="A188" s="899"/>
      <c r="B188" s="900"/>
      <c r="C188" s="900"/>
      <c r="D188" s="900"/>
      <c r="E188" s="900"/>
      <c r="F188" s="901"/>
      <c r="G188" s="679" t="s">
        <v>12</v>
      </c>
      <c r="H188" s="722"/>
      <c r="I188" s="722"/>
      <c r="J188" s="722"/>
      <c r="K188" s="722"/>
      <c r="L188" s="723" t="s">
        <v>13</v>
      </c>
      <c r="M188" s="722"/>
      <c r="N188" s="722"/>
      <c r="O188" s="722"/>
      <c r="P188" s="722"/>
      <c r="Q188" s="722"/>
      <c r="R188" s="722"/>
      <c r="S188" s="722"/>
      <c r="T188" s="722"/>
      <c r="U188" s="722"/>
      <c r="V188" s="722"/>
      <c r="W188" s="722"/>
      <c r="X188" s="724"/>
      <c r="Y188" s="725" t="s">
        <v>14</v>
      </c>
      <c r="Z188" s="726"/>
      <c r="AA188" s="726"/>
      <c r="AB188" s="727"/>
      <c r="AC188" s="679" t="s">
        <v>12</v>
      </c>
      <c r="AD188" s="722"/>
      <c r="AE188" s="722"/>
      <c r="AF188" s="722"/>
      <c r="AG188" s="722"/>
      <c r="AH188" s="723" t="s">
        <v>13</v>
      </c>
      <c r="AI188" s="722"/>
      <c r="AJ188" s="722"/>
      <c r="AK188" s="722"/>
      <c r="AL188" s="722"/>
      <c r="AM188" s="722"/>
      <c r="AN188" s="722"/>
      <c r="AO188" s="722"/>
      <c r="AP188" s="722"/>
      <c r="AQ188" s="722"/>
      <c r="AR188" s="722"/>
      <c r="AS188" s="722"/>
      <c r="AT188" s="724"/>
      <c r="AU188" s="725" t="s">
        <v>14</v>
      </c>
      <c r="AV188" s="726"/>
      <c r="AW188" s="726"/>
      <c r="AX188" s="728"/>
    </row>
    <row r="189" spans="1:50" ht="24.75" customHeight="1" x14ac:dyDescent="0.2">
      <c r="A189" s="899"/>
      <c r="B189" s="900"/>
      <c r="C189" s="900"/>
      <c r="D189" s="900"/>
      <c r="E189" s="900"/>
      <c r="F189" s="901"/>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2">
      <c r="A190" s="899"/>
      <c r="B190" s="900"/>
      <c r="C190" s="900"/>
      <c r="D190" s="900"/>
      <c r="E190" s="900"/>
      <c r="F190" s="901"/>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2">
      <c r="A191" s="899"/>
      <c r="B191" s="900"/>
      <c r="C191" s="900"/>
      <c r="D191" s="900"/>
      <c r="E191" s="900"/>
      <c r="F191" s="901"/>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2">
      <c r="A192" s="899"/>
      <c r="B192" s="900"/>
      <c r="C192" s="900"/>
      <c r="D192" s="900"/>
      <c r="E192" s="900"/>
      <c r="F192" s="901"/>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2">
      <c r="A193" s="899"/>
      <c r="B193" s="900"/>
      <c r="C193" s="900"/>
      <c r="D193" s="900"/>
      <c r="E193" s="900"/>
      <c r="F193" s="901"/>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2">
      <c r="A194" s="899"/>
      <c r="B194" s="900"/>
      <c r="C194" s="900"/>
      <c r="D194" s="900"/>
      <c r="E194" s="900"/>
      <c r="F194" s="901"/>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2">
      <c r="A195" s="899"/>
      <c r="B195" s="900"/>
      <c r="C195" s="900"/>
      <c r="D195" s="900"/>
      <c r="E195" s="900"/>
      <c r="F195" s="901"/>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2">
      <c r="A196" s="899"/>
      <c r="B196" s="900"/>
      <c r="C196" s="900"/>
      <c r="D196" s="900"/>
      <c r="E196" s="900"/>
      <c r="F196" s="901"/>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2">
      <c r="A197" s="899"/>
      <c r="B197" s="900"/>
      <c r="C197" s="900"/>
      <c r="D197" s="900"/>
      <c r="E197" s="900"/>
      <c r="F197" s="901"/>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2">
      <c r="A198" s="899"/>
      <c r="B198" s="900"/>
      <c r="C198" s="900"/>
      <c r="D198" s="900"/>
      <c r="E198" s="900"/>
      <c r="F198" s="901"/>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5">
      <c r="A199" s="899"/>
      <c r="B199" s="900"/>
      <c r="C199" s="900"/>
      <c r="D199" s="900"/>
      <c r="E199" s="900"/>
      <c r="F199" s="901"/>
      <c r="G199" s="739" t="s">
        <v>15</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15</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2">
      <c r="A200" s="899"/>
      <c r="B200" s="900"/>
      <c r="C200" s="900"/>
      <c r="D200" s="900"/>
      <c r="E200" s="900"/>
      <c r="F200" s="901"/>
      <c r="G200" s="718" t="s">
        <v>580</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581</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2">
      <c r="A201" s="899"/>
      <c r="B201" s="900"/>
      <c r="C201" s="900"/>
      <c r="D201" s="900"/>
      <c r="E201" s="900"/>
      <c r="F201" s="901"/>
      <c r="G201" s="679" t="s">
        <v>12</v>
      </c>
      <c r="H201" s="722"/>
      <c r="I201" s="722"/>
      <c r="J201" s="722"/>
      <c r="K201" s="722"/>
      <c r="L201" s="723" t="s">
        <v>13</v>
      </c>
      <c r="M201" s="722"/>
      <c r="N201" s="722"/>
      <c r="O201" s="722"/>
      <c r="P201" s="722"/>
      <c r="Q201" s="722"/>
      <c r="R201" s="722"/>
      <c r="S201" s="722"/>
      <c r="T201" s="722"/>
      <c r="U201" s="722"/>
      <c r="V201" s="722"/>
      <c r="W201" s="722"/>
      <c r="X201" s="724"/>
      <c r="Y201" s="725" t="s">
        <v>14</v>
      </c>
      <c r="Z201" s="726"/>
      <c r="AA201" s="726"/>
      <c r="AB201" s="727"/>
      <c r="AC201" s="679" t="s">
        <v>12</v>
      </c>
      <c r="AD201" s="722"/>
      <c r="AE201" s="722"/>
      <c r="AF201" s="722"/>
      <c r="AG201" s="722"/>
      <c r="AH201" s="723" t="s">
        <v>13</v>
      </c>
      <c r="AI201" s="722"/>
      <c r="AJ201" s="722"/>
      <c r="AK201" s="722"/>
      <c r="AL201" s="722"/>
      <c r="AM201" s="722"/>
      <c r="AN201" s="722"/>
      <c r="AO201" s="722"/>
      <c r="AP201" s="722"/>
      <c r="AQ201" s="722"/>
      <c r="AR201" s="722"/>
      <c r="AS201" s="722"/>
      <c r="AT201" s="724"/>
      <c r="AU201" s="725" t="s">
        <v>14</v>
      </c>
      <c r="AV201" s="726"/>
      <c r="AW201" s="726"/>
      <c r="AX201" s="728"/>
    </row>
    <row r="202" spans="1:50" ht="24.75" customHeight="1" x14ac:dyDescent="0.2">
      <c r="A202" s="899"/>
      <c r="B202" s="900"/>
      <c r="C202" s="900"/>
      <c r="D202" s="900"/>
      <c r="E202" s="900"/>
      <c r="F202" s="901"/>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2">
      <c r="A203" s="899"/>
      <c r="B203" s="900"/>
      <c r="C203" s="900"/>
      <c r="D203" s="900"/>
      <c r="E203" s="900"/>
      <c r="F203" s="901"/>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2">
      <c r="A204" s="899"/>
      <c r="B204" s="900"/>
      <c r="C204" s="900"/>
      <c r="D204" s="900"/>
      <c r="E204" s="900"/>
      <c r="F204" s="901"/>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2">
      <c r="A205" s="899"/>
      <c r="B205" s="900"/>
      <c r="C205" s="900"/>
      <c r="D205" s="900"/>
      <c r="E205" s="900"/>
      <c r="F205" s="901"/>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2">
      <c r="A206" s="899"/>
      <c r="B206" s="900"/>
      <c r="C206" s="900"/>
      <c r="D206" s="900"/>
      <c r="E206" s="900"/>
      <c r="F206" s="901"/>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2">
      <c r="A207" s="899"/>
      <c r="B207" s="900"/>
      <c r="C207" s="900"/>
      <c r="D207" s="900"/>
      <c r="E207" s="900"/>
      <c r="F207" s="901"/>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2">
      <c r="A208" s="899"/>
      <c r="B208" s="900"/>
      <c r="C208" s="900"/>
      <c r="D208" s="900"/>
      <c r="E208" s="900"/>
      <c r="F208" s="901"/>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2">
      <c r="A209" s="899"/>
      <c r="B209" s="900"/>
      <c r="C209" s="900"/>
      <c r="D209" s="900"/>
      <c r="E209" s="900"/>
      <c r="F209" s="901"/>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2">
      <c r="A210" s="899"/>
      <c r="B210" s="900"/>
      <c r="C210" s="900"/>
      <c r="D210" s="900"/>
      <c r="E210" s="900"/>
      <c r="F210" s="901"/>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2">
      <c r="A211" s="899"/>
      <c r="B211" s="900"/>
      <c r="C211" s="900"/>
      <c r="D211" s="900"/>
      <c r="E211" s="900"/>
      <c r="F211" s="901"/>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5">
      <c r="A212" s="902"/>
      <c r="B212" s="903"/>
      <c r="C212" s="903"/>
      <c r="D212" s="903"/>
      <c r="E212" s="903"/>
      <c r="F212" s="904"/>
      <c r="G212" s="907" t="s">
        <v>15</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15</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83" customFormat="1" ht="24.75" customHeight="1" thickBot="1" x14ac:dyDescent="0.25"/>
    <row r="214" spans="1:50" ht="30" customHeight="1" x14ac:dyDescent="0.2">
      <c r="A214" s="916" t="s">
        <v>549</v>
      </c>
      <c r="B214" s="917"/>
      <c r="C214" s="917"/>
      <c r="D214" s="917"/>
      <c r="E214" s="917"/>
      <c r="F214" s="918"/>
      <c r="G214" s="718" t="s">
        <v>582</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583</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2">
      <c r="A215" s="899"/>
      <c r="B215" s="900"/>
      <c r="C215" s="900"/>
      <c r="D215" s="900"/>
      <c r="E215" s="900"/>
      <c r="F215" s="901"/>
      <c r="G215" s="679" t="s">
        <v>12</v>
      </c>
      <c r="H215" s="722"/>
      <c r="I215" s="722"/>
      <c r="J215" s="722"/>
      <c r="K215" s="722"/>
      <c r="L215" s="723" t="s">
        <v>13</v>
      </c>
      <c r="M215" s="722"/>
      <c r="N215" s="722"/>
      <c r="O215" s="722"/>
      <c r="P215" s="722"/>
      <c r="Q215" s="722"/>
      <c r="R215" s="722"/>
      <c r="S215" s="722"/>
      <c r="T215" s="722"/>
      <c r="U215" s="722"/>
      <c r="V215" s="722"/>
      <c r="W215" s="722"/>
      <c r="X215" s="724"/>
      <c r="Y215" s="725" t="s">
        <v>14</v>
      </c>
      <c r="Z215" s="726"/>
      <c r="AA215" s="726"/>
      <c r="AB215" s="727"/>
      <c r="AC215" s="679" t="s">
        <v>12</v>
      </c>
      <c r="AD215" s="722"/>
      <c r="AE215" s="722"/>
      <c r="AF215" s="722"/>
      <c r="AG215" s="722"/>
      <c r="AH215" s="723" t="s">
        <v>13</v>
      </c>
      <c r="AI215" s="722"/>
      <c r="AJ215" s="722"/>
      <c r="AK215" s="722"/>
      <c r="AL215" s="722"/>
      <c r="AM215" s="722"/>
      <c r="AN215" s="722"/>
      <c r="AO215" s="722"/>
      <c r="AP215" s="722"/>
      <c r="AQ215" s="722"/>
      <c r="AR215" s="722"/>
      <c r="AS215" s="722"/>
      <c r="AT215" s="724"/>
      <c r="AU215" s="725" t="s">
        <v>14</v>
      </c>
      <c r="AV215" s="726"/>
      <c r="AW215" s="726"/>
      <c r="AX215" s="728"/>
    </row>
    <row r="216" spans="1:50" ht="24.75" customHeight="1" x14ac:dyDescent="0.2">
      <c r="A216" s="899"/>
      <c r="B216" s="900"/>
      <c r="C216" s="900"/>
      <c r="D216" s="900"/>
      <c r="E216" s="900"/>
      <c r="F216" s="901"/>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2">
      <c r="A217" s="899"/>
      <c r="B217" s="900"/>
      <c r="C217" s="900"/>
      <c r="D217" s="900"/>
      <c r="E217" s="900"/>
      <c r="F217" s="901"/>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2">
      <c r="A218" s="899"/>
      <c r="B218" s="900"/>
      <c r="C218" s="900"/>
      <c r="D218" s="900"/>
      <c r="E218" s="900"/>
      <c r="F218" s="901"/>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2">
      <c r="A219" s="899"/>
      <c r="B219" s="900"/>
      <c r="C219" s="900"/>
      <c r="D219" s="900"/>
      <c r="E219" s="900"/>
      <c r="F219" s="901"/>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2">
      <c r="A220" s="899"/>
      <c r="B220" s="900"/>
      <c r="C220" s="900"/>
      <c r="D220" s="900"/>
      <c r="E220" s="900"/>
      <c r="F220" s="901"/>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2">
      <c r="A221" s="899"/>
      <c r="B221" s="900"/>
      <c r="C221" s="900"/>
      <c r="D221" s="900"/>
      <c r="E221" s="900"/>
      <c r="F221" s="901"/>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2">
      <c r="A222" s="899"/>
      <c r="B222" s="900"/>
      <c r="C222" s="900"/>
      <c r="D222" s="900"/>
      <c r="E222" s="900"/>
      <c r="F222" s="901"/>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2">
      <c r="A223" s="899"/>
      <c r="B223" s="900"/>
      <c r="C223" s="900"/>
      <c r="D223" s="900"/>
      <c r="E223" s="900"/>
      <c r="F223" s="901"/>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2">
      <c r="A224" s="899"/>
      <c r="B224" s="900"/>
      <c r="C224" s="900"/>
      <c r="D224" s="900"/>
      <c r="E224" s="900"/>
      <c r="F224" s="901"/>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2">
      <c r="A225" s="899"/>
      <c r="B225" s="900"/>
      <c r="C225" s="900"/>
      <c r="D225" s="900"/>
      <c r="E225" s="900"/>
      <c r="F225" s="901"/>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5">
      <c r="A226" s="899"/>
      <c r="B226" s="900"/>
      <c r="C226" s="900"/>
      <c r="D226" s="900"/>
      <c r="E226" s="900"/>
      <c r="F226" s="901"/>
      <c r="G226" s="739" t="s">
        <v>15</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15</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2">
      <c r="A227" s="899"/>
      <c r="B227" s="900"/>
      <c r="C227" s="900"/>
      <c r="D227" s="900"/>
      <c r="E227" s="900"/>
      <c r="F227" s="901"/>
      <c r="G227" s="718" t="s">
        <v>584</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585</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2">
      <c r="A228" s="899"/>
      <c r="B228" s="900"/>
      <c r="C228" s="900"/>
      <c r="D228" s="900"/>
      <c r="E228" s="900"/>
      <c r="F228" s="901"/>
      <c r="G228" s="679" t="s">
        <v>12</v>
      </c>
      <c r="H228" s="722"/>
      <c r="I228" s="722"/>
      <c r="J228" s="722"/>
      <c r="K228" s="722"/>
      <c r="L228" s="723" t="s">
        <v>13</v>
      </c>
      <c r="M228" s="722"/>
      <c r="N228" s="722"/>
      <c r="O228" s="722"/>
      <c r="P228" s="722"/>
      <c r="Q228" s="722"/>
      <c r="R228" s="722"/>
      <c r="S228" s="722"/>
      <c r="T228" s="722"/>
      <c r="U228" s="722"/>
      <c r="V228" s="722"/>
      <c r="W228" s="722"/>
      <c r="X228" s="724"/>
      <c r="Y228" s="725" t="s">
        <v>14</v>
      </c>
      <c r="Z228" s="726"/>
      <c r="AA228" s="726"/>
      <c r="AB228" s="727"/>
      <c r="AC228" s="679" t="s">
        <v>12</v>
      </c>
      <c r="AD228" s="722"/>
      <c r="AE228" s="722"/>
      <c r="AF228" s="722"/>
      <c r="AG228" s="722"/>
      <c r="AH228" s="723" t="s">
        <v>13</v>
      </c>
      <c r="AI228" s="722"/>
      <c r="AJ228" s="722"/>
      <c r="AK228" s="722"/>
      <c r="AL228" s="722"/>
      <c r="AM228" s="722"/>
      <c r="AN228" s="722"/>
      <c r="AO228" s="722"/>
      <c r="AP228" s="722"/>
      <c r="AQ228" s="722"/>
      <c r="AR228" s="722"/>
      <c r="AS228" s="722"/>
      <c r="AT228" s="724"/>
      <c r="AU228" s="725" t="s">
        <v>14</v>
      </c>
      <c r="AV228" s="726"/>
      <c r="AW228" s="726"/>
      <c r="AX228" s="728"/>
    </row>
    <row r="229" spans="1:50" ht="24.75" customHeight="1" x14ac:dyDescent="0.2">
      <c r="A229" s="899"/>
      <c r="B229" s="900"/>
      <c r="C229" s="900"/>
      <c r="D229" s="900"/>
      <c r="E229" s="900"/>
      <c r="F229" s="901"/>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2">
      <c r="A230" s="899"/>
      <c r="B230" s="900"/>
      <c r="C230" s="900"/>
      <c r="D230" s="900"/>
      <c r="E230" s="900"/>
      <c r="F230" s="901"/>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2">
      <c r="A231" s="899"/>
      <c r="B231" s="900"/>
      <c r="C231" s="900"/>
      <c r="D231" s="900"/>
      <c r="E231" s="900"/>
      <c r="F231" s="901"/>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2">
      <c r="A232" s="899"/>
      <c r="B232" s="900"/>
      <c r="C232" s="900"/>
      <c r="D232" s="900"/>
      <c r="E232" s="900"/>
      <c r="F232" s="901"/>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2">
      <c r="A233" s="899"/>
      <c r="B233" s="900"/>
      <c r="C233" s="900"/>
      <c r="D233" s="900"/>
      <c r="E233" s="900"/>
      <c r="F233" s="901"/>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2">
      <c r="A234" s="899"/>
      <c r="B234" s="900"/>
      <c r="C234" s="900"/>
      <c r="D234" s="900"/>
      <c r="E234" s="900"/>
      <c r="F234" s="901"/>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2">
      <c r="A235" s="899"/>
      <c r="B235" s="900"/>
      <c r="C235" s="900"/>
      <c r="D235" s="900"/>
      <c r="E235" s="900"/>
      <c r="F235" s="901"/>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2">
      <c r="A236" s="899"/>
      <c r="B236" s="900"/>
      <c r="C236" s="900"/>
      <c r="D236" s="900"/>
      <c r="E236" s="900"/>
      <c r="F236" s="901"/>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2">
      <c r="A237" s="899"/>
      <c r="B237" s="900"/>
      <c r="C237" s="900"/>
      <c r="D237" s="900"/>
      <c r="E237" s="900"/>
      <c r="F237" s="901"/>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2">
      <c r="A238" s="899"/>
      <c r="B238" s="900"/>
      <c r="C238" s="900"/>
      <c r="D238" s="900"/>
      <c r="E238" s="900"/>
      <c r="F238" s="901"/>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5">
      <c r="A239" s="899"/>
      <c r="B239" s="900"/>
      <c r="C239" s="900"/>
      <c r="D239" s="900"/>
      <c r="E239" s="900"/>
      <c r="F239" s="901"/>
      <c r="G239" s="739" t="s">
        <v>15</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15</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2">
      <c r="A240" s="899"/>
      <c r="B240" s="900"/>
      <c r="C240" s="900"/>
      <c r="D240" s="900"/>
      <c r="E240" s="900"/>
      <c r="F240" s="901"/>
      <c r="G240" s="718" t="s">
        <v>586</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587</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2">
      <c r="A241" s="899"/>
      <c r="B241" s="900"/>
      <c r="C241" s="900"/>
      <c r="D241" s="900"/>
      <c r="E241" s="900"/>
      <c r="F241" s="901"/>
      <c r="G241" s="679" t="s">
        <v>12</v>
      </c>
      <c r="H241" s="722"/>
      <c r="I241" s="722"/>
      <c r="J241" s="722"/>
      <c r="K241" s="722"/>
      <c r="L241" s="723" t="s">
        <v>13</v>
      </c>
      <c r="M241" s="722"/>
      <c r="N241" s="722"/>
      <c r="O241" s="722"/>
      <c r="P241" s="722"/>
      <c r="Q241" s="722"/>
      <c r="R241" s="722"/>
      <c r="S241" s="722"/>
      <c r="T241" s="722"/>
      <c r="U241" s="722"/>
      <c r="V241" s="722"/>
      <c r="W241" s="722"/>
      <c r="X241" s="724"/>
      <c r="Y241" s="725" t="s">
        <v>14</v>
      </c>
      <c r="Z241" s="726"/>
      <c r="AA241" s="726"/>
      <c r="AB241" s="727"/>
      <c r="AC241" s="679" t="s">
        <v>12</v>
      </c>
      <c r="AD241" s="722"/>
      <c r="AE241" s="722"/>
      <c r="AF241" s="722"/>
      <c r="AG241" s="722"/>
      <c r="AH241" s="723" t="s">
        <v>13</v>
      </c>
      <c r="AI241" s="722"/>
      <c r="AJ241" s="722"/>
      <c r="AK241" s="722"/>
      <c r="AL241" s="722"/>
      <c r="AM241" s="722"/>
      <c r="AN241" s="722"/>
      <c r="AO241" s="722"/>
      <c r="AP241" s="722"/>
      <c r="AQ241" s="722"/>
      <c r="AR241" s="722"/>
      <c r="AS241" s="722"/>
      <c r="AT241" s="724"/>
      <c r="AU241" s="725" t="s">
        <v>14</v>
      </c>
      <c r="AV241" s="726"/>
      <c r="AW241" s="726"/>
      <c r="AX241" s="728"/>
    </row>
    <row r="242" spans="1:50" ht="24.75" customHeight="1" x14ac:dyDescent="0.2">
      <c r="A242" s="899"/>
      <c r="B242" s="900"/>
      <c r="C242" s="900"/>
      <c r="D242" s="900"/>
      <c r="E242" s="900"/>
      <c r="F242" s="901"/>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2">
      <c r="A243" s="899"/>
      <c r="B243" s="900"/>
      <c r="C243" s="900"/>
      <c r="D243" s="900"/>
      <c r="E243" s="900"/>
      <c r="F243" s="901"/>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2">
      <c r="A244" s="899"/>
      <c r="B244" s="900"/>
      <c r="C244" s="900"/>
      <c r="D244" s="900"/>
      <c r="E244" s="900"/>
      <c r="F244" s="901"/>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2">
      <c r="A245" s="899"/>
      <c r="B245" s="900"/>
      <c r="C245" s="900"/>
      <c r="D245" s="900"/>
      <c r="E245" s="900"/>
      <c r="F245" s="901"/>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2">
      <c r="A246" s="899"/>
      <c r="B246" s="900"/>
      <c r="C246" s="900"/>
      <c r="D246" s="900"/>
      <c r="E246" s="900"/>
      <c r="F246" s="901"/>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2">
      <c r="A247" s="899"/>
      <c r="B247" s="900"/>
      <c r="C247" s="900"/>
      <c r="D247" s="900"/>
      <c r="E247" s="900"/>
      <c r="F247" s="901"/>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2">
      <c r="A248" s="899"/>
      <c r="B248" s="900"/>
      <c r="C248" s="900"/>
      <c r="D248" s="900"/>
      <c r="E248" s="900"/>
      <c r="F248" s="901"/>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2">
      <c r="A249" s="899"/>
      <c r="B249" s="900"/>
      <c r="C249" s="900"/>
      <c r="D249" s="900"/>
      <c r="E249" s="900"/>
      <c r="F249" s="901"/>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2">
      <c r="A250" s="899"/>
      <c r="B250" s="900"/>
      <c r="C250" s="900"/>
      <c r="D250" s="900"/>
      <c r="E250" s="900"/>
      <c r="F250" s="901"/>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2">
      <c r="A251" s="899"/>
      <c r="B251" s="900"/>
      <c r="C251" s="900"/>
      <c r="D251" s="900"/>
      <c r="E251" s="900"/>
      <c r="F251" s="901"/>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5">
      <c r="A252" s="899"/>
      <c r="B252" s="900"/>
      <c r="C252" s="900"/>
      <c r="D252" s="900"/>
      <c r="E252" s="900"/>
      <c r="F252" s="901"/>
      <c r="G252" s="739" t="s">
        <v>15</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15</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2">
      <c r="A253" s="899"/>
      <c r="B253" s="900"/>
      <c r="C253" s="900"/>
      <c r="D253" s="900"/>
      <c r="E253" s="900"/>
      <c r="F253" s="901"/>
      <c r="G253" s="718" t="s">
        <v>588</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589</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2">
      <c r="A254" s="899"/>
      <c r="B254" s="900"/>
      <c r="C254" s="900"/>
      <c r="D254" s="900"/>
      <c r="E254" s="900"/>
      <c r="F254" s="901"/>
      <c r="G254" s="679" t="s">
        <v>12</v>
      </c>
      <c r="H254" s="722"/>
      <c r="I254" s="722"/>
      <c r="J254" s="722"/>
      <c r="K254" s="722"/>
      <c r="L254" s="723" t="s">
        <v>13</v>
      </c>
      <c r="M254" s="722"/>
      <c r="N254" s="722"/>
      <c r="O254" s="722"/>
      <c r="P254" s="722"/>
      <c r="Q254" s="722"/>
      <c r="R254" s="722"/>
      <c r="S254" s="722"/>
      <c r="T254" s="722"/>
      <c r="U254" s="722"/>
      <c r="V254" s="722"/>
      <c r="W254" s="722"/>
      <c r="X254" s="724"/>
      <c r="Y254" s="725" t="s">
        <v>14</v>
      </c>
      <c r="Z254" s="726"/>
      <c r="AA254" s="726"/>
      <c r="AB254" s="727"/>
      <c r="AC254" s="679" t="s">
        <v>12</v>
      </c>
      <c r="AD254" s="722"/>
      <c r="AE254" s="722"/>
      <c r="AF254" s="722"/>
      <c r="AG254" s="722"/>
      <c r="AH254" s="723" t="s">
        <v>13</v>
      </c>
      <c r="AI254" s="722"/>
      <c r="AJ254" s="722"/>
      <c r="AK254" s="722"/>
      <c r="AL254" s="722"/>
      <c r="AM254" s="722"/>
      <c r="AN254" s="722"/>
      <c r="AO254" s="722"/>
      <c r="AP254" s="722"/>
      <c r="AQ254" s="722"/>
      <c r="AR254" s="722"/>
      <c r="AS254" s="722"/>
      <c r="AT254" s="724"/>
      <c r="AU254" s="725" t="s">
        <v>14</v>
      </c>
      <c r="AV254" s="726"/>
      <c r="AW254" s="726"/>
      <c r="AX254" s="728"/>
    </row>
    <row r="255" spans="1:50" ht="24.75" customHeight="1" x14ac:dyDescent="0.2">
      <c r="A255" s="899"/>
      <c r="B255" s="900"/>
      <c r="C255" s="900"/>
      <c r="D255" s="900"/>
      <c r="E255" s="900"/>
      <c r="F255" s="901"/>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2">
      <c r="A256" s="899"/>
      <c r="B256" s="900"/>
      <c r="C256" s="900"/>
      <c r="D256" s="900"/>
      <c r="E256" s="900"/>
      <c r="F256" s="901"/>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2">
      <c r="A257" s="899"/>
      <c r="B257" s="900"/>
      <c r="C257" s="900"/>
      <c r="D257" s="900"/>
      <c r="E257" s="900"/>
      <c r="F257" s="901"/>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2">
      <c r="A258" s="899"/>
      <c r="B258" s="900"/>
      <c r="C258" s="900"/>
      <c r="D258" s="900"/>
      <c r="E258" s="900"/>
      <c r="F258" s="901"/>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2">
      <c r="A259" s="899"/>
      <c r="B259" s="900"/>
      <c r="C259" s="900"/>
      <c r="D259" s="900"/>
      <c r="E259" s="900"/>
      <c r="F259" s="901"/>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2">
      <c r="A260" s="899"/>
      <c r="B260" s="900"/>
      <c r="C260" s="900"/>
      <c r="D260" s="900"/>
      <c r="E260" s="900"/>
      <c r="F260" s="901"/>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2">
      <c r="A261" s="899"/>
      <c r="B261" s="900"/>
      <c r="C261" s="900"/>
      <c r="D261" s="900"/>
      <c r="E261" s="900"/>
      <c r="F261" s="901"/>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2">
      <c r="A262" s="899"/>
      <c r="B262" s="900"/>
      <c r="C262" s="900"/>
      <c r="D262" s="900"/>
      <c r="E262" s="900"/>
      <c r="F262" s="901"/>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2">
      <c r="A263" s="899"/>
      <c r="B263" s="900"/>
      <c r="C263" s="900"/>
      <c r="D263" s="900"/>
      <c r="E263" s="900"/>
      <c r="F263" s="901"/>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2">
      <c r="A264" s="899"/>
      <c r="B264" s="900"/>
      <c r="C264" s="900"/>
      <c r="D264" s="900"/>
      <c r="E264" s="900"/>
      <c r="F264" s="901"/>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5">
      <c r="A265" s="902"/>
      <c r="B265" s="903"/>
      <c r="C265" s="903"/>
      <c r="D265" s="903"/>
      <c r="E265" s="903"/>
      <c r="F265" s="904"/>
      <c r="G265" s="907" t="s">
        <v>15</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15</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2">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2">
      <c r="A2" s="4"/>
      <c r="B2" s="10" t="s">
        <v>590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9"/>
      <c r="B3" s="919"/>
      <c r="C3" s="520" t="s">
        <v>591</v>
      </c>
      <c r="D3" s="520"/>
      <c r="E3" s="520"/>
      <c r="F3" s="520"/>
      <c r="G3" s="520"/>
      <c r="H3" s="520"/>
      <c r="I3" s="520"/>
      <c r="J3" s="800" t="s">
        <v>65</v>
      </c>
      <c r="K3" s="800"/>
      <c r="L3" s="800"/>
      <c r="M3" s="800"/>
      <c r="N3" s="800"/>
      <c r="O3" s="800"/>
      <c r="P3" s="520" t="s">
        <v>592</v>
      </c>
      <c r="Q3" s="520"/>
      <c r="R3" s="520"/>
      <c r="S3" s="520"/>
      <c r="T3" s="520"/>
      <c r="U3" s="520"/>
      <c r="V3" s="520"/>
      <c r="W3" s="520"/>
      <c r="X3" s="520"/>
      <c r="Y3" s="520" t="s">
        <v>593</v>
      </c>
      <c r="Z3" s="520"/>
      <c r="AA3" s="520"/>
      <c r="AB3" s="520"/>
      <c r="AC3" s="752" t="s">
        <v>345</v>
      </c>
      <c r="AD3" s="752"/>
      <c r="AE3" s="752"/>
      <c r="AF3" s="752"/>
      <c r="AG3" s="752"/>
      <c r="AH3" s="520" t="s">
        <v>64</v>
      </c>
      <c r="AI3" s="520"/>
      <c r="AJ3" s="520"/>
      <c r="AK3" s="520"/>
      <c r="AL3" s="520" t="s">
        <v>16</v>
      </c>
      <c r="AM3" s="520"/>
      <c r="AN3" s="520"/>
      <c r="AO3" s="772"/>
      <c r="AP3" s="771" t="s">
        <v>351</v>
      </c>
      <c r="AQ3" s="771"/>
      <c r="AR3" s="771"/>
      <c r="AS3" s="771"/>
      <c r="AT3" s="771"/>
      <c r="AU3" s="771"/>
      <c r="AV3" s="771"/>
      <c r="AW3" s="771"/>
      <c r="AX3" s="771"/>
    </row>
    <row r="4" spans="1:50" ht="24.75" customHeight="1" x14ac:dyDescent="0.2">
      <c r="A4" s="919">
        <v>1</v>
      </c>
      <c r="B4" s="919">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2">
      <c r="A5" s="919">
        <v>2</v>
      </c>
      <c r="B5" s="919">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2">
      <c r="A6" s="919">
        <v>3</v>
      </c>
      <c r="B6" s="919">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2">
      <c r="A7" s="919">
        <v>4</v>
      </c>
      <c r="B7" s="919">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2">
      <c r="A8" s="919">
        <v>5</v>
      </c>
      <c r="B8" s="919">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2">
      <c r="A9" s="919">
        <v>6</v>
      </c>
      <c r="B9" s="919">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2">
      <c r="A10" s="919">
        <v>7</v>
      </c>
      <c r="B10" s="919">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2">
      <c r="A11" s="919">
        <v>8</v>
      </c>
      <c r="B11" s="919">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2">
      <c r="A12" s="919">
        <v>9</v>
      </c>
      <c r="B12" s="919">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2">
      <c r="A13" s="919">
        <v>10</v>
      </c>
      <c r="B13" s="919">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2">
      <c r="A14" s="919">
        <v>11</v>
      </c>
      <c r="B14" s="919">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2">
      <c r="A15" s="919">
        <v>12</v>
      </c>
      <c r="B15" s="919">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2">
      <c r="A16" s="919">
        <v>13</v>
      </c>
      <c r="B16" s="919">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2">
      <c r="A17" s="919">
        <v>14</v>
      </c>
      <c r="B17" s="919">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2">
      <c r="A18" s="919">
        <v>15</v>
      </c>
      <c r="B18" s="919">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2">
      <c r="A19" s="919">
        <v>16</v>
      </c>
      <c r="B19" s="919">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2">
      <c r="A20" s="919">
        <v>17</v>
      </c>
      <c r="B20" s="919">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2">
      <c r="A21" s="919">
        <v>18</v>
      </c>
      <c r="B21" s="919">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2">
      <c r="A22" s="919">
        <v>19</v>
      </c>
      <c r="B22" s="919">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2">
      <c r="A23" s="919">
        <v>20</v>
      </c>
      <c r="B23" s="919">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2">
      <c r="A24" s="919">
        <v>21</v>
      </c>
      <c r="B24" s="919">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2">
      <c r="A25" s="919">
        <v>22</v>
      </c>
      <c r="B25" s="919">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2">
      <c r="A26" s="919">
        <v>23</v>
      </c>
      <c r="B26" s="919">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2">
      <c r="A27" s="919">
        <v>24</v>
      </c>
      <c r="B27" s="919">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2">
      <c r="A28" s="919">
        <v>25</v>
      </c>
      <c r="B28" s="919">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2">
      <c r="A29" s="919">
        <v>26</v>
      </c>
      <c r="B29" s="919">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2">
      <c r="A30" s="919">
        <v>27</v>
      </c>
      <c r="B30" s="919">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2">
      <c r="A31" s="919">
        <v>28</v>
      </c>
      <c r="B31" s="919">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2">
      <c r="A32" s="919">
        <v>29</v>
      </c>
      <c r="B32" s="919">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2">
      <c r="A33" s="919">
        <v>30</v>
      </c>
      <c r="B33" s="919">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2">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2">
      <c r="A35" s="4"/>
      <c r="B35" s="10" t="s">
        <v>594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9"/>
      <c r="B36" s="919"/>
      <c r="C36" s="520" t="s">
        <v>591</v>
      </c>
      <c r="D36" s="520"/>
      <c r="E36" s="520"/>
      <c r="F36" s="520"/>
      <c r="G36" s="520"/>
      <c r="H36" s="520"/>
      <c r="I36" s="520"/>
      <c r="J36" s="800" t="s">
        <v>65</v>
      </c>
      <c r="K36" s="800"/>
      <c r="L36" s="800"/>
      <c r="M36" s="800"/>
      <c r="N36" s="800"/>
      <c r="O36" s="800"/>
      <c r="P36" s="520" t="s">
        <v>592</v>
      </c>
      <c r="Q36" s="520"/>
      <c r="R36" s="520"/>
      <c r="S36" s="520"/>
      <c r="T36" s="520"/>
      <c r="U36" s="520"/>
      <c r="V36" s="520"/>
      <c r="W36" s="520"/>
      <c r="X36" s="520"/>
      <c r="Y36" s="520" t="s">
        <v>593</v>
      </c>
      <c r="Z36" s="520"/>
      <c r="AA36" s="520"/>
      <c r="AB36" s="520"/>
      <c r="AC36" s="752" t="s">
        <v>345</v>
      </c>
      <c r="AD36" s="752"/>
      <c r="AE36" s="752"/>
      <c r="AF36" s="752"/>
      <c r="AG36" s="752"/>
      <c r="AH36" s="520" t="s">
        <v>64</v>
      </c>
      <c r="AI36" s="520"/>
      <c r="AJ36" s="520"/>
      <c r="AK36" s="520"/>
      <c r="AL36" s="520" t="s">
        <v>16</v>
      </c>
      <c r="AM36" s="520"/>
      <c r="AN36" s="520"/>
      <c r="AO36" s="772"/>
      <c r="AP36" s="771" t="s">
        <v>351</v>
      </c>
      <c r="AQ36" s="771"/>
      <c r="AR36" s="771"/>
      <c r="AS36" s="771"/>
      <c r="AT36" s="771"/>
      <c r="AU36" s="771"/>
      <c r="AV36" s="771"/>
      <c r="AW36" s="771"/>
      <c r="AX36" s="771"/>
    </row>
    <row r="37" spans="1:50" ht="24.75" customHeight="1" x14ac:dyDescent="0.2">
      <c r="A37" s="919">
        <v>1</v>
      </c>
      <c r="B37" s="919">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2">
      <c r="A38" s="919">
        <v>2</v>
      </c>
      <c r="B38" s="919">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2">
      <c r="A39" s="919">
        <v>3</v>
      </c>
      <c r="B39" s="919">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2">
      <c r="A40" s="919">
        <v>4</v>
      </c>
      <c r="B40" s="919">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2">
      <c r="A41" s="919">
        <v>5</v>
      </c>
      <c r="B41" s="919">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2">
      <c r="A42" s="919">
        <v>6</v>
      </c>
      <c r="B42" s="919">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2">
      <c r="A43" s="919">
        <v>7</v>
      </c>
      <c r="B43" s="919">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2">
      <c r="A44" s="919">
        <v>8</v>
      </c>
      <c r="B44" s="919">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2">
      <c r="A45" s="919">
        <v>9</v>
      </c>
      <c r="B45" s="919">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2">
      <c r="A46" s="919">
        <v>10</v>
      </c>
      <c r="B46" s="919">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2">
      <c r="A47" s="919">
        <v>11</v>
      </c>
      <c r="B47" s="919">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2">
      <c r="A48" s="919">
        <v>12</v>
      </c>
      <c r="B48" s="919">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2">
      <c r="A49" s="919">
        <v>13</v>
      </c>
      <c r="B49" s="919">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2">
      <c r="A50" s="919">
        <v>14</v>
      </c>
      <c r="B50" s="919">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2">
      <c r="A51" s="919">
        <v>15</v>
      </c>
      <c r="B51" s="919">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2">
      <c r="A52" s="919">
        <v>16</v>
      </c>
      <c r="B52" s="919">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2">
      <c r="A53" s="919">
        <v>17</v>
      </c>
      <c r="B53" s="919">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2">
      <c r="A54" s="919">
        <v>18</v>
      </c>
      <c r="B54" s="919">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2">
      <c r="A55" s="919">
        <v>19</v>
      </c>
      <c r="B55" s="919">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2">
      <c r="A56" s="919">
        <v>20</v>
      </c>
      <c r="B56" s="919">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2">
      <c r="A57" s="919">
        <v>21</v>
      </c>
      <c r="B57" s="919">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2">
      <c r="A58" s="919">
        <v>22</v>
      </c>
      <c r="B58" s="919">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2">
      <c r="A59" s="919">
        <v>23</v>
      </c>
      <c r="B59" s="919">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2">
      <c r="A60" s="919">
        <v>24</v>
      </c>
      <c r="B60" s="919">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2">
      <c r="A61" s="919">
        <v>25</v>
      </c>
      <c r="B61" s="919">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2">
      <c r="A62" s="919">
        <v>26</v>
      </c>
      <c r="B62" s="919">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2">
      <c r="A63" s="919">
        <v>27</v>
      </c>
      <c r="B63" s="919">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2">
      <c r="A64" s="919">
        <v>28</v>
      </c>
      <c r="B64" s="919">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2">
      <c r="A65" s="919">
        <v>29</v>
      </c>
      <c r="B65" s="919">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2">
      <c r="A66" s="919">
        <v>30</v>
      </c>
      <c r="B66" s="919">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2">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2">
      <c r="A68" s="4"/>
      <c r="B68" s="10" t="s">
        <v>595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9"/>
      <c r="B69" s="919"/>
      <c r="C69" s="520" t="s">
        <v>591</v>
      </c>
      <c r="D69" s="520"/>
      <c r="E69" s="520"/>
      <c r="F69" s="520"/>
      <c r="G69" s="520"/>
      <c r="H69" s="520"/>
      <c r="I69" s="520"/>
      <c r="J69" s="800" t="s">
        <v>65</v>
      </c>
      <c r="K69" s="800"/>
      <c r="L69" s="800"/>
      <c r="M69" s="800"/>
      <c r="N69" s="800"/>
      <c r="O69" s="800"/>
      <c r="P69" s="520" t="s">
        <v>592</v>
      </c>
      <c r="Q69" s="520"/>
      <c r="R69" s="520"/>
      <c r="S69" s="520"/>
      <c r="T69" s="520"/>
      <c r="U69" s="520"/>
      <c r="V69" s="520"/>
      <c r="W69" s="520"/>
      <c r="X69" s="520"/>
      <c r="Y69" s="520" t="s">
        <v>593</v>
      </c>
      <c r="Z69" s="520"/>
      <c r="AA69" s="520"/>
      <c r="AB69" s="520"/>
      <c r="AC69" s="752" t="s">
        <v>345</v>
      </c>
      <c r="AD69" s="752"/>
      <c r="AE69" s="752"/>
      <c r="AF69" s="752"/>
      <c r="AG69" s="752"/>
      <c r="AH69" s="520" t="s">
        <v>64</v>
      </c>
      <c r="AI69" s="520"/>
      <c r="AJ69" s="520"/>
      <c r="AK69" s="520"/>
      <c r="AL69" s="520" t="s">
        <v>16</v>
      </c>
      <c r="AM69" s="520"/>
      <c r="AN69" s="520"/>
      <c r="AO69" s="772"/>
      <c r="AP69" s="771" t="s">
        <v>351</v>
      </c>
      <c r="AQ69" s="771"/>
      <c r="AR69" s="771"/>
      <c r="AS69" s="771"/>
      <c r="AT69" s="771"/>
      <c r="AU69" s="771"/>
      <c r="AV69" s="771"/>
      <c r="AW69" s="771"/>
      <c r="AX69" s="771"/>
    </row>
    <row r="70" spans="1:50" ht="24.75" customHeight="1" x14ac:dyDescent="0.2">
      <c r="A70" s="919">
        <v>1</v>
      </c>
      <c r="B70" s="919">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2">
      <c r="A71" s="919">
        <v>2</v>
      </c>
      <c r="B71" s="919">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2">
      <c r="A72" s="919">
        <v>3</v>
      </c>
      <c r="B72" s="919">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2">
      <c r="A73" s="919">
        <v>4</v>
      </c>
      <c r="B73" s="919">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2">
      <c r="A74" s="919">
        <v>5</v>
      </c>
      <c r="B74" s="919">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2">
      <c r="A75" s="919">
        <v>6</v>
      </c>
      <c r="B75" s="919">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2">
      <c r="A76" s="919">
        <v>7</v>
      </c>
      <c r="B76" s="919">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2">
      <c r="A77" s="919">
        <v>8</v>
      </c>
      <c r="B77" s="919">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2">
      <c r="A78" s="919">
        <v>9</v>
      </c>
      <c r="B78" s="919">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2">
      <c r="A79" s="919">
        <v>10</v>
      </c>
      <c r="B79" s="919">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2">
      <c r="A80" s="919">
        <v>11</v>
      </c>
      <c r="B80" s="919">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2">
      <c r="A81" s="919">
        <v>12</v>
      </c>
      <c r="B81" s="919">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2">
      <c r="A82" s="919">
        <v>13</v>
      </c>
      <c r="B82" s="919">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2">
      <c r="A83" s="919">
        <v>14</v>
      </c>
      <c r="B83" s="919">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2">
      <c r="A84" s="919">
        <v>15</v>
      </c>
      <c r="B84" s="919">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2">
      <c r="A85" s="919">
        <v>16</v>
      </c>
      <c r="B85" s="919">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2">
      <c r="A86" s="919">
        <v>17</v>
      </c>
      <c r="B86" s="919">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2">
      <c r="A87" s="919">
        <v>18</v>
      </c>
      <c r="B87" s="919">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2">
      <c r="A88" s="919">
        <v>19</v>
      </c>
      <c r="B88" s="919">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2">
      <c r="A89" s="919">
        <v>20</v>
      </c>
      <c r="B89" s="919">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2">
      <c r="A90" s="919">
        <v>21</v>
      </c>
      <c r="B90" s="919">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2">
      <c r="A91" s="919">
        <v>22</v>
      </c>
      <c r="B91" s="919">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2">
      <c r="A92" s="919">
        <v>23</v>
      </c>
      <c r="B92" s="919">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2">
      <c r="A93" s="919">
        <v>24</v>
      </c>
      <c r="B93" s="919">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2">
      <c r="A94" s="919">
        <v>25</v>
      </c>
      <c r="B94" s="919">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2">
      <c r="A95" s="919">
        <v>26</v>
      </c>
      <c r="B95" s="919">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2">
      <c r="A96" s="919">
        <v>27</v>
      </c>
      <c r="B96" s="919">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2">
      <c r="A97" s="919">
        <v>28</v>
      </c>
      <c r="B97" s="919">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2">
      <c r="A98" s="919">
        <v>29</v>
      </c>
      <c r="B98" s="919">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2">
      <c r="A99" s="919">
        <v>30</v>
      </c>
      <c r="B99" s="919">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2">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2">
      <c r="A101" s="4"/>
      <c r="B101" s="10" t="s">
        <v>596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9"/>
      <c r="B102" s="919"/>
      <c r="C102" s="520" t="s">
        <v>591</v>
      </c>
      <c r="D102" s="520"/>
      <c r="E102" s="520"/>
      <c r="F102" s="520"/>
      <c r="G102" s="520"/>
      <c r="H102" s="520"/>
      <c r="I102" s="520"/>
      <c r="J102" s="800" t="s">
        <v>65</v>
      </c>
      <c r="K102" s="800"/>
      <c r="L102" s="800"/>
      <c r="M102" s="800"/>
      <c r="N102" s="800"/>
      <c r="O102" s="800"/>
      <c r="P102" s="520" t="s">
        <v>592</v>
      </c>
      <c r="Q102" s="520"/>
      <c r="R102" s="520"/>
      <c r="S102" s="520"/>
      <c r="T102" s="520"/>
      <c r="U102" s="520"/>
      <c r="V102" s="520"/>
      <c r="W102" s="520"/>
      <c r="X102" s="520"/>
      <c r="Y102" s="520" t="s">
        <v>593</v>
      </c>
      <c r="Z102" s="520"/>
      <c r="AA102" s="520"/>
      <c r="AB102" s="520"/>
      <c r="AC102" s="752" t="s">
        <v>345</v>
      </c>
      <c r="AD102" s="752"/>
      <c r="AE102" s="752"/>
      <c r="AF102" s="752"/>
      <c r="AG102" s="752"/>
      <c r="AH102" s="520" t="s">
        <v>64</v>
      </c>
      <c r="AI102" s="520"/>
      <c r="AJ102" s="520"/>
      <c r="AK102" s="520"/>
      <c r="AL102" s="520" t="s">
        <v>16</v>
      </c>
      <c r="AM102" s="520"/>
      <c r="AN102" s="520"/>
      <c r="AO102" s="772"/>
      <c r="AP102" s="771" t="s">
        <v>351</v>
      </c>
      <c r="AQ102" s="771"/>
      <c r="AR102" s="771"/>
      <c r="AS102" s="771"/>
      <c r="AT102" s="771"/>
      <c r="AU102" s="771"/>
      <c r="AV102" s="771"/>
      <c r="AW102" s="771"/>
      <c r="AX102" s="771"/>
    </row>
    <row r="103" spans="1:50" ht="24.75" customHeight="1" x14ac:dyDescent="0.2">
      <c r="A103" s="919">
        <v>1</v>
      </c>
      <c r="B103" s="919">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2">
      <c r="A104" s="919">
        <v>2</v>
      </c>
      <c r="B104" s="919">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2">
      <c r="A105" s="919">
        <v>3</v>
      </c>
      <c r="B105" s="919">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2">
      <c r="A106" s="919">
        <v>4</v>
      </c>
      <c r="B106" s="919">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2">
      <c r="A107" s="919">
        <v>5</v>
      </c>
      <c r="B107" s="919">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2">
      <c r="A108" s="919">
        <v>6</v>
      </c>
      <c r="B108" s="919">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2">
      <c r="A109" s="919">
        <v>7</v>
      </c>
      <c r="B109" s="919">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2">
      <c r="A110" s="919">
        <v>8</v>
      </c>
      <c r="B110" s="919">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2">
      <c r="A111" s="919">
        <v>9</v>
      </c>
      <c r="B111" s="919">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2">
      <c r="A112" s="919">
        <v>10</v>
      </c>
      <c r="B112" s="919">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2">
      <c r="A113" s="919">
        <v>11</v>
      </c>
      <c r="B113" s="919">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2">
      <c r="A114" s="919">
        <v>12</v>
      </c>
      <c r="B114" s="919">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2">
      <c r="A115" s="919">
        <v>13</v>
      </c>
      <c r="B115" s="919">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2">
      <c r="A116" s="919">
        <v>14</v>
      </c>
      <c r="B116" s="919">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2">
      <c r="A117" s="919">
        <v>15</v>
      </c>
      <c r="B117" s="919">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2">
      <c r="A118" s="919">
        <v>16</v>
      </c>
      <c r="B118" s="919">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2">
      <c r="A119" s="919">
        <v>17</v>
      </c>
      <c r="B119" s="919">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2">
      <c r="A120" s="919">
        <v>18</v>
      </c>
      <c r="B120" s="919">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2">
      <c r="A121" s="919">
        <v>19</v>
      </c>
      <c r="B121" s="919">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2">
      <c r="A122" s="919">
        <v>20</v>
      </c>
      <c r="B122" s="919">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2">
      <c r="A123" s="919">
        <v>21</v>
      </c>
      <c r="B123" s="919">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2">
      <c r="A124" s="919">
        <v>22</v>
      </c>
      <c r="B124" s="919">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2">
      <c r="A125" s="919">
        <v>23</v>
      </c>
      <c r="B125" s="919">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2">
      <c r="A126" s="919">
        <v>24</v>
      </c>
      <c r="B126" s="919">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2">
      <c r="A127" s="919">
        <v>25</v>
      </c>
      <c r="B127" s="919">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2">
      <c r="A128" s="919">
        <v>26</v>
      </c>
      <c r="B128" s="919">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2">
      <c r="A129" s="919">
        <v>27</v>
      </c>
      <c r="B129" s="919">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2">
      <c r="A130" s="919">
        <v>28</v>
      </c>
      <c r="B130" s="919">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2">
      <c r="A131" s="919">
        <v>29</v>
      </c>
      <c r="B131" s="919">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2">
      <c r="A132" s="919">
        <v>30</v>
      </c>
      <c r="B132" s="919">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2">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2">
      <c r="A134" s="4"/>
      <c r="B134" s="10" t="s">
        <v>597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9"/>
      <c r="B135" s="919"/>
      <c r="C135" s="520" t="s">
        <v>591</v>
      </c>
      <c r="D135" s="520"/>
      <c r="E135" s="520"/>
      <c r="F135" s="520"/>
      <c r="G135" s="520"/>
      <c r="H135" s="520"/>
      <c r="I135" s="520"/>
      <c r="J135" s="800" t="s">
        <v>65</v>
      </c>
      <c r="K135" s="800"/>
      <c r="L135" s="800"/>
      <c r="M135" s="800"/>
      <c r="N135" s="800"/>
      <c r="O135" s="800"/>
      <c r="P135" s="520" t="s">
        <v>592</v>
      </c>
      <c r="Q135" s="520"/>
      <c r="R135" s="520"/>
      <c r="S135" s="520"/>
      <c r="T135" s="520"/>
      <c r="U135" s="520"/>
      <c r="V135" s="520"/>
      <c r="W135" s="520"/>
      <c r="X135" s="520"/>
      <c r="Y135" s="520" t="s">
        <v>593</v>
      </c>
      <c r="Z135" s="520"/>
      <c r="AA135" s="520"/>
      <c r="AB135" s="520"/>
      <c r="AC135" s="752" t="s">
        <v>345</v>
      </c>
      <c r="AD135" s="752"/>
      <c r="AE135" s="752"/>
      <c r="AF135" s="752"/>
      <c r="AG135" s="752"/>
      <c r="AH135" s="520" t="s">
        <v>64</v>
      </c>
      <c r="AI135" s="520"/>
      <c r="AJ135" s="520"/>
      <c r="AK135" s="520"/>
      <c r="AL135" s="520" t="s">
        <v>16</v>
      </c>
      <c r="AM135" s="520"/>
      <c r="AN135" s="520"/>
      <c r="AO135" s="772"/>
      <c r="AP135" s="771" t="s">
        <v>351</v>
      </c>
      <c r="AQ135" s="771"/>
      <c r="AR135" s="771"/>
      <c r="AS135" s="771"/>
      <c r="AT135" s="771"/>
      <c r="AU135" s="771"/>
      <c r="AV135" s="771"/>
      <c r="AW135" s="771"/>
      <c r="AX135" s="771"/>
    </row>
    <row r="136" spans="1:50" ht="24.75" customHeight="1" x14ac:dyDescent="0.2">
      <c r="A136" s="919">
        <v>1</v>
      </c>
      <c r="B136" s="919">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2">
      <c r="A137" s="919">
        <v>2</v>
      </c>
      <c r="B137" s="919">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2">
      <c r="A138" s="919">
        <v>3</v>
      </c>
      <c r="B138" s="919">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2">
      <c r="A139" s="919">
        <v>4</v>
      </c>
      <c r="B139" s="919">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2">
      <c r="A140" s="919">
        <v>5</v>
      </c>
      <c r="B140" s="919">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2">
      <c r="A141" s="919">
        <v>6</v>
      </c>
      <c r="B141" s="919">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2">
      <c r="A142" s="919">
        <v>7</v>
      </c>
      <c r="B142" s="919">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2">
      <c r="A143" s="919">
        <v>8</v>
      </c>
      <c r="B143" s="919">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2">
      <c r="A144" s="919">
        <v>9</v>
      </c>
      <c r="B144" s="919">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2">
      <c r="A145" s="919">
        <v>10</v>
      </c>
      <c r="B145" s="919">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2">
      <c r="A146" s="919">
        <v>11</v>
      </c>
      <c r="B146" s="919">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2">
      <c r="A147" s="919">
        <v>12</v>
      </c>
      <c r="B147" s="919">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2">
      <c r="A148" s="919">
        <v>13</v>
      </c>
      <c r="B148" s="919">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2">
      <c r="A149" s="919">
        <v>14</v>
      </c>
      <c r="B149" s="919">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2">
      <c r="A150" s="919">
        <v>15</v>
      </c>
      <c r="B150" s="919">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2">
      <c r="A151" s="919">
        <v>16</v>
      </c>
      <c r="B151" s="919">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2">
      <c r="A152" s="919">
        <v>17</v>
      </c>
      <c r="B152" s="919">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2">
      <c r="A153" s="919">
        <v>18</v>
      </c>
      <c r="B153" s="919">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2">
      <c r="A154" s="919">
        <v>19</v>
      </c>
      <c r="B154" s="919">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2">
      <c r="A155" s="919">
        <v>20</v>
      </c>
      <c r="B155" s="919">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2">
      <c r="A156" s="919">
        <v>21</v>
      </c>
      <c r="B156" s="919">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2">
      <c r="A157" s="919">
        <v>22</v>
      </c>
      <c r="B157" s="919">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2">
      <c r="A158" s="919">
        <v>23</v>
      </c>
      <c r="B158" s="919">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2">
      <c r="A159" s="919">
        <v>24</v>
      </c>
      <c r="B159" s="919">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2">
      <c r="A160" s="919">
        <v>25</v>
      </c>
      <c r="B160" s="919">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2">
      <c r="A161" s="919">
        <v>26</v>
      </c>
      <c r="B161" s="919">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2">
      <c r="A162" s="919">
        <v>27</v>
      </c>
      <c r="B162" s="919">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2">
      <c r="A163" s="919">
        <v>28</v>
      </c>
      <c r="B163" s="919">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2">
      <c r="A164" s="919">
        <v>29</v>
      </c>
      <c r="B164" s="919">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2">
      <c r="A165" s="919">
        <v>30</v>
      </c>
      <c r="B165" s="919">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2">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2">
      <c r="A167" s="4"/>
      <c r="B167" s="10" t="s">
        <v>598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9"/>
      <c r="B168" s="919"/>
      <c r="C168" s="520" t="s">
        <v>591</v>
      </c>
      <c r="D168" s="520"/>
      <c r="E168" s="520"/>
      <c r="F168" s="520"/>
      <c r="G168" s="520"/>
      <c r="H168" s="520"/>
      <c r="I168" s="520"/>
      <c r="J168" s="800" t="s">
        <v>65</v>
      </c>
      <c r="K168" s="800"/>
      <c r="L168" s="800"/>
      <c r="M168" s="800"/>
      <c r="N168" s="800"/>
      <c r="O168" s="800"/>
      <c r="P168" s="520" t="s">
        <v>592</v>
      </c>
      <c r="Q168" s="520"/>
      <c r="R168" s="520"/>
      <c r="S168" s="520"/>
      <c r="T168" s="520"/>
      <c r="U168" s="520"/>
      <c r="V168" s="520"/>
      <c r="W168" s="520"/>
      <c r="X168" s="520"/>
      <c r="Y168" s="520" t="s">
        <v>593</v>
      </c>
      <c r="Z168" s="520"/>
      <c r="AA168" s="520"/>
      <c r="AB168" s="520"/>
      <c r="AC168" s="752" t="s">
        <v>345</v>
      </c>
      <c r="AD168" s="752"/>
      <c r="AE168" s="752"/>
      <c r="AF168" s="752"/>
      <c r="AG168" s="752"/>
      <c r="AH168" s="520" t="s">
        <v>64</v>
      </c>
      <c r="AI168" s="520"/>
      <c r="AJ168" s="520"/>
      <c r="AK168" s="520"/>
      <c r="AL168" s="520" t="s">
        <v>16</v>
      </c>
      <c r="AM168" s="520"/>
      <c r="AN168" s="520"/>
      <c r="AO168" s="772"/>
      <c r="AP168" s="771" t="s">
        <v>351</v>
      </c>
      <c r="AQ168" s="771"/>
      <c r="AR168" s="771"/>
      <c r="AS168" s="771"/>
      <c r="AT168" s="771"/>
      <c r="AU168" s="771"/>
      <c r="AV168" s="771"/>
      <c r="AW168" s="771"/>
      <c r="AX168" s="771"/>
    </row>
    <row r="169" spans="1:50" ht="24.75" customHeight="1" x14ac:dyDescent="0.2">
      <c r="A169" s="919">
        <v>1</v>
      </c>
      <c r="B169" s="919">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2">
      <c r="A170" s="919">
        <v>2</v>
      </c>
      <c r="B170" s="919">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2">
      <c r="A171" s="919">
        <v>3</v>
      </c>
      <c r="B171" s="919">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2">
      <c r="A172" s="919">
        <v>4</v>
      </c>
      <c r="B172" s="919">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2">
      <c r="A173" s="919">
        <v>5</v>
      </c>
      <c r="B173" s="919">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2">
      <c r="A174" s="919">
        <v>6</v>
      </c>
      <c r="B174" s="919">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2">
      <c r="A175" s="919">
        <v>7</v>
      </c>
      <c r="B175" s="919">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2">
      <c r="A176" s="919">
        <v>8</v>
      </c>
      <c r="B176" s="919">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2">
      <c r="A177" s="919">
        <v>9</v>
      </c>
      <c r="B177" s="919">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2">
      <c r="A178" s="919">
        <v>10</v>
      </c>
      <c r="B178" s="919">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2">
      <c r="A179" s="919">
        <v>11</v>
      </c>
      <c r="B179" s="919">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2">
      <c r="A180" s="919">
        <v>12</v>
      </c>
      <c r="B180" s="919">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2">
      <c r="A181" s="919">
        <v>13</v>
      </c>
      <c r="B181" s="919">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2">
      <c r="A182" s="919">
        <v>14</v>
      </c>
      <c r="B182" s="919">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2">
      <c r="A183" s="919">
        <v>15</v>
      </c>
      <c r="B183" s="919">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2">
      <c r="A184" s="919">
        <v>16</v>
      </c>
      <c r="B184" s="919">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2">
      <c r="A185" s="919">
        <v>17</v>
      </c>
      <c r="B185" s="919">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2">
      <c r="A186" s="919">
        <v>18</v>
      </c>
      <c r="B186" s="919">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2">
      <c r="A187" s="919">
        <v>19</v>
      </c>
      <c r="B187" s="919">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2">
      <c r="A188" s="919">
        <v>20</v>
      </c>
      <c r="B188" s="919">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2">
      <c r="A189" s="919">
        <v>21</v>
      </c>
      <c r="B189" s="919">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2">
      <c r="A190" s="919">
        <v>22</v>
      </c>
      <c r="B190" s="919">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2">
      <c r="A191" s="919">
        <v>23</v>
      </c>
      <c r="B191" s="919">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2">
      <c r="A192" s="919">
        <v>24</v>
      </c>
      <c r="B192" s="919">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2">
      <c r="A193" s="919">
        <v>25</v>
      </c>
      <c r="B193" s="919">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2">
      <c r="A194" s="919">
        <v>26</v>
      </c>
      <c r="B194" s="919">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2">
      <c r="A195" s="919">
        <v>27</v>
      </c>
      <c r="B195" s="919">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2">
      <c r="A196" s="919">
        <v>28</v>
      </c>
      <c r="B196" s="919">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2">
      <c r="A197" s="919">
        <v>29</v>
      </c>
      <c r="B197" s="919">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2">
      <c r="A198" s="919">
        <v>30</v>
      </c>
      <c r="B198" s="919">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2">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2">
      <c r="A200" s="4"/>
      <c r="B200" s="10" t="s">
        <v>599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9"/>
      <c r="B201" s="919"/>
      <c r="C201" s="520" t="s">
        <v>591</v>
      </c>
      <c r="D201" s="520"/>
      <c r="E201" s="520"/>
      <c r="F201" s="520"/>
      <c r="G201" s="520"/>
      <c r="H201" s="520"/>
      <c r="I201" s="520"/>
      <c r="J201" s="800" t="s">
        <v>65</v>
      </c>
      <c r="K201" s="800"/>
      <c r="L201" s="800"/>
      <c r="M201" s="800"/>
      <c r="N201" s="800"/>
      <c r="O201" s="800"/>
      <c r="P201" s="520" t="s">
        <v>592</v>
      </c>
      <c r="Q201" s="520"/>
      <c r="R201" s="520"/>
      <c r="S201" s="520"/>
      <c r="T201" s="520"/>
      <c r="U201" s="520"/>
      <c r="V201" s="520"/>
      <c r="W201" s="520"/>
      <c r="X201" s="520"/>
      <c r="Y201" s="520" t="s">
        <v>593</v>
      </c>
      <c r="Z201" s="520"/>
      <c r="AA201" s="520"/>
      <c r="AB201" s="520"/>
      <c r="AC201" s="752" t="s">
        <v>345</v>
      </c>
      <c r="AD201" s="752"/>
      <c r="AE201" s="752"/>
      <c r="AF201" s="752"/>
      <c r="AG201" s="752"/>
      <c r="AH201" s="520" t="s">
        <v>64</v>
      </c>
      <c r="AI201" s="520"/>
      <c r="AJ201" s="520"/>
      <c r="AK201" s="520"/>
      <c r="AL201" s="520" t="s">
        <v>16</v>
      </c>
      <c r="AM201" s="520"/>
      <c r="AN201" s="520"/>
      <c r="AO201" s="772"/>
      <c r="AP201" s="771" t="s">
        <v>351</v>
      </c>
      <c r="AQ201" s="771"/>
      <c r="AR201" s="771"/>
      <c r="AS201" s="771"/>
      <c r="AT201" s="771"/>
      <c r="AU201" s="771"/>
      <c r="AV201" s="771"/>
      <c r="AW201" s="771"/>
      <c r="AX201" s="771"/>
    </row>
    <row r="202" spans="1:50" ht="24.75" customHeight="1" x14ac:dyDescent="0.2">
      <c r="A202" s="919">
        <v>1</v>
      </c>
      <c r="B202" s="919">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2">
      <c r="A203" s="919">
        <v>2</v>
      </c>
      <c r="B203" s="919">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2">
      <c r="A204" s="919">
        <v>3</v>
      </c>
      <c r="B204" s="919">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2">
      <c r="A205" s="919">
        <v>4</v>
      </c>
      <c r="B205" s="919">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2">
      <c r="A206" s="919">
        <v>5</v>
      </c>
      <c r="B206" s="919">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2">
      <c r="A207" s="919">
        <v>6</v>
      </c>
      <c r="B207" s="919">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2">
      <c r="A208" s="919">
        <v>7</v>
      </c>
      <c r="B208" s="919">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2">
      <c r="A209" s="919">
        <v>8</v>
      </c>
      <c r="B209" s="919">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2">
      <c r="A210" s="919">
        <v>9</v>
      </c>
      <c r="B210" s="919">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2">
      <c r="A211" s="919">
        <v>10</v>
      </c>
      <c r="B211" s="919">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2">
      <c r="A212" s="919">
        <v>11</v>
      </c>
      <c r="B212" s="919">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2">
      <c r="A213" s="919">
        <v>12</v>
      </c>
      <c r="B213" s="919">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2">
      <c r="A214" s="919">
        <v>13</v>
      </c>
      <c r="B214" s="919">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2">
      <c r="A215" s="919">
        <v>14</v>
      </c>
      <c r="B215" s="919">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2">
      <c r="A216" s="919">
        <v>15</v>
      </c>
      <c r="B216" s="919">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2">
      <c r="A217" s="919">
        <v>16</v>
      </c>
      <c r="B217" s="919">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2">
      <c r="A218" s="919">
        <v>17</v>
      </c>
      <c r="B218" s="919">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2">
      <c r="A219" s="919">
        <v>18</v>
      </c>
      <c r="B219" s="919">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2">
      <c r="A220" s="919">
        <v>19</v>
      </c>
      <c r="B220" s="919">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2">
      <c r="A221" s="919">
        <v>20</v>
      </c>
      <c r="B221" s="919">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2">
      <c r="A222" s="919">
        <v>21</v>
      </c>
      <c r="B222" s="919">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2">
      <c r="A223" s="919">
        <v>22</v>
      </c>
      <c r="B223" s="919">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2">
      <c r="A224" s="919">
        <v>23</v>
      </c>
      <c r="B224" s="919">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2">
      <c r="A225" s="919">
        <v>24</v>
      </c>
      <c r="B225" s="919">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2">
      <c r="A226" s="919">
        <v>25</v>
      </c>
      <c r="B226" s="919">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2">
      <c r="A227" s="919">
        <v>26</v>
      </c>
      <c r="B227" s="919">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2">
      <c r="A228" s="919">
        <v>27</v>
      </c>
      <c r="B228" s="919">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2">
      <c r="A229" s="919">
        <v>28</v>
      </c>
      <c r="B229" s="919">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2">
      <c r="A230" s="919">
        <v>29</v>
      </c>
      <c r="B230" s="919">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2">
      <c r="A231" s="919">
        <v>30</v>
      </c>
      <c r="B231" s="919">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2">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2">
      <c r="A233" s="4"/>
      <c r="B233" s="10" t="s">
        <v>600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9"/>
      <c r="B234" s="919"/>
      <c r="C234" s="520" t="s">
        <v>591</v>
      </c>
      <c r="D234" s="520"/>
      <c r="E234" s="520"/>
      <c r="F234" s="520"/>
      <c r="G234" s="520"/>
      <c r="H234" s="520"/>
      <c r="I234" s="520"/>
      <c r="J234" s="800" t="s">
        <v>65</v>
      </c>
      <c r="K234" s="800"/>
      <c r="L234" s="800"/>
      <c r="M234" s="800"/>
      <c r="N234" s="800"/>
      <c r="O234" s="800"/>
      <c r="P234" s="520" t="s">
        <v>592</v>
      </c>
      <c r="Q234" s="520"/>
      <c r="R234" s="520"/>
      <c r="S234" s="520"/>
      <c r="T234" s="520"/>
      <c r="U234" s="520"/>
      <c r="V234" s="520"/>
      <c r="W234" s="520"/>
      <c r="X234" s="520"/>
      <c r="Y234" s="520" t="s">
        <v>593</v>
      </c>
      <c r="Z234" s="520"/>
      <c r="AA234" s="520"/>
      <c r="AB234" s="520"/>
      <c r="AC234" s="752" t="s">
        <v>345</v>
      </c>
      <c r="AD234" s="752"/>
      <c r="AE234" s="752"/>
      <c r="AF234" s="752"/>
      <c r="AG234" s="752"/>
      <c r="AH234" s="520" t="s">
        <v>64</v>
      </c>
      <c r="AI234" s="520"/>
      <c r="AJ234" s="520"/>
      <c r="AK234" s="520"/>
      <c r="AL234" s="520" t="s">
        <v>16</v>
      </c>
      <c r="AM234" s="520"/>
      <c r="AN234" s="520"/>
      <c r="AO234" s="772"/>
      <c r="AP234" s="771" t="s">
        <v>351</v>
      </c>
      <c r="AQ234" s="771"/>
      <c r="AR234" s="771"/>
      <c r="AS234" s="771"/>
      <c r="AT234" s="771"/>
      <c r="AU234" s="771"/>
      <c r="AV234" s="771"/>
      <c r="AW234" s="771"/>
      <c r="AX234" s="771"/>
    </row>
    <row r="235" spans="1:50" ht="24.75" customHeight="1" x14ac:dyDescent="0.2">
      <c r="A235" s="919">
        <v>1</v>
      </c>
      <c r="B235" s="919">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2">
      <c r="A236" s="919">
        <v>2</v>
      </c>
      <c r="B236" s="919">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2">
      <c r="A237" s="919">
        <v>3</v>
      </c>
      <c r="B237" s="919">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2">
      <c r="A238" s="919">
        <v>4</v>
      </c>
      <c r="B238" s="919">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2">
      <c r="A239" s="919">
        <v>5</v>
      </c>
      <c r="B239" s="919">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2">
      <c r="A240" s="919">
        <v>6</v>
      </c>
      <c r="B240" s="919">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2">
      <c r="A241" s="919">
        <v>7</v>
      </c>
      <c r="B241" s="919">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2">
      <c r="A242" s="919">
        <v>8</v>
      </c>
      <c r="B242" s="919">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2">
      <c r="A243" s="919">
        <v>9</v>
      </c>
      <c r="B243" s="919">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2">
      <c r="A244" s="919">
        <v>10</v>
      </c>
      <c r="B244" s="919">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2">
      <c r="A245" s="919">
        <v>11</v>
      </c>
      <c r="B245" s="919">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2">
      <c r="A246" s="919">
        <v>12</v>
      </c>
      <c r="B246" s="919">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2">
      <c r="A247" s="919">
        <v>13</v>
      </c>
      <c r="B247" s="919">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2">
      <c r="A248" s="919">
        <v>14</v>
      </c>
      <c r="B248" s="919">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2">
      <c r="A249" s="919">
        <v>15</v>
      </c>
      <c r="B249" s="919">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2">
      <c r="A250" s="919">
        <v>16</v>
      </c>
      <c r="B250" s="919">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2">
      <c r="A251" s="919">
        <v>17</v>
      </c>
      <c r="B251" s="919">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2">
      <c r="A252" s="919">
        <v>18</v>
      </c>
      <c r="B252" s="919">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2">
      <c r="A253" s="919">
        <v>19</v>
      </c>
      <c r="B253" s="919">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2">
      <c r="A254" s="919">
        <v>20</v>
      </c>
      <c r="B254" s="919">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2">
      <c r="A255" s="919">
        <v>21</v>
      </c>
      <c r="B255" s="919">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2">
      <c r="A256" s="919">
        <v>22</v>
      </c>
      <c r="B256" s="919">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2">
      <c r="A257" s="919">
        <v>23</v>
      </c>
      <c r="B257" s="919">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2">
      <c r="A258" s="919">
        <v>24</v>
      </c>
      <c r="B258" s="919">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2">
      <c r="A259" s="919">
        <v>25</v>
      </c>
      <c r="B259" s="919">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2">
      <c r="A260" s="919">
        <v>26</v>
      </c>
      <c r="B260" s="919">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2">
      <c r="A261" s="919">
        <v>27</v>
      </c>
      <c r="B261" s="919">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2">
      <c r="A262" s="919">
        <v>28</v>
      </c>
      <c r="B262" s="919">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2">
      <c r="A263" s="919">
        <v>29</v>
      </c>
      <c r="B263" s="919">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2">
      <c r="A264" s="919">
        <v>30</v>
      </c>
      <c r="B264" s="919">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2">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2">
      <c r="A266" s="4"/>
      <c r="B266" s="10" t="s">
        <v>601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9"/>
      <c r="B267" s="919"/>
      <c r="C267" s="520" t="s">
        <v>591</v>
      </c>
      <c r="D267" s="520"/>
      <c r="E267" s="520"/>
      <c r="F267" s="520"/>
      <c r="G267" s="520"/>
      <c r="H267" s="520"/>
      <c r="I267" s="520"/>
      <c r="J267" s="800" t="s">
        <v>65</v>
      </c>
      <c r="K267" s="800"/>
      <c r="L267" s="800"/>
      <c r="M267" s="800"/>
      <c r="N267" s="800"/>
      <c r="O267" s="800"/>
      <c r="P267" s="520" t="s">
        <v>592</v>
      </c>
      <c r="Q267" s="520"/>
      <c r="R267" s="520"/>
      <c r="S267" s="520"/>
      <c r="T267" s="520"/>
      <c r="U267" s="520"/>
      <c r="V267" s="520"/>
      <c r="W267" s="520"/>
      <c r="X267" s="520"/>
      <c r="Y267" s="520" t="s">
        <v>593</v>
      </c>
      <c r="Z267" s="520"/>
      <c r="AA267" s="520"/>
      <c r="AB267" s="520"/>
      <c r="AC267" s="752" t="s">
        <v>345</v>
      </c>
      <c r="AD267" s="752"/>
      <c r="AE267" s="752"/>
      <c r="AF267" s="752"/>
      <c r="AG267" s="752"/>
      <c r="AH267" s="520" t="s">
        <v>64</v>
      </c>
      <c r="AI267" s="520"/>
      <c r="AJ267" s="520"/>
      <c r="AK267" s="520"/>
      <c r="AL267" s="520" t="s">
        <v>16</v>
      </c>
      <c r="AM267" s="520"/>
      <c r="AN267" s="520"/>
      <c r="AO267" s="772"/>
      <c r="AP267" s="771" t="s">
        <v>351</v>
      </c>
      <c r="AQ267" s="771"/>
      <c r="AR267" s="771"/>
      <c r="AS267" s="771"/>
      <c r="AT267" s="771"/>
      <c r="AU267" s="771"/>
      <c r="AV267" s="771"/>
      <c r="AW267" s="771"/>
      <c r="AX267" s="771"/>
    </row>
    <row r="268" spans="1:50" ht="24.75" customHeight="1" x14ac:dyDescent="0.2">
      <c r="A268" s="919">
        <v>1</v>
      </c>
      <c r="B268" s="919">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2">
      <c r="A269" s="919">
        <v>2</v>
      </c>
      <c r="B269" s="919">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2">
      <c r="A270" s="919">
        <v>3</v>
      </c>
      <c r="B270" s="919">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2">
      <c r="A271" s="919">
        <v>4</v>
      </c>
      <c r="B271" s="919">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2">
      <c r="A272" s="919">
        <v>5</v>
      </c>
      <c r="B272" s="919">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2">
      <c r="A273" s="919">
        <v>6</v>
      </c>
      <c r="B273" s="919">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2">
      <c r="A274" s="919">
        <v>7</v>
      </c>
      <c r="B274" s="919">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2">
      <c r="A275" s="919">
        <v>8</v>
      </c>
      <c r="B275" s="919">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2">
      <c r="A276" s="919">
        <v>9</v>
      </c>
      <c r="B276" s="919">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2">
      <c r="A277" s="919">
        <v>10</v>
      </c>
      <c r="B277" s="919">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2">
      <c r="A278" s="919">
        <v>11</v>
      </c>
      <c r="B278" s="919">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2">
      <c r="A279" s="919">
        <v>12</v>
      </c>
      <c r="B279" s="919">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2">
      <c r="A280" s="919">
        <v>13</v>
      </c>
      <c r="B280" s="919">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2">
      <c r="A281" s="919">
        <v>14</v>
      </c>
      <c r="B281" s="919">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2">
      <c r="A282" s="919">
        <v>15</v>
      </c>
      <c r="B282" s="919">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2">
      <c r="A283" s="919">
        <v>16</v>
      </c>
      <c r="B283" s="919">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2">
      <c r="A284" s="919">
        <v>17</v>
      </c>
      <c r="B284" s="919">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2">
      <c r="A285" s="919">
        <v>18</v>
      </c>
      <c r="B285" s="919">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2">
      <c r="A286" s="919">
        <v>19</v>
      </c>
      <c r="B286" s="919">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2">
      <c r="A287" s="919">
        <v>20</v>
      </c>
      <c r="B287" s="919">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2">
      <c r="A288" s="919">
        <v>21</v>
      </c>
      <c r="B288" s="919">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2">
      <c r="A289" s="919">
        <v>22</v>
      </c>
      <c r="B289" s="919">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2">
      <c r="A290" s="919">
        <v>23</v>
      </c>
      <c r="B290" s="919">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2">
      <c r="A291" s="919">
        <v>24</v>
      </c>
      <c r="B291" s="919">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2">
      <c r="A292" s="919">
        <v>25</v>
      </c>
      <c r="B292" s="919">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2">
      <c r="A293" s="919">
        <v>26</v>
      </c>
      <c r="B293" s="919">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2">
      <c r="A294" s="919">
        <v>27</v>
      </c>
      <c r="B294" s="919">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2">
      <c r="A295" s="919">
        <v>28</v>
      </c>
      <c r="B295" s="919">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2">
      <c r="A296" s="919">
        <v>29</v>
      </c>
      <c r="B296" s="919">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2">
      <c r="A297" s="919">
        <v>30</v>
      </c>
      <c r="B297" s="919">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2">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2">
      <c r="A299" s="4"/>
      <c r="B299" s="10" t="s">
        <v>602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9"/>
      <c r="B300" s="919"/>
      <c r="C300" s="520" t="s">
        <v>591</v>
      </c>
      <c r="D300" s="520"/>
      <c r="E300" s="520"/>
      <c r="F300" s="520"/>
      <c r="G300" s="520"/>
      <c r="H300" s="520"/>
      <c r="I300" s="520"/>
      <c r="J300" s="800" t="s">
        <v>65</v>
      </c>
      <c r="K300" s="800"/>
      <c r="L300" s="800"/>
      <c r="M300" s="800"/>
      <c r="N300" s="800"/>
      <c r="O300" s="800"/>
      <c r="P300" s="520" t="s">
        <v>592</v>
      </c>
      <c r="Q300" s="520"/>
      <c r="R300" s="520"/>
      <c r="S300" s="520"/>
      <c r="T300" s="520"/>
      <c r="U300" s="520"/>
      <c r="V300" s="520"/>
      <c r="W300" s="520"/>
      <c r="X300" s="520"/>
      <c r="Y300" s="520" t="s">
        <v>593</v>
      </c>
      <c r="Z300" s="520"/>
      <c r="AA300" s="520"/>
      <c r="AB300" s="520"/>
      <c r="AC300" s="752" t="s">
        <v>345</v>
      </c>
      <c r="AD300" s="752"/>
      <c r="AE300" s="752"/>
      <c r="AF300" s="752"/>
      <c r="AG300" s="752"/>
      <c r="AH300" s="520" t="s">
        <v>64</v>
      </c>
      <c r="AI300" s="520"/>
      <c r="AJ300" s="520"/>
      <c r="AK300" s="520"/>
      <c r="AL300" s="520" t="s">
        <v>16</v>
      </c>
      <c r="AM300" s="520"/>
      <c r="AN300" s="520"/>
      <c r="AO300" s="772"/>
      <c r="AP300" s="771" t="s">
        <v>351</v>
      </c>
      <c r="AQ300" s="771"/>
      <c r="AR300" s="771"/>
      <c r="AS300" s="771"/>
      <c r="AT300" s="771"/>
      <c r="AU300" s="771"/>
      <c r="AV300" s="771"/>
      <c r="AW300" s="771"/>
      <c r="AX300" s="771"/>
    </row>
    <row r="301" spans="1:50" ht="24.75" customHeight="1" x14ac:dyDescent="0.2">
      <c r="A301" s="919">
        <v>1</v>
      </c>
      <c r="B301" s="919">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2">
      <c r="A302" s="919">
        <v>2</v>
      </c>
      <c r="B302" s="919">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2">
      <c r="A303" s="919">
        <v>3</v>
      </c>
      <c r="B303" s="919">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2">
      <c r="A304" s="919">
        <v>4</v>
      </c>
      <c r="B304" s="919">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2">
      <c r="A305" s="919">
        <v>5</v>
      </c>
      <c r="B305" s="919">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2">
      <c r="A306" s="919">
        <v>6</v>
      </c>
      <c r="B306" s="919">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2">
      <c r="A307" s="919">
        <v>7</v>
      </c>
      <c r="B307" s="919">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2">
      <c r="A308" s="919">
        <v>8</v>
      </c>
      <c r="B308" s="919">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2">
      <c r="A309" s="919">
        <v>9</v>
      </c>
      <c r="B309" s="919">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2">
      <c r="A310" s="919">
        <v>10</v>
      </c>
      <c r="B310" s="919">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2">
      <c r="A311" s="919">
        <v>11</v>
      </c>
      <c r="B311" s="919">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2">
      <c r="A312" s="919">
        <v>12</v>
      </c>
      <c r="B312" s="919">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2">
      <c r="A313" s="919">
        <v>13</v>
      </c>
      <c r="B313" s="919">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2">
      <c r="A314" s="919">
        <v>14</v>
      </c>
      <c r="B314" s="919">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2">
      <c r="A315" s="919">
        <v>15</v>
      </c>
      <c r="B315" s="919">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2">
      <c r="A316" s="919">
        <v>16</v>
      </c>
      <c r="B316" s="919">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2">
      <c r="A317" s="919">
        <v>17</v>
      </c>
      <c r="B317" s="919">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2">
      <c r="A318" s="919">
        <v>18</v>
      </c>
      <c r="B318" s="919">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2">
      <c r="A319" s="919">
        <v>19</v>
      </c>
      <c r="B319" s="919">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2">
      <c r="A320" s="919">
        <v>20</v>
      </c>
      <c r="B320" s="919">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2">
      <c r="A321" s="919">
        <v>21</v>
      </c>
      <c r="B321" s="919">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2">
      <c r="A322" s="919">
        <v>22</v>
      </c>
      <c r="B322" s="919">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2">
      <c r="A323" s="919">
        <v>23</v>
      </c>
      <c r="B323" s="919">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2">
      <c r="A324" s="919">
        <v>24</v>
      </c>
      <c r="B324" s="919">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2">
      <c r="A325" s="919">
        <v>25</v>
      </c>
      <c r="B325" s="919">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2">
      <c r="A326" s="919">
        <v>26</v>
      </c>
      <c r="B326" s="919">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2">
      <c r="A327" s="919">
        <v>27</v>
      </c>
      <c r="B327" s="919">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2">
      <c r="A328" s="919">
        <v>28</v>
      </c>
      <c r="B328" s="919">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2">
      <c r="A329" s="919">
        <v>29</v>
      </c>
      <c r="B329" s="919">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2">
      <c r="A330" s="919">
        <v>30</v>
      </c>
      <c r="B330" s="919">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2">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2">
      <c r="A332" s="4"/>
      <c r="B332" s="10" t="s">
        <v>603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9"/>
      <c r="B333" s="919"/>
      <c r="C333" s="520" t="s">
        <v>591</v>
      </c>
      <c r="D333" s="520"/>
      <c r="E333" s="520"/>
      <c r="F333" s="520"/>
      <c r="G333" s="520"/>
      <c r="H333" s="520"/>
      <c r="I333" s="520"/>
      <c r="J333" s="800" t="s">
        <v>65</v>
      </c>
      <c r="K333" s="800"/>
      <c r="L333" s="800"/>
      <c r="M333" s="800"/>
      <c r="N333" s="800"/>
      <c r="O333" s="800"/>
      <c r="P333" s="520" t="s">
        <v>592</v>
      </c>
      <c r="Q333" s="520"/>
      <c r="R333" s="520"/>
      <c r="S333" s="520"/>
      <c r="T333" s="520"/>
      <c r="U333" s="520"/>
      <c r="V333" s="520"/>
      <c r="W333" s="520"/>
      <c r="X333" s="520"/>
      <c r="Y333" s="520" t="s">
        <v>593</v>
      </c>
      <c r="Z333" s="520"/>
      <c r="AA333" s="520"/>
      <c r="AB333" s="520"/>
      <c r="AC333" s="752" t="s">
        <v>345</v>
      </c>
      <c r="AD333" s="752"/>
      <c r="AE333" s="752"/>
      <c r="AF333" s="752"/>
      <c r="AG333" s="752"/>
      <c r="AH333" s="520" t="s">
        <v>64</v>
      </c>
      <c r="AI333" s="520"/>
      <c r="AJ333" s="520"/>
      <c r="AK333" s="520"/>
      <c r="AL333" s="520" t="s">
        <v>16</v>
      </c>
      <c r="AM333" s="520"/>
      <c r="AN333" s="520"/>
      <c r="AO333" s="772"/>
      <c r="AP333" s="771" t="s">
        <v>351</v>
      </c>
      <c r="AQ333" s="771"/>
      <c r="AR333" s="771"/>
      <c r="AS333" s="771"/>
      <c r="AT333" s="771"/>
      <c r="AU333" s="771"/>
      <c r="AV333" s="771"/>
      <c r="AW333" s="771"/>
      <c r="AX333" s="771"/>
    </row>
    <row r="334" spans="1:50" ht="24.75" customHeight="1" x14ac:dyDescent="0.2">
      <c r="A334" s="919">
        <v>1</v>
      </c>
      <c r="B334" s="919">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2">
      <c r="A335" s="919">
        <v>2</v>
      </c>
      <c r="B335" s="919">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2">
      <c r="A336" s="919">
        <v>3</v>
      </c>
      <c r="B336" s="919">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2">
      <c r="A337" s="919">
        <v>4</v>
      </c>
      <c r="B337" s="919">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2">
      <c r="A338" s="919">
        <v>5</v>
      </c>
      <c r="B338" s="919">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2">
      <c r="A339" s="919">
        <v>6</v>
      </c>
      <c r="B339" s="919">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2">
      <c r="A340" s="919">
        <v>7</v>
      </c>
      <c r="B340" s="919">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2">
      <c r="A341" s="919">
        <v>8</v>
      </c>
      <c r="B341" s="919">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2">
      <c r="A342" s="919">
        <v>9</v>
      </c>
      <c r="B342" s="919">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2">
      <c r="A343" s="919">
        <v>10</v>
      </c>
      <c r="B343" s="919">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2">
      <c r="A344" s="919">
        <v>11</v>
      </c>
      <c r="B344" s="919">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2">
      <c r="A345" s="919">
        <v>12</v>
      </c>
      <c r="B345" s="919">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2">
      <c r="A346" s="919">
        <v>13</v>
      </c>
      <c r="B346" s="919">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2">
      <c r="A347" s="919">
        <v>14</v>
      </c>
      <c r="B347" s="919">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2">
      <c r="A348" s="919">
        <v>15</v>
      </c>
      <c r="B348" s="919">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2">
      <c r="A349" s="919">
        <v>16</v>
      </c>
      <c r="B349" s="919">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2">
      <c r="A350" s="919">
        <v>17</v>
      </c>
      <c r="B350" s="919">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2">
      <c r="A351" s="919">
        <v>18</v>
      </c>
      <c r="B351" s="919">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2">
      <c r="A352" s="919">
        <v>19</v>
      </c>
      <c r="B352" s="919">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2">
      <c r="A353" s="919">
        <v>20</v>
      </c>
      <c r="B353" s="919">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2">
      <c r="A354" s="919">
        <v>21</v>
      </c>
      <c r="B354" s="919">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2">
      <c r="A355" s="919">
        <v>22</v>
      </c>
      <c r="B355" s="919">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2">
      <c r="A356" s="919">
        <v>23</v>
      </c>
      <c r="B356" s="919">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2">
      <c r="A357" s="919">
        <v>24</v>
      </c>
      <c r="B357" s="919">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2">
      <c r="A358" s="919">
        <v>25</v>
      </c>
      <c r="B358" s="919">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2">
      <c r="A359" s="919">
        <v>26</v>
      </c>
      <c r="B359" s="919">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2">
      <c r="A360" s="919">
        <v>27</v>
      </c>
      <c r="B360" s="919">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2">
      <c r="A361" s="919">
        <v>28</v>
      </c>
      <c r="B361" s="919">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2">
      <c r="A362" s="919">
        <v>29</v>
      </c>
      <c r="B362" s="919">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2">
      <c r="A363" s="919">
        <v>30</v>
      </c>
      <c r="B363" s="919">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2">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2">
      <c r="A365" s="4"/>
      <c r="B365" s="10" t="s">
        <v>604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9"/>
      <c r="B366" s="919"/>
      <c r="C366" s="520" t="s">
        <v>591</v>
      </c>
      <c r="D366" s="520"/>
      <c r="E366" s="520"/>
      <c r="F366" s="520"/>
      <c r="G366" s="520"/>
      <c r="H366" s="520"/>
      <c r="I366" s="520"/>
      <c r="J366" s="800" t="s">
        <v>65</v>
      </c>
      <c r="K366" s="800"/>
      <c r="L366" s="800"/>
      <c r="M366" s="800"/>
      <c r="N366" s="800"/>
      <c r="O366" s="800"/>
      <c r="P366" s="520" t="s">
        <v>592</v>
      </c>
      <c r="Q366" s="520"/>
      <c r="R366" s="520"/>
      <c r="S366" s="520"/>
      <c r="T366" s="520"/>
      <c r="U366" s="520"/>
      <c r="V366" s="520"/>
      <c r="W366" s="520"/>
      <c r="X366" s="520"/>
      <c r="Y366" s="520" t="s">
        <v>593</v>
      </c>
      <c r="Z366" s="520"/>
      <c r="AA366" s="520"/>
      <c r="AB366" s="520"/>
      <c r="AC366" s="752" t="s">
        <v>345</v>
      </c>
      <c r="AD366" s="752"/>
      <c r="AE366" s="752"/>
      <c r="AF366" s="752"/>
      <c r="AG366" s="752"/>
      <c r="AH366" s="520" t="s">
        <v>64</v>
      </c>
      <c r="AI366" s="520"/>
      <c r="AJ366" s="520"/>
      <c r="AK366" s="520"/>
      <c r="AL366" s="520" t="s">
        <v>16</v>
      </c>
      <c r="AM366" s="520"/>
      <c r="AN366" s="520"/>
      <c r="AO366" s="772"/>
      <c r="AP366" s="771" t="s">
        <v>351</v>
      </c>
      <c r="AQ366" s="771"/>
      <c r="AR366" s="771"/>
      <c r="AS366" s="771"/>
      <c r="AT366" s="771"/>
      <c r="AU366" s="771"/>
      <c r="AV366" s="771"/>
      <c r="AW366" s="771"/>
      <c r="AX366" s="771"/>
    </row>
    <row r="367" spans="1:50" ht="24.75" customHeight="1" x14ac:dyDescent="0.2">
      <c r="A367" s="919">
        <v>1</v>
      </c>
      <c r="B367" s="919">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2">
      <c r="A368" s="919">
        <v>2</v>
      </c>
      <c r="B368" s="919">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2">
      <c r="A369" s="919">
        <v>3</v>
      </c>
      <c r="B369" s="919">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2">
      <c r="A370" s="919">
        <v>4</v>
      </c>
      <c r="B370" s="919">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2">
      <c r="A371" s="919">
        <v>5</v>
      </c>
      <c r="B371" s="919">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2">
      <c r="A372" s="919">
        <v>6</v>
      </c>
      <c r="B372" s="919">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2">
      <c r="A373" s="919">
        <v>7</v>
      </c>
      <c r="B373" s="919">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2">
      <c r="A374" s="919">
        <v>8</v>
      </c>
      <c r="B374" s="919">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2">
      <c r="A375" s="919">
        <v>9</v>
      </c>
      <c r="B375" s="919">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2">
      <c r="A376" s="919">
        <v>10</v>
      </c>
      <c r="B376" s="919">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2">
      <c r="A377" s="919">
        <v>11</v>
      </c>
      <c r="B377" s="919">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2">
      <c r="A378" s="919">
        <v>12</v>
      </c>
      <c r="B378" s="919">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2">
      <c r="A379" s="919">
        <v>13</v>
      </c>
      <c r="B379" s="919">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2">
      <c r="A380" s="919">
        <v>14</v>
      </c>
      <c r="B380" s="919">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2">
      <c r="A381" s="919">
        <v>15</v>
      </c>
      <c r="B381" s="919">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2">
      <c r="A382" s="919">
        <v>16</v>
      </c>
      <c r="B382" s="919">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2">
      <c r="A383" s="919">
        <v>17</v>
      </c>
      <c r="B383" s="919">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2">
      <c r="A384" s="919">
        <v>18</v>
      </c>
      <c r="B384" s="919">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2">
      <c r="A385" s="919">
        <v>19</v>
      </c>
      <c r="B385" s="919">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2">
      <c r="A386" s="919">
        <v>20</v>
      </c>
      <c r="B386" s="919">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2">
      <c r="A387" s="919">
        <v>21</v>
      </c>
      <c r="B387" s="919">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2">
      <c r="A388" s="919">
        <v>22</v>
      </c>
      <c r="B388" s="919">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2">
      <c r="A389" s="919">
        <v>23</v>
      </c>
      <c r="B389" s="919">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2">
      <c r="A390" s="919">
        <v>24</v>
      </c>
      <c r="B390" s="919">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2">
      <c r="A391" s="919">
        <v>25</v>
      </c>
      <c r="B391" s="919">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2">
      <c r="A392" s="919">
        <v>26</v>
      </c>
      <c r="B392" s="919">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2">
      <c r="A393" s="919">
        <v>27</v>
      </c>
      <c r="B393" s="919">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2">
      <c r="A394" s="919">
        <v>28</v>
      </c>
      <c r="B394" s="919">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2">
      <c r="A395" s="919">
        <v>29</v>
      </c>
      <c r="B395" s="919">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2">
      <c r="A396" s="919">
        <v>30</v>
      </c>
      <c r="B396" s="919">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2">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2">
      <c r="A398" s="4"/>
      <c r="B398" s="10" t="s">
        <v>605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9"/>
      <c r="B399" s="919"/>
      <c r="C399" s="520" t="s">
        <v>591</v>
      </c>
      <c r="D399" s="520"/>
      <c r="E399" s="520"/>
      <c r="F399" s="520"/>
      <c r="G399" s="520"/>
      <c r="H399" s="520"/>
      <c r="I399" s="520"/>
      <c r="J399" s="800" t="s">
        <v>65</v>
      </c>
      <c r="K399" s="800"/>
      <c r="L399" s="800"/>
      <c r="M399" s="800"/>
      <c r="N399" s="800"/>
      <c r="O399" s="800"/>
      <c r="P399" s="520" t="s">
        <v>592</v>
      </c>
      <c r="Q399" s="520"/>
      <c r="R399" s="520"/>
      <c r="S399" s="520"/>
      <c r="T399" s="520"/>
      <c r="U399" s="520"/>
      <c r="V399" s="520"/>
      <c r="W399" s="520"/>
      <c r="X399" s="520"/>
      <c r="Y399" s="520" t="s">
        <v>593</v>
      </c>
      <c r="Z399" s="520"/>
      <c r="AA399" s="520"/>
      <c r="AB399" s="520"/>
      <c r="AC399" s="752" t="s">
        <v>345</v>
      </c>
      <c r="AD399" s="752"/>
      <c r="AE399" s="752"/>
      <c r="AF399" s="752"/>
      <c r="AG399" s="752"/>
      <c r="AH399" s="520" t="s">
        <v>64</v>
      </c>
      <c r="AI399" s="520"/>
      <c r="AJ399" s="520"/>
      <c r="AK399" s="520"/>
      <c r="AL399" s="520" t="s">
        <v>16</v>
      </c>
      <c r="AM399" s="520"/>
      <c r="AN399" s="520"/>
      <c r="AO399" s="772"/>
      <c r="AP399" s="771" t="s">
        <v>351</v>
      </c>
      <c r="AQ399" s="771"/>
      <c r="AR399" s="771"/>
      <c r="AS399" s="771"/>
      <c r="AT399" s="771"/>
      <c r="AU399" s="771"/>
      <c r="AV399" s="771"/>
      <c r="AW399" s="771"/>
      <c r="AX399" s="771"/>
    </row>
    <row r="400" spans="1:50" ht="24.75" customHeight="1" x14ac:dyDescent="0.2">
      <c r="A400" s="919">
        <v>1</v>
      </c>
      <c r="B400" s="919">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2">
      <c r="A401" s="919">
        <v>2</v>
      </c>
      <c r="B401" s="919">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2">
      <c r="A402" s="919">
        <v>3</v>
      </c>
      <c r="B402" s="919">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2">
      <c r="A403" s="919">
        <v>4</v>
      </c>
      <c r="B403" s="919">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2">
      <c r="A404" s="919">
        <v>5</v>
      </c>
      <c r="B404" s="919">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2">
      <c r="A405" s="919">
        <v>6</v>
      </c>
      <c r="B405" s="919">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2">
      <c r="A406" s="919">
        <v>7</v>
      </c>
      <c r="B406" s="919">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2">
      <c r="A407" s="919">
        <v>8</v>
      </c>
      <c r="B407" s="919">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2">
      <c r="A408" s="919">
        <v>9</v>
      </c>
      <c r="B408" s="919">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2">
      <c r="A409" s="919">
        <v>10</v>
      </c>
      <c r="B409" s="919">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2">
      <c r="A410" s="919">
        <v>11</v>
      </c>
      <c r="B410" s="919">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2">
      <c r="A411" s="919">
        <v>12</v>
      </c>
      <c r="B411" s="919">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2">
      <c r="A412" s="919">
        <v>13</v>
      </c>
      <c r="B412" s="919">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2">
      <c r="A413" s="919">
        <v>14</v>
      </c>
      <c r="B413" s="919">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2">
      <c r="A414" s="919">
        <v>15</v>
      </c>
      <c r="B414" s="919">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2">
      <c r="A415" s="919">
        <v>16</v>
      </c>
      <c r="B415" s="919">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2">
      <c r="A416" s="919">
        <v>17</v>
      </c>
      <c r="B416" s="919">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2">
      <c r="A417" s="919">
        <v>18</v>
      </c>
      <c r="B417" s="919">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2">
      <c r="A418" s="919">
        <v>19</v>
      </c>
      <c r="B418" s="919">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2">
      <c r="A419" s="919">
        <v>20</v>
      </c>
      <c r="B419" s="919">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2">
      <c r="A420" s="919">
        <v>21</v>
      </c>
      <c r="B420" s="919">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2">
      <c r="A421" s="919">
        <v>22</v>
      </c>
      <c r="B421" s="919">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2">
      <c r="A422" s="919">
        <v>23</v>
      </c>
      <c r="B422" s="919">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2">
      <c r="A423" s="919">
        <v>24</v>
      </c>
      <c r="B423" s="919">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2">
      <c r="A424" s="919">
        <v>25</v>
      </c>
      <c r="B424" s="919">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2">
      <c r="A425" s="919">
        <v>26</v>
      </c>
      <c r="B425" s="919">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2">
      <c r="A426" s="919">
        <v>27</v>
      </c>
      <c r="B426" s="919">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2">
      <c r="A427" s="919">
        <v>28</v>
      </c>
      <c r="B427" s="919">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2">
      <c r="A428" s="919">
        <v>29</v>
      </c>
      <c r="B428" s="919">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2">
      <c r="A429" s="919">
        <v>30</v>
      </c>
      <c r="B429" s="919">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2">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2">
      <c r="A431" s="4"/>
      <c r="B431" s="10" t="s">
        <v>606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9"/>
      <c r="B432" s="919"/>
      <c r="C432" s="520" t="s">
        <v>591</v>
      </c>
      <c r="D432" s="520"/>
      <c r="E432" s="520"/>
      <c r="F432" s="520"/>
      <c r="G432" s="520"/>
      <c r="H432" s="520"/>
      <c r="I432" s="520"/>
      <c r="J432" s="800" t="s">
        <v>65</v>
      </c>
      <c r="K432" s="800"/>
      <c r="L432" s="800"/>
      <c r="M432" s="800"/>
      <c r="N432" s="800"/>
      <c r="O432" s="800"/>
      <c r="P432" s="520" t="s">
        <v>592</v>
      </c>
      <c r="Q432" s="520"/>
      <c r="R432" s="520"/>
      <c r="S432" s="520"/>
      <c r="T432" s="520"/>
      <c r="U432" s="520"/>
      <c r="V432" s="520"/>
      <c r="W432" s="520"/>
      <c r="X432" s="520"/>
      <c r="Y432" s="520" t="s">
        <v>593</v>
      </c>
      <c r="Z432" s="520"/>
      <c r="AA432" s="520"/>
      <c r="AB432" s="520"/>
      <c r="AC432" s="752" t="s">
        <v>345</v>
      </c>
      <c r="AD432" s="752"/>
      <c r="AE432" s="752"/>
      <c r="AF432" s="752"/>
      <c r="AG432" s="752"/>
      <c r="AH432" s="520" t="s">
        <v>64</v>
      </c>
      <c r="AI432" s="520"/>
      <c r="AJ432" s="520"/>
      <c r="AK432" s="520"/>
      <c r="AL432" s="520" t="s">
        <v>16</v>
      </c>
      <c r="AM432" s="520"/>
      <c r="AN432" s="520"/>
      <c r="AO432" s="772"/>
      <c r="AP432" s="771" t="s">
        <v>351</v>
      </c>
      <c r="AQ432" s="771"/>
      <c r="AR432" s="771"/>
      <c r="AS432" s="771"/>
      <c r="AT432" s="771"/>
      <c r="AU432" s="771"/>
      <c r="AV432" s="771"/>
      <c r="AW432" s="771"/>
      <c r="AX432" s="771"/>
    </row>
    <row r="433" spans="1:50" ht="24.75" customHeight="1" x14ac:dyDescent="0.2">
      <c r="A433" s="919">
        <v>1</v>
      </c>
      <c r="B433" s="919">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2">
      <c r="A434" s="919">
        <v>2</v>
      </c>
      <c r="B434" s="919">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2">
      <c r="A435" s="919">
        <v>3</v>
      </c>
      <c r="B435" s="919">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2">
      <c r="A436" s="919">
        <v>4</v>
      </c>
      <c r="B436" s="919">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2">
      <c r="A437" s="919">
        <v>5</v>
      </c>
      <c r="B437" s="919">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2">
      <c r="A438" s="919">
        <v>6</v>
      </c>
      <c r="B438" s="919">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2">
      <c r="A439" s="919">
        <v>7</v>
      </c>
      <c r="B439" s="919">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2">
      <c r="A440" s="919">
        <v>8</v>
      </c>
      <c r="B440" s="919">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2">
      <c r="A441" s="919">
        <v>9</v>
      </c>
      <c r="B441" s="919">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2">
      <c r="A442" s="919">
        <v>10</v>
      </c>
      <c r="B442" s="919">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2">
      <c r="A443" s="919">
        <v>11</v>
      </c>
      <c r="B443" s="919">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2">
      <c r="A444" s="919">
        <v>12</v>
      </c>
      <c r="B444" s="919">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2">
      <c r="A445" s="919">
        <v>13</v>
      </c>
      <c r="B445" s="919">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2">
      <c r="A446" s="919">
        <v>14</v>
      </c>
      <c r="B446" s="919">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2">
      <c r="A447" s="919">
        <v>15</v>
      </c>
      <c r="B447" s="919">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2">
      <c r="A448" s="919">
        <v>16</v>
      </c>
      <c r="B448" s="919">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2">
      <c r="A449" s="919">
        <v>17</v>
      </c>
      <c r="B449" s="919">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2">
      <c r="A450" s="919">
        <v>18</v>
      </c>
      <c r="B450" s="919">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2">
      <c r="A451" s="919">
        <v>19</v>
      </c>
      <c r="B451" s="919">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2">
      <c r="A452" s="919">
        <v>20</v>
      </c>
      <c r="B452" s="919">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2">
      <c r="A453" s="919">
        <v>21</v>
      </c>
      <c r="B453" s="919">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2">
      <c r="A454" s="919">
        <v>22</v>
      </c>
      <c r="B454" s="919">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2">
      <c r="A455" s="919">
        <v>23</v>
      </c>
      <c r="B455" s="919">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2">
      <c r="A456" s="919">
        <v>24</v>
      </c>
      <c r="B456" s="919">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2">
      <c r="A457" s="919">
        <v>25</v>
      </c>
      <c r="B457" s="919">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2">
      <c r="A458" s="919">
        <v>26</v>
      </c>
      <c r="B458" s="919">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2">
      <c r="A459" s="919">
        <v>27</v>
      </c>
      <c r="B459" s="919">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2">
      <c r="A460" s="919">
        <v>28</v>
      </c>
      <c r="B460" s="919">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2">
      <c r="A461" s="919">
        <v>29</v>
      </c>
      <c r="B461" s="919">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2">
      <c r="A462" s="919">
        <v>30</v>
      </c>
      <c r="B462" s="919">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2">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2">
      <c r="A464" s="4"/>
      <c r="B464" s="10" t="s">
        <v>607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9"/>
      <c r="B465" s="919"/>
      <c r="C465" s="520" t="s">
        <v>591</v>
      </c>
      <c r="D465" s="520"/>
      <c r="E465" s="520"/>
      <c r="F465" s="520"/>
      <c r="G465" s="520"/>
      <c r="H465" s="520"/>
      <c r="I465" s="520"/>
      <c r="J465" s="800" t="s">
        <v>65</v>
      </c>
      <c r="K465" s="800"/>
      <c r="L465" s="800"/>
      <c r="M465" s="800"/>
      <c r="N465" s="800"/>
      <c r="O465" s="800"/>
      <c r="P465" s="520" t="s">
        <v>592</v>
      </c>
      <c r="Q465" s="520"/>
      <c r="R465" s="520"/>
      <c r="S465" s="520"/>
      <c r="T465" s="520"/>
      <c r="U465" s="520"/>
      <c r="V465" s="520"/>
      <c r="W465" s="520"/>
      <c r="X465" s="520"/>
      <c r="Y465" s="520" t="s">
        <v>593</v>
      </c>
      <c r="Z465" s="520"/>
      <c r="AA465" s="520"/>
      <c r="AB465" s="520"/>
      <c r="AC465" s="752" t="s">
        <v>345</v>
      </c>
      <c r="AD465" s="752"/>
      <c r="AE465" s="752"/>
      <c r="AF465" s="752"/>
      <c r="AG465" s="752"/>
      <c r="AH465" s="520" t="s">
        <v>64</v>
      </c>
      <c r="AI465" s="520"/>
      <c r="AJ465" s="520"/>
      <c r="AK465" s="520"/>
      <c r="AL465" s="520" t="s">
        <v>16</v>
      </c>
      <c r="AM465" s="520"/>
      <c r="AN465" s="520"/>
      <c r="AO465" s="772"/>
      <c r="AP465" s="771" t="s">
        <v>351</v>
      </c>
      <c r="AQ465" s="771"/>
      <c r="AR465" s="771"/>
      <c r="AS465" s="771"/>
      <c r="AT465" s="771"/>
      <c r="AU465" s="771"/>
      <c r="AV465" s="771"/>
      <c r="AW465" s="771"/>
      <c r="AX465" s="771"/>
    </row>
    <row r="466" spans="1:50" ht="24.75" customHeight="1" x14ac:dyDescent="0.2">
      <c r="A466" s="919">
        <v>1</v>
      </c>
      <c r="B466" s="919">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2">
      <c r="A467" s="919">
        <v>2</v>
      </c>
      <c r="B467" s="919">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2">
      <c r="A468" s="919">
        <v>3</v>
      </c>
      <c r="B468" s="919">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2">
      <c r="A469" s="919">
        <v>4</v>
      </c>
      <c r="B469" s="919">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2">
      <c r="A470" s="919">
        <v>5</v>
      </c>
      <c r="B470" s="919">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2">
      <c r="A471" s="919">
        <v>6</v>
      </c>
      <c r="B471" s="919">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2">
      <c r="A472" s="919">
        <v>7</v>
      </c>
      <c r="B472" s="919">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2">
      <c r="A473" s="919">
        <v>8</v>
      </c>
      <c r="B473" s="919">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2">
      <c r="A474" s="919">
        <v>9</v>
      </c>
      <c r="B474" s="919">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2">
      <c r="A475" s="919">
        <v>10</v>
      </c>
      <c r="B475" s="919">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2">
      <c r="A476" s="919">
        <v>11</v>
      </c>
      <c r="B476" s="919">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2">
      <c r="A477" s="919">
        <v>12</v>
      </c>
      <c r="B477" s="919">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2">
      <c r="A478" s="919">
        <v>13</v>
      </c>
      <c r="B478" s="919">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2">
      <c r="A479" s="919">
        <v>14</v>
      </c>
      <c r="B479" s="919">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2">
      <c r="A480" s="919">
        <v>15</v>
      </c>
      <c r="B480" s="919">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2">
      <c r="A481" s="919">
        <v>16</v>
      </c>
      <c r="B481" s="919">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2">
      <c r="A482" s="919">
        <v>17</v>
      </c>
      <c r="B482" s="919">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2">
      <c r="A483" s="919">
        <v>18</v>
      </c>
      <c r="B483" s="919">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2">
      <c r="A484" s="919">
        <v>19</v>
      </c>
      <c r="B484" s="919">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2">
      <c r="A485" s="919">
        <v>20</v>
      </c>
      <c r="B485" s="919">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2">
      <c r="A486" s="919">
        <v>21</v>
      </c>
      <c r="B486" s="919">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2">
      <c r="A487" s="919">
        <v>22</v>
      </c>
      <c r="B487" s="919">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2">
      <c r="A488" s="919">
        <v>23</v>
      </c>
      <c r="B488" s="919">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2">
      <c r="A489" s="919">
        <v>24</v>
      </c>
      <c r="B489" s="919">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2">
      <c r="A490" s="919">
        <v>25</v>
      </c>
      <c r="B490" s="919">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2">
      <c r="A491" s="919">
        <v>26</v>
      </c>
      <c r="B491" s="919">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2">
      <c r="A492" s="919">
        <v>27</v>
      </c>
      <c r="B492" s="919">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2">
      <c r="A493" s="919">
        <v>28</v>
      </c>
      <c r="B493" s="919">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2">
      <c r="A494" s="919">
        <v>29</v>
      </c>
      <c r="B494" s="919">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2">
      <c r="A495" s="919">
        <v>30</v>
      </c>
      <c r="B495" s="919">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2">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2">
      <c r="A497" s="4"/>
      <c r="B497" s="10" t="s">
        <v>608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9"/>
      <c r="B498" s="919"/>
      <c r="C498" s="520" t="s">
        <v>591</v>
      </c>
      <c r="D498" s="520"/>
      <c r="E498" s="520"/>
      <c r="F498" s="520"/>
      <c r="G498" s="520"/>
      <c r="H498" s="520"/>
      <c r="I498" s="520"/>
      <c r="J498" s="800" t="s">
        <v>65</v>
      </c>
      <c r="K498" s="800"/>
      <c r="L498" s="800"/>
      <c r="M498" s="800"/>
      <c r="N498" s="800"/>
      <c r="O498" s="800"/>
      <c r="P498" s="520" t="s">
        <v>592</v>
      </c>
      <c r="Q498" s="520"/>
      <c r="R498" s="520"/>
      <c r="S498" s="520"/>
      <c r="T498" s="520"/>
      <c r="U498" s="520"/>
      <c r="V498" s="520"/>
      <c r="W498" s="520"/>
      <c r="X498" s="520"/>
      <c r="Y498" s="520" t="s">
        <v>593</v>
      </c>
      <c r="Z498" s="520"/>
      <c r="AA498" s="520"/>
      <c r="AB498" s="520"/>
      <c r="AC498" s="752" t="s">
        <v>345</v>
      </c>
      <c r="AD498" s="752"/>
      <c r="AE498" s="752"/>
      <c r="AF498" s="752"/>
      <c r="AG498" s="752"/>
      <c r="AH498" s="520" t="s">
        <v>64</v>
      </c>
      <c r="AI498" s="520"/>
      <c r="AJ498" s="520"/>
      <c r="AK498" s="520"/>
      <c r="AL498" s="520" t="s">
        <v>16</v>
      </c>
      <c r="AM498" s="520"/>
      <c r="AN498" s="520"/>
      <c r="AO498" s="772"/>
      <c r="AP498" s="771" t="s">
        <v>351</v>
      </c>
      <c r="AQ498" s="771"/>
      <c r="AR498" s="771"/>
      <c r="AS498" s="771"/>
      <c r="AT498" s="771"/>
      <c r="AU498" s="771"/>
      <c r="AV498" s="771"/>
      <c r="AW498" s="771"/>
      <c r="AX498" s="771"/>
    </row>
    <row r="499" spans="1:50" ht="24.75" customHeight="1" x14ac:dyDescent="0.2">
      <c r="A499" s="919">
        <v>1</v>
      </c>
      <c r="B499" s="919">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2">
      <c r="A500" s="919">
        <v>2</v>
      </c>
      <c r="B500" s="919">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2">
      <c r="A501" s="919">
        <v>3</v>
      </c>
      <c r="B501" s="919">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2">
      <c r="A502" s="919">
        <v>4</v>
      </c>
      <c r="B502" s="919">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2">
      <c r="A503" s="919">
        <v>5</v>
      </c>
      <c r="B503" s="919">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2">
      <c r="A504" s="919">
        <v>6</v>
      </c>
      <c r="B504" s="919">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2">
      <c r="A505" s="919">
        <v>7</v>
      </c>
      <c r="B505" s="919">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2">
      <c r="A506" s="919">
        <v>8</v>
      </c>
      <c r="B506" s="919">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2">
      <c r="A507" s="919">
        <v>9</v>
      </c>
      <c r="B507" s="919">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2">
      <c r="A508" s="919">
        <v>10</v>
      </c>
      <c r="B508" s="919">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2">
      <c r="A509" s="919">
        <v>11</v>
      </c>
      <c r="B509" s="919">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2">
      <c r="A510" s="919">
        <v>12</v>
      </c>
      <c r="B510" s="919">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2">
      <c r="A511" s="919">
        <v>13</v>
      </c>
      <c r="B511" s="919">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2">
      <c r="A512" s="919">
        <v>14</v>
      </c>
      <c r="B512" s="919">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2">
      <c r="A513" s="919">
        <v>15</v>
      </c>
      <c r="B513" s="919">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2">
      <c r="A514" s="919">
        <v>16</v>
      </c>
      <c r="B514" s="919">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2">
      <c r="A515" s="919">
        <v>17</v>
      </c>
      <c r="B515" s="919">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2">
      <c r="A516" s="919">
        <v>18</v>
      </c>
      <c r="B516" s="919">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2">
      <c r="A517" s="919">
        <v>19</v>
      </c>
      <c r="B517" s="919">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2">
      <c r="A518" s="919">
        <v>20</v>
      </c>
      <c r="B518" s="919">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2">
      <c r="A519" s="919">
        <v>21</v>
      </c>
      <c r="B519" s="919">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2">
      <c r="A520" s="919">
        <v>22</v>
      </c>
      <c r="B520" s="919">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2">
      <c r="A521" s="919">
        <v>23</v>
      </c>
      <c r="B521" s="919">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2">
      <c r="A522" s="919">
        <v>24</v>
      </c>
      <c r="B522" s="919">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2">
      <c r="A523" s="919">
        <v>25</v>
      </c>
      <c r="B523" s="919">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2">
      <c r="A524" s="919">
        <v>26</v>
      </c>
      <c r="B524" s="919">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2">
      <c r="A525" s="919">
        <v>27</v>
      </c>
      <c r="B525" s="919">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2">
      <c r="A526" s="919">
        <v>28</v>
      </c>
      <c r="B526" s="919">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2">
      <c r="A527" s="919">
        <v>29</v>
      </c>
      <c r="B527" s="919">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2">
      <c r="A528" s="919">
        <v>30</v>
      </c>
      <c r="B528" s="919">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2">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2">
      <c r="A530" s="4"/>
      <c r="B530" s="10" t="s">
        <v>609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9"/>
      <c r="B531" s="919"/>
      <c r="C531" s="520" t="s">
        <v>591</v>
      </c>
      <c r="D531" s="520"/>
      <c r="E531" s="520"/>
      <c r="F531" s="520"/>
      <c r="G531" s="520"/>
      <c r="H531" s="520"/>
      <c r="I531" s="520"/>
      <c r="J531" s="800" t="s">
        <v>65</v>
      </c>
      <c r="K531" s="800"/>
      <c r="L531" s="800"/>
      <c r="M531" s="800"/>
      <c r="N531" s="800"/>
      <c r="O531" s="800"/>
      <c r="P531" s="520" t="s">
        <v>592</v>
      </c>
      <c r="Q531" s="520"/>
      <c r="R531" s="520"/>
      <c r="S531" s="520"/>
      <c r="T531" s="520"/>
      <c r="U531" s="520"/>
      <c r="V531" s="520"/>
      <c r="W531" s="520"/>
      <c r="X531" s="520"/>
      <c r="Y531" s="520" t="s">
        <v>593</v>
      </c>
      <c r="Z531" s="520"/>
      <c r="AA531" s="520"/>
      <c r="AB531" s="520"/>
      <c r="AC531" s="752" t="s">
        <v>345</v>
      </c>
      <c r="AD531" s="752"/>
      <c r="AE531" s="752"/>
      <c r="AF531" s="752"/>
      <c r="AG531" s="752"/>
      <c r="AH531" s="520" t="s">
        <v>64</v>
      </c>
      <c r="AI531" s="520"/>
      <c r="AJ531" s="520"/>
      <c r="AK531" s="520"/>
      <c r="AL531" s="520" t="s">
        <v>16</v>
      </c>
      <c r="AM531" s="520"/>
      <c r="AN531" s="520"/>
      <c r="AO531" s="772"/>
      <c r="AP531" s="771" t="s">
        <v>351</v>
      </c>
      <c r="AQ531" s="771"/>
      <c r="AR531" s="771"/>
      <c r="AS531" s="771"/>
      <c r="AT531" s="771"/>
      <c r="AU531" s="771"/>
      <c r="AV531" s="771"/>
      <c r="AW531" s="771"/>
      <c r="AX531" s="771"/>
    </row>
    <row r="532" spans="1:50" ht="24.75" customHeight="1" x14ac:dyDescent="0.2">
      <c r="A532" s="919">
        <v>1</v>
      </c>
      <c r="B532" s="919">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2">
      <c r="A533" s="919">
        <v>2</v>
      </c>
      <c r="B533" s="919">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2">
      <c r="A534" s="919">
        <v>3</v>
      </c>
      <c r="B534" s="919">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2">
      <c r="A535" s="919">
        <v>4</v>
      </c>
      <c r="B535" s="919">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2">
      <c r="A536" s="919">
        <v>5</v>
      </c>
      <c r="B536" s="919">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2">
      <c r="A537" s="919">
        <v>6</v>
      </c>
      <c r="B537" s="919">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2">
      <c r="A538" s="919">
        <v>7</v>
      </c>
      <c r="B538" s="919">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2">
      <c r="A539" s="919">
        <v>8</v>
      </c>
      <c r="B539" s="919">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2">
      <c r="A540" s="919">
        <v>9</v>
      </c>
      <c r="B540" s="919">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2">
      <c r="A541" s="919">
        <v>10</v>
      </c>
      <c r="B541" s="919">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2">
      <c r="A542" s="919">
        <v>11</v>
      </c>
      <c r="B542" s="919">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2">
      <c r="A543" s="919">
        <v>12</v>
      </c>
      <c r="B543" s="919">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2">
      <c r="A544" s="919">
        <v>13</v>
      </c>
      <c r="B544" s="919">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2">
      <c r="A545" s="919">
        <v>14</v>
      </c>
      <c r="B545" s="919">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2">
      <c r="A546" s="919">
        <v>15</v>
      </c>
      <c r="B546" s="919">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2">
      <c r="A547" s="919">
        <v>16</v>
      </c>
      <c r="B547" s="919">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2">
      <c r="A548" s="919">
        <v>17</v>
      </c>
      <c r="B548" s="919">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2">
      <c r="A549" s="919">
        <v>18</v>
      </c>
      <c r="B549" s="919">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2">
      <c r="A550" s="919">
        <v>19</v>
      </c>
      <c r="B550" s="919">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2">
      <c r="A551" s="919">
        <v>20</v>
      </c>
      <c r="B551" s="919">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2">
      <c r="A552" s="919">
        <v>21</v>
      </c>
      <c r="B552" s="919">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2">
      <c r="A553" s="919">
        <v>22</v>
      </c>
      <c r="B553" s="919">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2">
      <c r="A554" s="919">
        <v>23</v>
      </c>
      <c r="B554" s="919">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2">
      <c r="A555" s="919">
        <v>24</v>
      </c>
      <c r="B555" s="919">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2">
      <c r="A556" s="919">
        <v>25</v>
      </c>
      <c r="B556" s="919">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2">
      <c r="A557" s="919">
        <v>26</v>
      </c>
      <c r="B557" s="919">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2">
      <c r="A558" s="919">
        <v>27</v>
      </c>
      <c r="B558" s="919">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2">
      <c r="A559" s="919">
        <v>28</v>
      </c>
      <c r="B559" s="919">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2">
      <c r="A560" s="919">
        <v>29</v>
      </c>
      <c r="B560" s="919">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2">
      <c r="A561" s="919">
        <v>30</v>
      </c>
      <c r="B561" s="919">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2">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2">
      <c r="A563" s="4"/>
      <c r="B563" s="10" t="s">
        <v>610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9"/>
      <c r="B564" s="919"/>
      <c r="C564" s="520" t="s">
        <v>591</v>
      </c>
      <c r="D564" s="520"/>
      <c r="E564" s="520"/>
      <c r="F564" s="520"/>
      <c r="G564" s="520"/>
      <c r="H564" s="520"/>
      <c r="I564" s="520"/>
      <c r="J564" s="800" t="s">
        <v>65</v>
      </c>
      <c r="K564" s="800"/>
      <c r="L564" s="800"/>
      <c r="M564" s="800"/>
      <c r="N564" s="800"/>
      <c r="O564" s="800"/>
      <c r="P564" s="520" t="s">
        <v>592</v>
      </c>
      <c r="Q564" s="520"/>
      <c r="R564" s="520"/>
      <c r="S564" s="520"/>
      <c r="T564" s="520"/>
      <c r="U564" s="520"/>
      <c r="V564" s="520"/>
      <c r="W564" s="520"/>
      <c r="X564" s="520"/>
      <c r="Y564" s="520" t="s">
        <v>593</v>
      </c>
      <c r="Z564" s="520"/>
      <c r="AA564" s="520"/>
      <c r="AB564" s="520"/>
      <c r="AC564" s="752" t="s">
        <v>345</v>
      </c>
      <c r="AD564" s="752"/>
      <c r="AE564" s="752"/>
      <c r="AF564" s="752"/>
      <c r="AG564" s="752"/>
      <c r="AH564" s="520" t="s">
        <v>64</v>
      </c>
      <c r="AI564" s="520"/>
      <c r="AJ564" s="520"/>
      <c r="AK564" s="520"/>
      <c r="AL564" s="520" t="s">
        <v>16</v>
      </c>
      <c r="AM564" s="520"/>
      <c r="AN564" s="520"/>
      <c r="AO564" s="772"/>
      <c r="AP564" s="771" t="s">
        <v>351</v>
      </c>
      <c r="AQ564" s="771"/>
      <c r="AR564" s="771"/>
      <c r="AS564" s="771"/>
      <c r="AT564" s="771"/>
      <c r="AU564" s="771"/>
      <c r="AV564" s="771"/>
      <c r="AW564" s="771"/>
      <c r="AX564" s="771"/>
    </row>
    <row r="565" spans="1:50" ht="24.75" customHeight="1" x14ac:dyDescent="0.2">
      <c r="A565" s="919">
        <v>1</v>
      </c>
      <c r="B565" s="919">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2">
      <c r="A566" s="919">
        <v>2</v>
      </c>
      <c r="B566" s="919">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2">
      <c r="A567" s="919">
        <v>3</v>
      </c>
      <c r="B567" s="919">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2">
      <c r="A568" s="919">
        <v>4</v>
      </c>
      <c r="B568" s="919">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2">
      <c r="A569" s="919">
        <v>5</v>
      </c>
      <c r="B569" s="919">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2">
      <c r="A570" s="919">
        <v>6</v>
      </c>
      <c r="B570" s="919">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2">
      <c r="A571" s="919">
        <v>7</v>
      </c>
      <c r="B571" s="919">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2">
      <c r="A572" s="919">
        <v>8</v>
      </c>
      <c r="B572" s="919">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2">
      <c r="A573" s="919">
        <v>9</v>
      </c>
      <c r="B573" s="919">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2">
      <c r="A574" s="919">
        <v>10</v>
      </c>
      <c r="B574" s="919">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2">
      <c r="A575" s="919">
        <v>11</v>
      </c>
      <c r="B575" s="919">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2">
      <c r="A576" s="919">
        <v>12</v>
      </c>
      <c r="B576" s="919">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2">
      <c r="A577" s="919">
        <v>13</v>
      </c>
      <c r="B577" s="919">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2">
      <c r="A578" s="919">
        <v>14</v>
      </c>
      <c r="B578" s="919">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2">
      <c r="A579" s="919">
        <v>15</v>
      </c>
      <c r="B579" s="919">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2">
      <c r="A580" s="919">
        <v>16</v>
      </c>
      <c r="B580" s="919">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2">
      <c r="A581" s="919">
        <v>17</v>
      </c>
      <c r="B581" s="919">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2">
      <c r="A582" s="919">
        <v>18</v>
      </c>
      <c r="B582" s="919">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2">
      <c r="A583" s="919">
        <v>19</v>
      </c>
      <c r="B583" s="919">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2">
      <c r="A584" s="919">
        <v>20</v>
      </c>
      <c r="B584" s="919">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2">
      <c r="A585" s="919">
        <v>21</v>
      </c>
      <c r="B585" s="919">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2">
      <c r="A586" s="919">
        <v>22</v>
      </c>
      <c r="B586" s="919">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2">
      <c r="A587" s="919">
        <v>23</v>
      </c>
      <c r="B587" s="919">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2">
      <c r="A588" s="919">
        <v>24</v>
      </c>
      <c r="B588" s="919">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2">
      <c r="A589" s="919">
        <v>25</v>
      </c>
      <c r="B589" s="919">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2">
      <c r="A590" s="919">
        <v>26</v>
      </c>
      <c r="B590" s="919">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2">
      <c r="A591" s="919">
        <v>27</v>
      </c>
      <c r="B591" s="919">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2">
      <c r="A592" s="919">
        <v>28</v>
      </c>
      <c r="B592" s="919">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2">
      <c r="A593" s="919">
        <v>29</v>
      </c>
      <c r="B593" s="919">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2">
      <c r="A594" s="919">
        <v>30</v>
      </c>
      <c r="B594" s="919">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2">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2">
      <c r="A596" s="4"/>
      <c r="B596" s="10" t="s">
        <v>611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9"/>
      <c r="B597" s="919"/>
      <c r="C597" s="520" t="s">
        <v>591</v>
      </c>
      <c r="D597" s="520"/>
      <c r="E597" s="520"/>
      <c r="F597" s="520"/>
      <c r="G597" s="520"/>
      <c r="H597" s="520"/>
      <c r="I597" s="520"/>
      <c r="J597" s="800" t="s">
        <v>65</v>
      </c>
      <c r="K597" s="800"/>
      <c r="L597" s="800"/>
      <c r="M597" s="800"/>
      <c r="N597" s="800"/>
      <c r="O597" s="800"/>
      <c r="P597" s="520" t="s">
        <v>592</v>
      </c>
      <c r="Q597" s="520"/>
      <c r="R597" s="520"/>
      <c r="S597" s="520"/>
      <c r="T597" s="520"/>
      <c r="U597" s="520"/>
      <c r="V597" s="520"/>
      <c r="W597" s="520"/>
      <c r="X597" s="520"/>
      <c r="Y597" s="520" t="s">
        <v>593</v>
      </c>
      <c r="Z597" s="520"/>
      <c r="AA597" s="520"/>
      <c r="AB597" s="520"/>
      <c r="AC597" s="752" t="s">
        <v>345</v>
      </c>
      <c r="AD597" s="752"/>
      <c r="AE597" s="752"/>
      <c r="AF597" s="752"/>
      <c r="AG597" s="752"/>
      <c r="AH597" s="520" t="s">
        <v>64</v>
      </c>
      <c r="AI597" s="520"/>
      <c r="AJ597" s="520"/>
      <c r="AK597" s="520"/>
      <c r="AL597" s="520" t="s">
        <v>16</v>
      </c>
      <c r="AM597" s="520"/>
      <c r="AN597" s="520"/>
      <c r="AO597" s="772"/>
      <c r="AP597" s="771" t="s">
        <v>351</v>
      </c>
      <c r="AQ597" s="771"/>
      <c r="AR597" s="771"/>
      <c r="AS597" s="771"/>
      <c r="AT597" s="771"/>
      <c r="AU597" s="771"/>
      <c r="AV597" s="771"/>
      <c r="AW597" s="771"/>
      <c r="AX597" s="771"/>
    </row>
    <row r="598" spans="1:50" ht="24.75" customHeight="1" x14ac:dyDescent="0.2">
      <c r="A598" s="919">
        <v>1</v>
      </c>
      <c r="B598" s="919">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2">
      <c r="A599" s="919">
        <v>2</v>
      </c>
      <c r="B599" s="919">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2">
      <c r="A600" s="919">
        <v>3</v>
      </c>
      <c r="B600" s="919">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2">
      <c r="A601" s="919">
        <v>4</v>
      </c>
      <c r="B601" s="919">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2">
      <c r="A602" s="919">
        <v>5</v>
      </c>
      <c r="B602" s="919">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2">
      <c r="A603" s="919">
        <v>6</v>
      </c>
      <c r="B603" s="919">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2">
      <c r="A604" s="919">
        <v>7</v>
      </c>
      <c r="B604" s="919">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2">
      <c r="A605" s="919">
        <v>8</v>
      </c>
      <c r="B605" s="919">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2">
      <c r="A606" s="919">
        <v>9</v>
      </c>
      <c r="B606" s="919">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2">
      <c r="A607" s="919">
        <v>10</v>
      </c>
      <c r="B607" s="919">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2">
      <c r="A608" s="919">
        <v>11</v>
      </c>
      <c r="B608" s="919">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2">
      <c r="A609" s="919">
        <v>12</v>
      </c>
      <c r="B609" s="919">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2">
      <c r="A610" s="919">
        <v>13</v>
      </c>
      <c r="B610" s="919">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2">
      <c r="A611" s="919">
        <v>14</v>
      </c>
      <c r="B611" s="919">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2">
      <c r="A612" s="919">
        <v>15</v>
      </c>
      <c r="B612" s="919">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2">
      <c r="A613" s="919">
        <v>16</v>
      </c>
      <c r="B613" s="919">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2">
      <c r="A614" s="919">
        <v>17</v>
      </c>
      <c r="B614" s="919">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2">
      <c r="A615" s="919">
        <v>18</v>
      </c>
      <c r="B615" s="919">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2">
      <c r="A616" s="919">
        <v>19</v>
      </c>
      <c r="B616" s="919">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2">
      <c r="A617" s="919">
        <v>20</v>
      </c>
      <c r="B617" s="919">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2">
      <c r="A618" s="919">
        <v>21</v>
      </c>
      <c r="B618" s="919">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2">
      <c r="A619" s="919">
        <v>22</v>
      </c>
      <c r="B619" s="919">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2">
      <c r="A620" s="919">
        <v>23</v>
      </c>
      <c r="B620" s="919">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2">
      <c r="A621" s="919">
        <v>24</v>
      </c>
      <c r="B621" s="919">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2">
      <c r="A622" s="919">
        <v>25</v>
      </c>
      <c r="B622" s="919">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2">
      <c r="A623" s="919">
        <v>26</v>
      </c>
      <c r="B623" s="919">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2">
      <c r="A624" s="919">
        <v>27</v>
      </c>
      <c r="B624" s="919">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2">
      <c r="A625" s="919">
        <v>28</v>
      </c>
      <c r="B625" s="919">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2">
      <c r="A626" s="919">
        <v>29</v>
      </c>
      <c r="B626" s="919">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2">
      <c r="A627" s="919">
        <v>30</v>
      </c>
      <c r="B627" s="919">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2">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2">
      <c r="A629" s="4"/>
      <c r="B629" s="10" t="s">
        <v>612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9"/>
      <c r="B630" s="919"/>
      <c r="C630" s="520" t="s">
        <v>591</v>
      </c>
      <c r="D630" s="520"/>
      <c r="E630" s="520"/>
      <c r="F630" s="520"/>
      <c r="G630" s="520"/>
      <c r="H630" s="520"/>
      <c r="I630" s="520"/>
      <c r="J630" s="800" t="s">
        <v>65</v>
      </c>
      <c r="K630" s="800"/>
      <c r="L630" s="800"/>
      <c r="M630" s="800"/>
      <c r="N630" s="800"/>
      <c r="O630" s="800"/>
      <c r="P630" s="520" t="s">
        <v>592</v>
      </c>
      <c r="Q630" s="520"/>
      <c r="R630" s="520"/>
      <c r="S630" s="520"/>
      <c r="T630" s="520"/>
      <c r="U630" s="520"/>
      <c r="V630" s="520"/>
      <c r="W630" s="520"/>
      <c r="X630" s="520"/>
      <c r="Y630" s="520" t="s">
        <v>593</v>
      </c>
      <c r="Z630" s="520"/>
      <c r="AA630" s="520"/>
      <c r="AB630" s="520"/>
      <c r="AC630" s="752" t="s">
        <v>345</v>
      </c>
      <c r="AD630" s="752"/>
      <c r="AE630" s="752"/>
      <c r="AF630" s="752"/>
      <c r="AG630" s="752"/>
      <c r="AH630" s="520" t="s">
        <v>64</v>
      </c>
      <c r="AI630" s="520"/>
      <c r="AJ630" s="520"/>
      <c r="AK630" s="520"/>
      <c r="AL630" s="520" t="s">
        <v>16</v>
      </c>
      <c r="AM630" s="520"/>
      <c r="AN630" s="520"/>
      <c r="AO630" s="772"/>
      <c r="AP630" s="771" t="s">
        <v>351</v>
      </c>
      <c r="AQ630" s="771"/>
      <c r="AR630" s="771"/>
      <c r="AS630" s="771"/>
      <c r="AT630" s="771"/>
      <c r="AU630" s="771"/>
      <c r="AV630" s="771"/>
      <c r="AW630" s="771"/>
      <c r="AX630" s="771"/>
    </row>
    <row r="631" spans="1:50" ht="24.75" customHeight="1" x14ac:dyDescent="0.2">
      <c r="A631" s="919">
        <v>1</v>
      </c>
      <c r="B631" s="919">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2">
      <c r="A632" s="919">
        <v>2</v>
      </c>
      <c r="B632" s="919">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2">
      <c r="A633" s="919">
        <v>3</v>
      </c>
      <c r="B633" s="919">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2">
      <c r="A634" s="919">
        <v>4</v>
      </c>
      <c r="B634" s="919">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2">
      <c r="A635" s="919">
        <v>5</v>
      </c>
      <c r="B635" s="919">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2">
      <c r="A636" s="919">
        <v>6</v>
      </c>
      <c r="B636" s="919">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2">
      <c r="A637" s="919">
        <v>7</v>
      </c>
      <c r="B637" s="919">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2">
      <c r="A638" s="919">
        <v>8</v>
      </c>
      <c r="B638" s="919">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2">
      <c r="A639" s="919">
        <v>9</v>
      </c>
      <c r="B639" s="919">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2">
      <c r="A640" s="919">
        <v>10</v>
      </c>
      <c r="B640" s="919">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2">
      <c r="A641" s="919">
        <v>11</v>
      </c>
      <c r="B641" s="919">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2">
      <c r="A642" s="919">
        <v>12</v>
      </c>
      <c r="B642" s="919">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2">
      <c r="A643" s="919">
        <v>13</v>
      </c>
      <c r="B643" s="919">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2">
      <c r="A644" s="919">
        <v>14</v>
      </c>
      <c r="B644" s="919">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2">
      <c r="A645" s="919">
        <v>15</v>
      </c>
      <c r="B645" s="919">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2">
      <c r="A646" s="919">
        <v>16</v>
      </c>
      <c r="B646" s="919">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2">
      <c r="A647" s="919">
        <v>17</v>
      </c>
      <c r="B647" s="919">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2">
      <c r="A648" s="919">
        <v>18</v>
      </c>
      <c r="B648" s="919">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2">
      <c r="A649" s="919">
        <v>19</v>
      </c>
      <c r="B649" s="919">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2">
      <c r="A650" s="919">
        <v>20</v>
      </c>
      <c r="B650" s="919">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2">
      <c r="A651" s="919">
        <v>21</v>
      </c>
      <c r="B651" s="919">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2">
      <c r="A652" s="919">
        <v>22</v>
      </c>
      <c r="B652" s="919">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2">
      <c r="A653" s="919">
        <v>23</v>
      </c>
      <c r="B653" s="919">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2">
      <c r="A654" s="919">
        <v>24</v>
      </c>
      <c r="B654" s="919">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2">
      <c r="A655" s="919">
        <v>25</v>
      </c>
      <c r="B655" s="919">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2">
      <c r="A656" s="919">
        <v>26</v>
      </c>
      <c r="B656" s="919">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2">
      <c r="A657" s="919">
        <v>27</v>
      </c>
      <c r="B657" s="919">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2">
      <c r="A658" s="919">
        <v>28</v>
      </c>
      <c r="B658" s="919">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2">
      <c r="A659" s="919">
        <v>29</v>
      </c>
      <c r="B659" s="919">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2">
      <c r="A660" s="919">
        <v>30</v>
      </c>
      <c r="B660" s="919">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2">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2">
      <c r="A662" s="4"/>
      <c r="B662" s="10" t="s">
        <v>613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9"/>
      <c r="B663" s="919"/>
      <c r="C663" s="520" t="s">
        <v>591</v>
      </c>
      <c r="D663" s="520"/>
      <c r="E663" s="520"/>
      <c r="F663" s="520"/>
      <c r="G663" s="520"/>
      <c r="H663" s="520"/>
      <c r="I663" s="520"/>
      <c r="J663" s="800" t="s">
        <v>65</v>
      </c>
      <c r="K663" s="800"/>
      <c r="L663" s="800"/>
      <c r="M663" s="800"/>
      <c r="N663" s="800"/>
      <c r="O663" s="800"/>
      <c r="P663" s="520" t="s">
        <v>592</v>
      </c>
      <c r="Q663" s="520"/>
      <c r="R663" s="520"/>
      <c r="S663" s="520"/>
      <c r="T663" s="520"/>
      <c r="U663" s="520"/>
      <c r="V663" s="520"/>
      <c r="W663" s="520"/>
      <c r="X663" s="520"/>
      <c r="Y663" s="520" t="s">
        <v>593</v>
      </c>
      <c r="Z663" s="520"/>
      <c r="AA663" s="520"/>
      <c r="AB663" s="520"/>
      <c r="AC663" s="752" t="s">
        <v>345</v>
      </c>
      <c r="AD663" s="752"/>
      <c r="AE663" s="752"/>
      <c r="AF663" s="752"/>
      <c r="AG663" s="752"/>
      <c r="AH663" s="520" t="s">
        <v>64</v>
      </c>
      <c r="AI663" s="520"/>
      <c r="AJ663" s="520"/>
      <c r="AK663" s="520"/>
      <c r="AL663" s="520" t="s">
        <v>16</v>
      </c>
      <c r="AM663" s="520"/>
      <c r="AN663" s="520"/>
      <c r="AO663" s="772"/>
      <c r="AP663" s="771" t="s">
        <v>351</v>
      </c>
      <c r="AQ663" s="771"/>
      <c r="AR663" s="771"/>
      <c r="AS663" s="771"/>
      <c r="AT663" s="771"/>
      <c r="AU663" s="771"/>
      <c r="AV663" s="771"/>
      <c r="AW663" s="771"/>
      <c r="AX663" s="771"/>
    </row>
    <row r="664" spans="1:50" ht="24.75" customHeight="1" x14ac:dyDescent="0.2">
      <c r="A664" s="919">
        <v>1</v>
      </c>
      <c r="B664" s="919">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2">
      <c r="A665" s="919">
        <v>2</v>
      </c>
      <c r="B665" s="919">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2">
      <c r="A666" s="919">
        <v>3</v>
      </c>
      <c r="B666" s="919">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2">
      <c r="A667" s="919">
        <v>4</v>
      </c>
      <c r="B667" s="919">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2">
      <c r="A668" s="919">
        <v>5</v>
      </c>
      <c r="B668" s="919">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2">
      <c r="A669" s="919">
        <v>6</v>
      </c>
      <c r="B669" s="919">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2">
      <c r="A670" s="919">
        <v>7</v>
      </c>
      <c r="B670" s="919">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2">
      <c r="A671" s="919">
        <v>8</v>
      </c>
      <c r="B671" s="919">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2">
      <c r="A672" s="919">
        <v>9</v>
      </c>
      <c r="B672" s="919">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2">
      <c r="A673" s="919">
        <v>10</v>
      </c>
      <c r="B673" s="919">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2">
      <c r="A674" s="919">
        <v>11</v>
      </c>
      <c r="B674" s="919">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2">
      <c r="A675" s="919">
        <v>12</v>
      </c>
      <c r="B675" s="919">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2">
      <c r="A676" s="919">
        <v>13</v>
      </c>
      <c r="B676" s="919">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2">
      <c r="A677" s="919">
        <v>14</v>
      </c>
      <c r="B677" s="919">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2">
      <c r="A678" s="919">
        <v>15</v>
      </c>
      <c r="B678" s="919">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2">
      <c r="A679" s="919">
        <v>16</v>
      </c>
      <c r="B679" s="919">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2">
      <c r="A680" s="919">
        <v>17</v>
      </c>
      <c r="B680" s="919">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2">
      <c r="A681" s="919">
        <v>18</v>
      </c>
      <c r="B681" s="919">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2">
      <c r="A682" s="919">
        <v>19</v>
      </c>
      <c r="B682" s="919">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2">
      <c r="A683" s="919">
        <v>20</v>
      </c>
      <c r="B683" s="919">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2">
      <c r="A684" s="919">
        <v>21</v>
      </c>
      <c r="B684" s="919">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2">
      <c r="A685" s="919">
        <v>22</v>
      </c>
      <c r="B685" s="919">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2">
      <c r="A686" s="919">
        <v>23</v>
      </c>
      <c r="B686" s="919">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2">
      <c r="A687" s="919">
        <v>24</v>
      </c>
      <c r="B687" s="919">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2">
      <c r="A688" s="919">
        <v>25</v>
      </c>
      <c r="B688" s="919">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2">
      <c r="A689" s="919">
        <v>26</v>
      </c>
      <c r="B689" s="919">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2">
      <c r="A690" s="919">
        <v>27</v>
      </c>
      <c r="B690" s="919">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2">
      <c r="A691" s="919">
        <v>28</v>
      </c>
      <c r="B691" s="919">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2">
      <c r="A692" s="919">
        <v>29</v>
      </c>
      <c r="B692" s="919">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2">
      <c r="A693" s="919">
        <v>30</v>
      </c>
      <c r="B693" s="919">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2">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2">
      <c r="A695" s="4"/>
      <c r="B695" s="10" t="s">
        <v>614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9"/>
      <c r="B696" s="919"/>
      <c r="C696" s="520" t="s">
        <v>591</v>
      </c>
      <c r="D696" s="520"/>
      <c r="E696" s="520"/>
      <c r="F696" s="520"/>
      <c r="G696" s="520"/>
      <c r="H696" s="520"/>
      <c r="I696" s="520"/>
      <c r="J696" s="800" t="s">
        <v>65</v>
      </c>
      <c r="K696" s="800"/>
      <c r="L696" s="800"/>
      <c r="M696" s="800"/>
      <c r="N696" s="800"/>
      <c r="O696" s="800"/>
      <c r="P696" s="520" t="s">
        <v>592</v>
      </c>
      <c r="Q696" s="520"/>
      <c r="R696" s="520"/>
      <c r="S696" s="520"/>
      <c r="T696" s="520"/>
      <c r="U696" s="520"/>
      <c r="V696" s="520"/>
      <c r="W696" s="520"/>
      <c r="X696" s="520"/>
      <c r="Y696" s="520" t="s">
        <v>593</v>
      </c>
      <c r="Z696" s="520"/>
      <c r="AA696" s="520"/>
      <c r="AB696" s="520"/>
      <c r="AC696" s="752" t="s">
        <v>345</v>
      </c>
      <c r="AD696" s="752"/>
      <c r="AE696" s="752"/>
      <c r="AF696" s="752"/>
      <c r="AG696" s="752"/>
      <c r="AH696" s="520" t="s">
        <v>64</v>
      </c>
      <c r="AI696" s="520"/>
      <c r="AJ696" s="520"/>
      <c r="AK696" s="520"/>
      <c r="AL696" s="520" t="s">
        <v>16</v>
      </c>
      <c r="AM696" s="520"/>
      <c r="AN696" s="520"/>
      <c r="AO696" s="772"/>
      <c r="AP696" s="771" t="s">
        <v>351</v>
      </c>
      <c r="AQ696" s="771"/>
      <c r="AR696" s="771"/>
      <c r="AS696" s="771"/>
      <c r="AT696" s="771"/>
      <c r="AU696" s="771"/>
      <c r="AV696" s="771"/>
      <c r="AW696" s="771"/>
      <c r="AX696" s="771"/>
    </row>
    <row r="697" spans="1:50" ht="24.75" customHeight="1" x14ac:dyDescent="0.2">
      <c r="A697" s="919">
        <v>1</v>
      </c>
      <c r="B697" s="919">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2">
      <c r="A698" s="919">
        <v>2</v>
      </c>
      <c r="B698" s="919">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2">
      <c r="A699" s="919">
        <v>3</v>
      </c>
      <c r="B699" s="919">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2">
      <c r="A700" s="919">
        <v>4</v>
      </c>
      <c r="B700" s="919">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2">
      <c r="A701" s="919">
        <v>5</v>
      </c>
      <c r="B701" s="919">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2">
      <c r="A702" s="919">
        <v>6</v>
      </c>
      <c r="B702" s="919">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2">
      <c r="A703" s="919">
        <v>7</v>
      </c>
      <c r="B703" s="919">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2">
      <c r="A704" s="919">
        <v>8</v>
      </c>
      <c r="B704" s="919">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2">
      <c r="A705" s="919">
        <v>9</v>
      </c>
      <c r="B705" s="919">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2">
      <c r="A706" s="919">
        <v>10</v>
      </c>
      <c r="B706" s="919">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2">
      <c r="A707" s="919">
        <v>11</v>
      </c>
      <c r="B707" s="919">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2">
      <c r="A708" s="919">
        <v>12</v>
      </c>
      <c r="B708" s="919">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2">
      <c r="A709" s="919">
        <v>13</v>
      </c>
      <c r="B709" s="919">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2">
      <c r="A710" s="919">
        <v>14</v>
      </c>
      <c r="B710" s="919">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2">
      <c r="A711" s="919">
        <v>15</v>
      </c>
      <c r="B711" s="919">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2">
      <c r="A712" s="919">
        <v>16</v>
      </c>
      <c r="B712" s="919">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2">
      <c r="A713" s="919">
        <v>17</v>
      </c>
      <c r="B713" s="919">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2">
      <c r="A714" s="919">
        <v>18</v>
      </c>
      <c r="B714" s="919">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2">
      <c r="A715" s="919">
        <v>19</v>
      </c>
      <c r="B715" s="919">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2">
      <c r="A716" s="919">
        <v>20</v>
      </c>
      <c r="B716" s="919">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2">
      <c r="A717" s="919">
        <v>21</v>
      </c>
      <c r="B717" s="919">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2">
      <c r="A718" s="919">
        <v>22</v>
      </c>
      <c r="B718" s="919">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2">
      <c r="A719" s="919">
        <v>23</v>
      </c>
      <c r="B719" s="919">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2">
      <c r="A720" s="919">
        <v>24</v>
      </c>
      <c r="B720" s="919">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2">
      <c r="A721" s="919">
        <v>25</v>
      </c>
      <c r="B721" s="919">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2">
      <c r="A722" s="919">
        <v>26</v>
      </c>
      <c r="B722" s="919">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2">
      <c r="A723" s="919">
        <v>27</v>
      </c>
      <c r="B723" s="919">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2">
      <c r="A724" s="919">
        <v>28</v>
      </c>
      <c r="B724" s="919">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2">
      <c r="A725" s="919">
        <v>29</v>
      </c>
      <c r="B725" s="919">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2">
      <c r="A726" s="919">
        <v>30</v>
      </c>
      <c r="B726" s="919">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2">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2">
      <c r="A728" s="4"/>
      <c r="B728" s="10" t="s">
        <v>615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9"/>
      <c r="B729" s="919"/>
      <c r="C729" s="520" t="s">
        <v>591</v>
      </c>
      <c r="D729" s="520"/>
      <c r="E729" s="520"/>
      <c r="F729" s="520"/>
      <c r="G729" s="520"/>
      <c r="H729" s="520"/>
      <c r="I729" s="520"/>
      <c r="J729" s="800" t="s">
        <v>65</v>
      </c>
      <c r="K729" s="800"/>
      <c r="L729" s="800"/>
      <c r="M729" s="800"/>
      <c r="N729" s="800"/>
      <c r="O729" s="800"/>
      <c r="P729" s="520" t="s">
        <v>592</v>
      </c>
      <c r="Q729" s="520"/>
      <c r="R729" s="520"/>
      <c r="S729" s="520"/>
      <c r="T729" s="520"/>
      <c r="U729" s="520"/>
      <c r="V729" s="520"/>
      <c r="W729" s="520"/>
      <c r="X729" s="520"/>
      <c r="Y729" s="520" t="s">
        <v>593</v>
      </c>
      <c r="Z729" s="520"/>
      <c r="AA729" s="520"/>
      <c r="AB729" s="520"/>
      <c r="AC729" s="752" t="s">
        <v>345</v>
      </c>
      <c r="AD729" s="752"/>
      <c r="AE729" s="752"/>
      <c r="AF729" s="752"/>
      <c r="AG729" s="752"/>
      <c r="AH729" s="520" t="s">
        <v>64</v>
      </c>
      <c r="AI729" s="520"/>
      <c r="AJ729" s="520"/>
      <c r="AK729" s="520"/>
      <c r="AL729" s="520" t="s">
        <v>16</v>
      </c>
      <c r="AM729" s="520"/>
      <c r="AN729" s="520"/>
      <c r="AO729" s="772"/>
      <c r="AP729" s="771" t="s">
        <v>351</v>
      </c>
      <c r="AQ729" s="771"/>
      <c r="AR729" s="771"/>
      <c r="AS729" s="771"/>
      <c r="AT729" s="771"/>
      <c r="AU729" s="771"/>
      <c r="AV729" s="771"/>
      <c r="AW729" s="771"/>
      <c r="AX729" s="771"/>
    </row>
    <row r="730" spans="1:50" ht="24.75" customHeight="1" x14ac:dyDescent="0.2">
      <c r="A730" s="919">
        <v>1</v>
      </c>
      <c r="B730" s="919">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2">
      <c r="A731" s="919">
        <v>2</v>
      </c>
      <c r="B731" s="919">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2">
      <c r="A732" s="919">
        <v>3</v>
      </c>
      <c r="B732" s="919">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2">
      <c r="A733" s="919">
        <v>4</v>
      </c>
      <c r="B733" s="919">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2">
      <c r="A734" s="919">
        <v>5</v>
      </c>
      <c r="B734" s="919">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2">
      <c r="A735" s="919">
        <v>6</v>
      </c>
      <c r="B735" s="919">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2">
      <c r="A736" s="919">
        <v>7</v>
      </c>
      <c r="B736" s="919">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2">
      <c r="A737" s="919">
        <v>8</v>
      </c>
      <c r="B737" s="919">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2">
      <c r="A738" s="919">
        <v>9</v>
      </c>
      <c r="B738" s="919">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2">
      <c r="A739" s="919">
        <v>10</v>
      </c>
      <c r="B739" s="919">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2">
      <c r="A740" s="919">
        <v>11</v>
      </c>
      <c r="B740" s="919">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2">
      <c r="A741" s="919">
        <v>12</v>
      </c>
      <c r="B741" s="919">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2">
      <c r="A742" s="919">
        <v>13</v>
      </c>
      <c r="B742" s="919">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2">
      <c r="A743" s="919">
        <v>14</v>
      </c>
      <c r="B743" s="919">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2">
      <c r="A744" s="919">
        <v>15</v>
      </c>
      <c r="B744" s="919">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2">
      <c r="A745" s="919">
        <v>16</v>
      </c>
      <c r="B745" s="919">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2">
      <c r="A746" s="919">
        <v>17</v>
      </c>
      <c r="B746" s="919">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2">
      <c r="A747" s="919">
        <v>18</v>
      </c>
      <c r="B747" s="919">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2">
      <c r="A748" s="919">
        <v>19</v>
      </c>
      <c r="B748" s="919">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2">
      <c r="A749" s="919">
        <v>20</v>
      </c>
      <c r="B749" s="919">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2">
      <c r="A750" s="919">
        <v>21</v>
      </c>
      <c r="B750" s="919">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2">
      <c r="A751" s="919">
        <v>22</v>
      </c>
      <c r="B751" s="919">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2">
      <c r="A752" s="919">
        <v>23</v>
      </c>
      <c r="B752" s="919">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2">
      <c r="A753" s="919">
        <v>24</v>
      </c>
      <c r="B753" s="919">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2">
      <c r="A754" s="919">
        <v>25</v>
      </c>
      <c r="B754" s="919">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2">
      <c r="A755" s="919">
        <v>26</v>
      </c>
      <c r="B755" s="919">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2">
      <c r="A756" s="919">
        <v>27</v>
      </c>
      <c r="B756" s="919">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2">
      <c r="A757" s="919">
        <v>28</v>
      </c>
      <c r="B757" s="919">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2">
      <c r="A758" s="919">
        <v>29</v>
      </c>
      <c r="B758" s="919">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2">
      <c r="A759" s="919">
        <v>30</v>
      </c>
      <c r="B759" s="919">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2">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2">
      <c r="A761" s="4"/>
      <c r="B761" s="10" t="s">
        <v>616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9"/>
      <c r="B762" s="919"/>
      <c r="C762" s="520" t="s">
        <v>591</v>
      </c>
      <c r="D762" s="520"/>
      <c r="E762" s="520"/>
      <c r="F762" s="520"/>
      <c r="G762" s="520"/>
      <c r="H762" s="520"/>
      <c r="I762" s="520"/>
      <c r="J762" s="800" t="s">
        <v>65</v>
      </c>
      <c r="K762" s="800"/>
      <c r="L762" s="800"/>
      <c r="M762" s="800"/>
      <c r="N762" s="800"/>
      <c r="O762" s="800"/>
      <c r="P762" s="520" t="s">
        <v>592</v>
      </c>
      <c r="Q762" s="520"/>
      <c r="R762" s="520"/>
      <c r="S762" s="520"/>
      <c r="T762" s="520"/>
      <c r="U762" s="520"/>
      <c r="V762" s="520"/>
      <c r="W762" s="520"/>
      <c r="X762" s="520"/>
      <c r="Y762" s="520" t="s">
        <v>593</v>
      </c>
      <c r="Z762" s="520"/>
      <c r="AA762" s="520"/>
      <c r="AB762" s="520"/>
      <c r="AC762" s="752" t="s">
        <v>345</v>
      </c>
      <c r="AD762" s="752"/>
      <c r="AE762" s="752"/>
      <c r="AF762" s="752"/>
      <c r="AG762" s="752"/>
      <c r="AH762" s="520" t="s">
        <v>64</v>
      </c>
      <c r="AI762" s="520"/>
      <c r="AJ762" s="520"/>
      <c r="AK762" s="520"/>
      <c r="AL762" s="520" t="s">
        <v>16</v>
      </c>
      <c r="AM762" s="520"/>
      <c r="AN762" s="520"/>
      <c r="AO762" s="772"/>
      <c r="AP762" s="771" t="s">
        <v>351</v>
      </c>
      <c r="AQ762" s="771"/>
      <c r="AR762" s="771"/>
      <c r="AS762" s="771"/>
      <c r="AT762" s="771"/>
      <c r="AU762" s="771"/>
      <c r="AV762" s="771"/>
      <c r="AW762" s="771"/>
      <c r="AX762" s="771"/>
    </row>
    <row r="763" spans="1:50" ht="24.75" customHeight="1" x14ac:dyDescent="0.2">
      <c r="A763" s="919">
        <v>1</v>
      </c>
      <c r="B763" s="919">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2">
      <c r="A764" s="919">
        <v>2</v>
      </c>
      <c r="B764" s="919">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2">
      <c r="A765" s="919">
        <v>3</v>
      </c>
      <c r="B765" s="919">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2">
      <c r="A766" s="919">
        <v>4</v>
      </c>
      <c r="B766" s="919">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2">
      <c r="A767" s="919">
        <v>5</v>
      </c>
      <c r="B767" s="919">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2">
      <c r="A768" s="919">
        <v>6</v>
      </c>
      <c r="B768" s="919">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2">
      <c r="A769" s="919">
        <v>7</v>
      </c>
      <c r="B769" s="919">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2">
      <c r="A770" s="919">
        <v>8</v>
      </c>
      <c r="B770" s="919">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2">
      <c r="A771" s="919">
        <v>9</v>
      </c>
      <c r="B771" s="919">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2">
      <c r="A772" s="919">
        <v>10</v>
      </c>
      <c r="B772" s="919">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2">
      <c r="A773" s="919">
        <v>11</v>
      </c>
      <c r="B773" s="919">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2">
      <c r="A774" s="919">
        <v>12</v>
      </c>
      <c r="B774" s="919">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2">
      <c r="A775" s="919">
        <v>13</v>
      </c>
      <c r="B775" s="919">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2">
      <c r="A776" s="919">
        <v>14</v>
      </c>
      <c r="B776" s="919">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2">
      <c r="A777" s="919">
        <v>15</v>
      </c>
      <c r="B777" s="919">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2">
      <c r="A778" s="919">
        <v>16</v>
      </c>
      <c r="B778" s="919">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2">
      <c r="A779" s="919">
        <v>17</v>
      </c>
      <c r="B779" s="919">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2">
      <c r="A780" s="919">
        <v>18</v>
      </c>
      <c r="B780" s="919">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2">
      <c r="A781" s="919">
        <v>19</v>
      </c>
      <c r="B781" s="919">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2">
      <c r="A782" s="919">
        <v>20</v>
      </c>
      <c r="B782" s="919">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2">
      <c r="A783" s="919">
        <v>21</v>
      </c>
      <c r="B783" s="919">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2">
      <c r="A784" s="919">
        <v>22</v>
      </c>
      <c r="B784" s="919">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2">
      <c r="A785" s="919">
        <v>23</v>
      </c>
      <c r="B785" s="919">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2">
      <c r="A786" s="919">
        <v>24</v>
      </c>
      <c r="B786" s="919">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2">
      <c r="A787" s="919">
        <v>25</v>
      </c>
      <c r="B787" s="919">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2">
      <c r="A788" s="919">
        <v>26</v>
      </c>
      <c r="B788" s="919">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2">
      <c r="A789" s="919">
        <v>27</v>
      </c>
      <c r="B789" s="919">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2">
      <c r="A790" s="919">
        <v>28</v>
      </c>
      <c r="B790" s="919">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2">
      <c r="A791" s="919">
        <v>29</v>
      </c>
      <c r="B791" s="919">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2">
      <c r="A792" s="919">
        <v>30</v>
      </c>
      <c r="B792" s="919">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2">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2">
      <c r="A794" s="4"/>
      <c r="B794" s="10" t="s">
        <v>617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9"/>
      <c r="B795" s="919"/>
      <c r="C795" s="520" t="s">
        <v>591</v>
      </c>
      <c r="D795" s="520"/>
      <c r="E795" s="520"/>
      <c r="F795" s="520"/>
      <c r="G795" s="520"/>
      <c r="H795" s="520"/>
      <c r="I795" s="520"/>
      <c r="J795" s="800" t="s">
        <v>65</v>
      </c>
      <c r="K795" s="800"/>
      <c r="L795" s="800"/>
      <c r="M795" s="800"/>
      <c r="N795" s="800"/>
      <c r="O795" s="800"/>
      <c r="P795" s="520" t="s">
        <v>592</v>
      </c>
      <c r="Q795" s="520"/>
      <c r="R795" s="520"/>
      <c r="S795" s="520"/>
      <c r="T795" s="520"/>
      <c r="U795" s="520"/>
      <c r="V795" s="520"/>
      <c r="W795" s="520"/>
      <c r="X795" s="520"/>
      <c r="Y795" s="520" t="s">
        <v>593</v>
      </c>
      <c r="Z795" s="520"/>
      <c r="AA795" s="520"/>
      <c r="AB795" s="520"/>
      <c r="AC795" s="752" t="s">
        <v>345</v>
      </c>
      <c r="AD795" s="752"/>
      <c r="AE795" s="752"/>
      <c r="AF795" s="752"/>
      <c r="AG795" s="752"/>
      <c r="AH795" s="520" t="s">
        <v>64</v>
      </c>
      <c r="AI795" s="520"/>
      <c r="AJ795" s="520"/>
      <c r="AK795" s="520"/>
      <c r="AL795" s="520" t="s">
        <v>16</v>
      </c>
      <c r="AM795" s="520"/>
      <c r="AN795" s="520"/>
      <c r="AO795" s="772"/>
      <c r="AP795" s="771" t="s">
        <v>351</v>
      </c>
      <c r="AQ795" s="771"/>
      <c r="AR795" s="771"/>
      <c r="AS795" s="771"/>
      <c r="AT795" s="771"/>
      <c r="AU795" s="771"/>
      <c r="AV795" s="771"/>
      <c r="AW795" s="771"/>
      <c r="AX795" s="771"/>
    </row>
    <row r="796" spans="1:50" ht="24.75" customHeight="1" x14ac:dyDescent="0.2">
      <c r="A796" s="919">
        <v>1</v>
      </c>
      <c r="B796" s="919">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2">
      <c r="A797" s="919">
        <v>2</v>
      </c>
      <c r="B797" s="919">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2">
      <c r="A798" s="919">
        <v>3</v>
      </c>
      <c r="B798" s="919">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2">
      <c r="A799" s="919">
        <v>4</v>
      </c>
      <c r="B799" s="919">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2">
      <c r="A800" s="919">
        <v>5</v>
      </c>
      <c r="B800" s="919">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2">
      <c r="A801" s="919">
        <v>6</v>
      </c>
      <c r="B801" s="919">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2">
      <c r="A802" s="919">
        <v>7</v>
      </c>
      <c r="B802" s="919">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2">
      <c r="A803" s="919">
        <v>8</v>
      </c>
      <c r="B803" s="919">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2">
      <c r="A804" s="919">
        <v>9</v>
      </c>
      <c r="B804" s="919">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2">
      <c r="A805" s="919">
        <v>10</v>
      </c>
      <c r="B805" s="919">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2">
      <c r="A806" s="919">
        <v>11</v>
      </c>
      <c r="B806" s="919">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2">
      <c r="A807" s="919">
        <v>12</v>
      </c>
      <c r="B807" s="919">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2">
      <c r="A808" s="919">
        <v>13</v>
      </c>
      <c r="B808" s="919">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2">
      <c r="A809" s="919">
        <v>14</v>
      </c>
      <c r="B809" s="919">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2">
      <c r="A810" s="919">
        <v>15</v>
      </c>
      <c r="B810" s="919">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2">
      <c r="A811" s="919">
        <v>16</v>
      </c>
      <c r="B811" s="919">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2">
      <c r="A812" s="919">
        <v>17</v>
      </c>
      <c r="B812" s="919">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2">
      <c r="A813" s="919">
        <v>18</v>
      </c>
      <c r="B813" s="919">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2">
      <c r="A814" s="919">
        <v>19</v>
      </c>
      <c r="B814" s="919">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2">
      <c r="A815" s="919">
        <v>20</v>
      </c>
      <c r="B815" s="919">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2">
      <c r="A816" s="919">
        <v>21</v>
      </c>
      <c r="B816" s="919">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2">
      <c r="A817" s="919">
        <v>22</v>
      </c>
      <c r="B817" s="919">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2">
      <c r="A818" s="919">
        <v>23</v>
      </c>
      <c r="B818" s="919">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2">
      <c r="A819" s="919">
        <v>24</v>
      </c>
      <c r="B819" s="919">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2">
      <c r="A820" s="919">
        <v>25</v>
      </c>
      <c r="B820" s="919">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2">
      <c r="A821" s="919">
        <v>26</v>
      </c>
      <c r="B821" s="919">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2">
      <c r="A822" s="919">
        <v>27</v>
      </c>
      <c r="B822" s="919">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2">
      <c r="A823" s="919">
        <v>28</v>
      </c>
      <c r="B823" s="919">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2">
      <c r="A824" s="919">
        <v>29</v>
      </c>
      <c r="B824" s="919">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2">
      <c r="A825" s="919">
        <v>30</v>
      </c>
      <c r="B825" s="919">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2">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2">
      <c r="A827" s="4"/>
      <c r="B827" s="10" t="s">
        <v>618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9"/>
      <c r="B828" s="919"/>
      <c r="C828" s="520" t="s">
        <v>591</v>
      </c>
      <c r="D828" s="520"/>
      <c r="E828" s="520"/>
      <c r="F828" s="520"/>
      <c r="G828" s="520"/>
      <c r="H828" s="520"/>
      <c r="I828" s="520"/>
      <c r="J828" s="800" t="s">
        <v>65</v>
      </c>
      <c r="K828" s="800"/>
      <c r="L828" s="800"/>
      <c r="M828" s="800"/>
      <c r="N828" s="800"/>
      <c r="O828" s="800"/>
      <c r="P828" s="520" t="s">
        <v>592</v>
      </c>
      <c r="Q828" s="520"/>
      <c r="R828" s="520"/>
      <c r="S828" s="520"/>
      <c r="T828" s="520"/>
      <c r="U828" s="520"/>
      <c r="V828" s="520"/>
      <c r="W828" s="520"/>
      <c r="X828" s="520"/>
      <c r="Y828" s="520" t="s">
        <v>593</v>
      </c>
      <c r="Z828" s="520"/>
      <c r="AA828" s="520"/>
      <c r="AB828" s="520"/>
      <c r="AC828" s="752" t="s">
        <v>345</v>
      </c>
      <c r="AD828" s="752"/>
      <c r="AE828" s="752"/>
      <c r="AF828" s="752"/>
      <c r="AG828" s="752"/>
      <c r="AH828" s="520" t="s">
        <v>64</v>
      </c>
      <c r="AI828" s="520"/>
      <c r="AJ828" s="520"/>
      <c r="AK828" s="520"/>
      <c r="AL828" s="520" t="s">
        <v>16</v>
      </c>
      <c r="AM828" s="520"/>
      <c r="AN828" s="520"/>
      <c r="AO828" s="772"/>
      <c r="AP828" s="771" t="s">
        <v>351</v>
      </c>
      <c r="AQ828" s="771"/>
      <c r="AR828" s="771"/>
      <c r="AS828" s="771"/>
      <c r="AT828" s="771"/>
      <c r="AU828" s="771"/>
      <c r="AV828" s="771"/>
      <c r="AW828" s="771"/>
      <c r="AX828" s="771"/>
    </row>
    <row r="829" spans="1:50" ht="24.75" customHeight="1" x14ac:dyDescent="0.2">
      <c r="A829" s="919">
        <v>1</v>
      </c>
      <c r="B829" s="919">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2">
      <c r="A830" s="919">
        <v>2</v>
      </c>
      <c r="B830" s="919">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2">
      <c r="A831" s="919">
        <v>3</v>
      </c>
      <c r="B831" s="919">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2">
      <c r="A832" s="919">
        <v>4</v>
      </c>
      <c r="B832" s="919">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2">
      <c r="A833" s="919">
        <v>5</v>
      </c>
      <c r="B833" s="919">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2">
      <c r="A834" s="919">
        <v>6</v>
      </c>
      <c r="B834" s="919">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2">
      <c r="A835" s="919">
        <v>7</v>
      </c>
      <c r="B835" s="919">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2">
      <c r="A836" s="919">
        <v>8</v>
      </c>
      <c r="B836" s="919">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2">
      <c r="A837" s="919">
        <v>9</v>
      </c>
      <c r="B837" s="919">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2">
      <c r="A838" s="919">
        <v>10</v>
      </c>
      <c r="B838" s="919">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2">
      <c r="A839" s="919">
        <v>11</v>
      </c>
      <c r="B839" s="919">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2">
      <c r="A840" s="919">
        <v>12</v>
      </c>
      <c r="B840" s="919">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2">
      <c r="A841" s="919">
        <v>13</v>
      </c>
      <c r="B841" s="919">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2">
      <c r="A842" s="919">
        <v>14</v>
      </c>
      <c r="B842" s="919">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2">
      <c r="A843" s="919">
        <v>15</v>
      </c>
      <c r="B843" s="919">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2">
      <c r="A844" s="919">
        <v>16</v>
      </c>
      <c r="B844" s="919">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2">
      <c r="A845" s="919">
        <v>17</v>
      </c>
      <c r="B845" s="919">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2">
      <c r="A846" s="919">
        <v>18</v>
      </c>
      <c r="B846" s="919">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2">
      <c r="A847" s="919">
        <v>19</v>
      </c>
      <c r="B847" s="919">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2">
      <c r="A848" s="919">
        <v>20</v>
      </c>
      <c r="B848" s="919">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2">
      <c r="A849" s="919">
        <v>21</v>
      </c>
      <c r="B849" s="919">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2">
      <c r="A850" s="919">
        <v>22</v>
      </c>
      <c r="B850" s="919">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2">
      <c r="A851" s="919">
        <v>23</v>
      </c>
      <c r="B851" s="919">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2">
      <c r="A852" s="919">
        <v>24</v>
      </c>
      <c r="B852" s="919">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2">
      <c r="A853" s="919">
        <v>25</v>
      </c>
      <c r="B853" s="919">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2">
      <c r="A854" s="919">
        <v>26</v>
      </c>
      <c r="B854" s="919">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2">
      <c r="A855" s="919">
        <v>27</v>
      </c>
      <c r="B855" s="919">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2">
      <c r="A856" s="919">
        <v>28</v>
      </c>
      <c r="B856" s="919">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2">
      <c r="A857" s="919">
        <v>29</v>
      </c>
      <c r="B857" s="919">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2">
      <c r="A858" s="919">
        <v>30</v>
      </c>
      <c r="B858" s="919">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2">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2">
      <c r="A860" s="4"/>
      <c r="B860" s="10" t="s">
        <v>619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9"/>
      <c r="B861" s="919"/>
      <c r="C861" s="520" t="s">
        <v>591</v>
      </c>
      <c r="D861" s="520"/>
      <c r="E861" s="520"/>
      <c r="F861" s="520"/>
      <c r="G861" s="520"/>
      <c r="H861" s="520"/>
      <c r="I861" s="520"/>
      <c r="J861" s="800" t="s">
        <v>65</v>
      </c>
      <c r="K861" s="800"/>
      <c r="L861" s="800"/>
      <c r="M861" s="800"/>
      <c r="N861" s="800"/>
      <c r="O861" s="800"/>
      <c r="P861" s="520" t="s">
        <v>592</v>
      </c>
      <c r="Q861" s="520"/>
      <c r="R861" s="520"/>
      <c r="S861" s="520"/>
      <c r="T861" s="520"/>
      <c r="U861" s="520"/>
      <c r="V861" s="520"/>
      <c r="W861" s="520"/>
      <c r="X861" s="520"/>
      <c r="Y861" s="520" t="s">
        <v>593</v>
      </c>
      <c r="Z861" s="520"/>
      <c r="AA861" s="520"/>
      <c r="AB861" s="520"/>
      <c r="AC861" s="752" t="s">
        <v>345</v>
      </c>
      <c r="AD861" s="752"/>
      <c r="AE861" s="752"/>
      <c r="AF861" s="752"/>
      <c r="AG861" s="752"/>
      <c r="AH861" s="520" t="s">
        <v>64</v>
      </c>
      <c r="AI861" s="520"/>
      <c r="AJ861" s="520"/>
      <c r="AK861" s="520"/>
      <c r="AL861" s="520" t="s">
        <v>16</v>
      </c>
      <c r="AM861" s="520"/>
      <c r="AN861" s="520"/>
      <c r="AO861" s="772"/>
      <c r="AP861" s="771" t="s">
        <v>351</v>
      </c>
      <c r="AQ861" s="771"/>
      <c r="AR861" s="771"/>
      <c r="AS861" s="771"/>
      <c r="AT861" s="771"/>
      <c r="AU861" s="771"/>
      <c r="AV861" s="771"/>
      <c r="AW861" s="771"/>
      <c r="AX861" s="771"/>
    </row>
    <row r="862" spans="1:50" ht="24.75" customHeight="1" x14ac:dyDescent="0.2">
      <c r="A862" s="919">
        <v>1</v>
      </c>
      <c r="B862" s="919">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2">
      <c r="A863" s="919">
        <v>2</v>
      </c>
      <c r="B863" s="919">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2">
      <c r="A864" s="919">
        <v>3</v>
      </c>
      <c r="B864" s="919">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2">
      <c r="A865" s="919">
        <v>4</v>
      </c>
      <c r="B865" s="919">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2">
      <c r="A866" s="919">
        <v>5</v>
      </c>
      <c r="B866" s="919">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2">
      <c r="A867" s="919">
        <v>6</v>
      </c>
      <c r="B867" s="919">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2">
      <c r="A868" s="919">
        <v>7</v>
      </c>
      <c r="B868" s="919">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2">
      <c r="A869" s="919">
        <v>8</v>
      </c>
      <c r="B869" s="919">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2">
      <c r="A870" s="919">
        <v>9</v>
      </c>
      <c r="B870" s="919">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2">
      <c r="A871" s="919">
        <v>10</v>
      </c>
      <c r="B871" s="919">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2">
      <c r="A872" s="919">
        <v>11</v>
      </c>
      <c r="B872" s="919">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2">
      <c r="A873" s="919">
        <v>12</v>
      </c>
      <c r="B873" s="919">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2">
      <c r="A874" s="919">
        <v>13</v>
      </c>
      <c r="B874" s="919">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2">
      <c r="A875" s="919">
        <v>14</v>
      </c>
      <c r="B875" s="919">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2">
      <c r="A876" s="919">
        <v>15</v>
      </c>
      <c r="B876" s="919">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2">
      <c r="A877" s="919">
        <v>16</v>
      </c>
      <c r="B877" s="919">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2">
      <c r="A878" s="919">
        <v>17</v>
      </c>
      <c r="B878" s="919">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2">
      <c r="A879" s="919">
        <v>18</v>
      </c>
      <c r="B879" s="919">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2">
      <c r="A880" s="919">
        <v>19</v>
      </c>
      <c r="B880" s="919">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2">
      <c r="A881" s="919">
        <v>20</v>
      </c>
      <c r="B881" s="919">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2">
      <c r="A882" s="919">
        <v>21</v>
      </c>
      <c r="B882" s="919">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2">
      <c r="A883" s="919">
        <v>22</v>
      </c>
      <c r="B883" s="919">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2">
      <c r="A884" s="919">
        <v>23</v>
      </c>
      <c r="B884" s="919">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2">
      <c r="A885" s="919">
        <v>24</v>
      </c>
      <c r="B885" s="919">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2">
      <c r="A886" s="919">
        <v>25</v>
      </c>
      <c r="B886" s="919">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2">
      <c r="A887" s="919">
        <v>26</v>
      </c>
      <c r="B887" s="919">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2">
      <c r="A888" s="919">
        <v>27</v>
      </c>
      <c r="B888" s="919">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2">
      <c r="A889" s="919">
        <v>28</v>
      </c>
      <c r="B889" s="919">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2">
      <c r="A890" s="919">
        <v>29</v>
      </c>
      <c r="B890" s="919">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2">
      <c r="A891" s="919">
        <v>30</v>
      </c>
      <c r="B891" s="919">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2">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2">
      <c r="A893" s="4"/>
      <c r="B893" s="10" t="s">
        <v>620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9"/>
      <c r="B894" s="919"/>
      <c r="C894" s="520" t="s">
        <v>591</v>
      </c>
      <c r="D894" s="520"/>
      <c r="E894" s="520"/>
      <c r="F894" s="520"/>
      <c r="G894" s="520"/>
      <c r="H894" s="520"/>
      <c r="I894" s="520"/>
      <c r="J894" s="800" t="s">
        <v>65</v>
      </c>
      <c r="K894" s="800"/>
      <c r="L894" s="800"/>
      <c r="M894" s="800"/>
      <c r="N894" s="800"/>
      <c r="O894" s="800"/>
      <c r="P894" s="520" t="s">
        <v>592</v>
      </c>
      <c r="Q894" s="520"/>
      <c r="R894" s="520"/>
      <c r="S894" s="520"/>
      <c r="T894" s="520"/>
      <c r="U894" s="520"/>
      <c r="V894" s="520"/>
      <c r="W894" s="520"/>
      <c r="X894" s="520"/>
      <c r="Y894" s="520" t="s">
        <v>593</v>
      </c>
      <c r="Z894" s="520"/>
      <c r="AA894" s="520"/>
      <c r="AB894" s="520"/>
      <c r="AC894" s="752" t="s">
        <v>345</v>
      </c>
      <c r="AD894" s="752"/>
      <c r="AE894" s="752"/>
      <c r="AF894" s="752"/>
      <c r="AG894" s="752"/>
      <c r="AH894" s="520" t="s">
        <v>64</v>
      </c>
      <c r="AI894" s="520"/>
      <c r="AJ894" s="520"/>
      <c r="AK894" s="520"/>
      <c r="AL894" s="520" t="s">
        <v>16</v>
      </c>
      <c r="AM894" s="520"/>
      <c r="AN894" s="520"/>
      <c r="AO894" s="772"/>
      <c r="AP894" s="771" t="s">
        <v>351</v>
      </c>
      <c r="AQ894" s="771"/>
      <c r="AR894" s="771"/>
      <c r="AS894" s="771"/>
      <c r="AT894" s="771"/>
      <c r="AU894" s="771"/>
      <c r="AV894" s="771"/>
      <c r="AW894" s="771"/>
      <c r="AX894" s="771"/>
    </row>
    <row r="895" spans="1:50" ht="24.75" customHeight="1" x14ac:dyDescent="0.2">
      <c r="A895" s="919">
        <v>1</v>
      </c>
      <c r="B895" s="919">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2">
      <c r="A896" s="919">
        <v>2</v>
      </c>
      <c r="B896" s="919">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2">
      <c r="A897" s="919">
        <v>3</v>
      </c>
      <c r="B897" s="919">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2">
      <c r="A898" s="919">
        <v>4</v>
      </c>
      <c r="B898" s="919">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2">
      <c r="A899" s="919">
        <v>5</v>
      </c>
      <c r="B899" s="919">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2">
      <c r="A900" s="919">
        <v>6</v>
      </c>
      <c r="B900" s="919">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2">
      <c r="A901" s="919">
        <v>7</v>
      </c>
      <c r="B901" s="919">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2">
      <c r="A902" s="919">
        <v>8</v>
      </c>
      <c r="B902" s="919">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2">
      <c r="A903" s="919">
        <v>9</v>
      </c>
      <c r="B903" s="919">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2">
      <c r="A904" s="919">
        <v>10</v>
      </c>
      <c r="B904" s="919">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2">
      <c r="A905" s="919">
        <v>11</v>
      </c>
      <c r="B905" s="919">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2">
      <c r="A906" s="919">
        <v>12</v>
      </c>
      <c r="B906" s="919">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2">
      <c r="A907" s="919">
        <v>13</v>
      </c>
      <c r="B907" s="919">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2">
      <c r="A908" s="919">
        <v>14</v>
      </c>
      <c r="B908" s="919">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2">
      <c r="A909" s="919">
        <v>15</v>
      </c>
      <c r="B909" s="919">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2">
      <c r="A910" s="919">
        <v>16</v>
      </c>
      <c r="B910" s="919">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2">
      <c r="A911" s="919">
        <v>17</v>
      </c>
      <c r="B911" s="919">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2">
      <c r="A912" s="919">
        <v>18</v>
      </c>
      <c r="B912" s="919">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2">
      <c r="A913" s="919">
        <v>19</v>
      </c>
      <c r="B913" s="919">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2">
      <c r="A914" s="919">
        <v>20</v>
      </c>
      <c r="B914" s="919">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2">
      <c r="A915" s="919">
        <v>21</v>
      </c>
      <c r="B915" s="919">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2">
      <c r="A916" s="919">
        <v>22</v>
      </c>
      <c r="B916" s="919">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2">
      <c r="A917" s="919">
        <v>23</v>
      </c>
      <c r="B917" s="919">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2">
      <c r="A918" s="919">
        <v>24</v>
      </c>
      <c r="B918" s="919">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2">
      <c r="A919" s="919">
        <v>25</v>
      </c>
      <c r="B919" s="919">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2">
      <c r="A920" s="919">
        <v>26</v>
      </c>
      <c r="B920" s="919">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2">
      <c r="A921" s="919">
        <v>27</v>
      </c>
      <c r="B921" s="919">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2">
      <c r="A922" s="919">
        <v>28</v>
      </c>
      <c r="B922" s="919">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2">
      <c r="A923" s="919">
        <v>29</v>
      </c>
      <c r="B923" s="919">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2">
      <c r="A924" s="919">
        <v>30</v>
      </c>
      <c r="B924" s="919">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2">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2">
      <c r="A926" s="4"/>
      <c r="B926" s="10" t="s">
        <v>621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9"/>
      <c r="B927" s="919"/>
      <c r="C927" s="520" t="s">
        <v>591</v>
      </c>
      <c r="D927" s="520"/>
      <c r="E927" s="520"/>
      <c r="F927" s="520"/>
      <c r="G927" s="520"/>
      <c r="H927" s="520"/>
      <c r="I927" s="520"/>
      <c r="J927" s="800" t="s">
        <v>65</v>
      </c>
      <c r="K927" s="800"/>
      <c r="L927" s="800"/>
      <c r="M927" s="800"/>
      <c r="N927" s="800"/>
      <c r="O927" s="800"/>
      <c r="P927" s="520" t="s">
        <v>592</v>
      </c>
      <c r="Q927" s="520"/>
      <c r="R927" s="520"/>
      <c r="S927" s="520"/>
      <c r="T927" s="520"/>
      <c r="U927" s="520"/>
      <c r="V927" s="520"/>
      <c r="W927" s="520"/>
      <c r="X927" s="520"/>
      <c r="Y927" s="520" t="s">
        <v>593</v>
      </c>
      <c r="Z927" s="520"/>
      <c r="AA927" s="520"/>
      <c r="AB927" s="520"/>
      <c r="AC927" s="752" t="s">
        <v>345</v>
      </c>
      <c r="AD927" s="752"/>
      <c r="AE927" s="752"/>
      <c r="AF927" s="752"/>
      <c r="AG927" s="752"/>
      <c r="AH927" s="520" t="s">
        <v>64</v>
      </c>
      <c r="AI927" s="520"/>
      <c r="AJ927" s="520"/>
      <c r="AK927" s="520"/>
      <c r="AL927" s="520" t="s">
        <v>16</v>
      </c>
      <c r="AM927" s="520"/>
      <c r="AN927" s="520"/>
      <c r="AO927" s="772"/>
      <c r="AP927" s="771" t="s">
        <v>351</v>
      </c>
      <c r="AQ927" s="771"/>
      <c r="AR927" s="771"/>
      <c r="AS927" s="771"/>
      <c r="AT927" s="771"/>
      <c r="AU927" s="771"/>
      <c r="AV927" s="771"/>
      <c r="AW927" s="771"/>
      <c r="AX927" s="771"/>
    </row>
    <row r="928" spans="1:50" ht="24.75" customHeight="1" x14ac:dyDescent="0.2">
      <c r="A928" s="919">
        <v>1</v>
      </c>
      <c r="B928" s="919">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2">
      <c r="A929" s="919">
        <v>2</v>
      </c>
      <c r="B929" s="919">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2">
      <c r="A930" s="919">
        <v>3</v>
      </c>
      <c r="B930" s="919">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2">
      <c r="A931" s="919">
        <v>4</v>
      </c>
      <c r="B931" s="919">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2">
      <c r="A932" s="919">
        <v>5</v>
      </c>
      <c r="B932" s="919">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2">
      <c r="A933" s="919">
        <v>6</v>
      </c>
      <c r="B933" s="919">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2">
      <c r="A934" s="919">
        <v>7</v>
      </c>
      <c r="B934" s="919">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2">
      <c r="A935" s="919">
        <v>8</v>
      </c>
      <c r="B935" s="919">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2">
      <c r="A936" s="919">
        <v>9</v>
      </c>
      <c r="B936" s="919">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2">
      <c r="A937" s="919">
        <v>10</v>
      </c>
      <c r="B937" s="919">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2">
      <c r="A938" s="919">
        <v>11</v>
      </c>
      <c r="B938" s="919">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2">
      <c r="A939" s="919">
        <v>12</v>
      </c>
      <c r="B939" s="919">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2">
      <c r="A940" s="919">
        <v>13</v>
      </c>
      <c r="B940" s="919">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2">
      <c r="A941" s="919">
        <v>14</v>
      </c>
      <c r="B941" s="919">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2">
      <c r="A942" s="919">
        <v>15</v>
      </c>
      <c r="B942" s="919">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2">
      <c r="A943" s="919">
        <v>16</v>
      </c>
      <c r="B943" s="919">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2">
      <c r="A944" s="919">
        <v>17</v>
      </c>
      <c r="B944" s="919">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2">
      <c r="A945" s="919">
        <v>18</v>
      </c>
      <c r="B945" s="919">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2">
      <c r="A946" s="919">
        <v>19</v>
      </c>
      <c r="B946" s="919">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2">
      <c r="A947" s="919">
        <v>20</v>
      </c>
      <c r="B947" s="919">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2">
      <c r="A948" s="919">
        <v>21</v>
      </c>
      <c r="B948" s="919">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2">
      <c r="A949" s="919">
        <v>22</v>
      </c>
      <c r="B949" s="919">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2">
      <c r="A950" s="919">
        <v>23</v>
      </c>
      <c r="B950" s="919">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2">
      <c r="A951" s="919">
        <v>24</v>
      </c>
      <c r="B951" s="919">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2">
      <c r="A952" s="919">
        <v>25</v>
      </c>
      <c r="B952" s="919">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2">
      <c r="A953" s="919">
        <v>26</v>
      </c>
      <c r="B953" s="919">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2">
      <c r="A954" s="919">
        <v>27</v>
      </c>
      <c r="B954" s="919">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2">
      <c r="A955" s="919">
        <v>28</v>
      </c>
      <c r="B955" s="919">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2">
      <c r="A956" s="919">
        <v>29</v>
      </c>
      <c r="B956" s="919">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2">
      <c r="A957" s="919">
        <v>30</v>
      </c>
      <c r="B957" s="919">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2">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2">
      <c r="A959" s="4"/>
      <c r="B959" s="10" t="s">
        <v>622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9"/>
      <c r="B960" s="919"/>
      <c r="C960" s="520" t="s">
        <v>591</v>
      </c>
      <c r="D960" s="520"/>
      <c r="E960" s="520"/>
      <c r="F960" s="520"/>
      <c r="G960" s="520"/>
      <c r="H960" s="520"/>
      <c r="I960" s="520"/>
      <c r="J960" s="800" t="s">
        <v>65</v>
      </c>
      <c r="K960" s="800"/>
      <c r="L960" s="800"/>
      <c r="M960" s="800"/>
      <c r="N960" s="800"/>
      <c r="O960" s="800"/>
      <c r="P960" s="520" t="s">
        <v>592</v>
      </c>
      <c r="Q960" s="520"/>
      <c r="R960" s="520"/>
      <c r="S960" s="520"/>
      <c r="T960" s="520"/>
      <c r="U960" s="520"/>
      <c r="V960" s="520"/>
      <c r="W960" s="520"/>
      <c r="X960" s="520"/>
      <c r="Y960" s="520" t="s">
        <v>593</v>
      </c>
      <c r="Z960" s="520"/>
      <c r="AA960" s="520"/>
      <c r="AB960" s="520"/>
      <c r="AC960" s="752" t="s">
        <v>345</v>
      </c>
      <c r="AD960" s="752"/>
      <c r="AE960" s="752"/>
      <c r="AF960" s="752"/>
      <c r="AG960" s="752"/>
      <c r="AH960" s="520" t="s">
        <v>64</v>
      </c>
      <c r="AI960" s="520"/>
      <c r="AJ960" s="520"/>
      <c r="AK960" s="520"/>
      <c r="AL960" s="520" t="s">
        <v>16</v>
      </c>
      <c r="AM960" s="520"/>
      <c r="AN960" s="520"/>
      <c r="AO960" s="772"/>
      <c r="AP960" s="771" t="s">
        <v>351</v>
      </c>
      <c r="AQ960" s="771"/>
      <c r="AR960" s="771"/>
      <c r="AS960" s="771"/>
      <c r="AT960" s="771"/>
      <c r="AU960" s="771"/>
      <c r="AV960" s="771"/>
      <c r="AW960" s="771"/>
      <c r="AX960" s="771"/>
    </row>
    <row r="961" spans="1:50" ht="24.75" customHeight="1" x14ac:dyDescent="0.2">
      <c r="A961" s="919">
        <v>1</v>
      </c>
      <c r="B961" s="919">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2">
      <c r="A962" s="919">
        <v>2</v>
      </c>
      <c r="B962" s="919">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2">
      <c r="A963" s="919">
        <v>3</v>
      </c>
      <c r="B963" s="919">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2">
      <c r="A964" s="919">
        <v>4</v>
      </c>
      <c r="B964" s="919">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2">
      <c r="A965" s="919">
        <v>5</v>
      </c>
      <c r="B965" s="919">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2">
      <c r="A966" s="919">
        <v>6</v>
      </c>
      <c r="B966" s="919">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2">
      <c r="A967" s="919">
        <v>7</v>
      </c>
      <c r="B967" s="919">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2">
      <c r="A968" s="919">
        <v>8</v>
      </c>
      <c r="B968" s="919">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2">
      <c r="A969" s="919">
        <v>9</v>
      </c>
      <c r="B969" s="919">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2">
      <c r="A970" s="919">
        <v>10</v>
      </c>
      <c r="B970" s="919">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2">
      <c r="A971" s="919">
        <v>11</v>
      </c>
      <c r="B971" s="919">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2">
      <c r="A972" s="919">
        <v>12</v>
      </c>
      <c r="B972" s="919">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2">
      <c r="A973" s="919">
        <v>13</v>
      </c>
      <c r="B973" s="919">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2">
      <c r="A974" s="919">
        <v>14</v>
      </c>
      <c r="B974" s="919">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2">
      <c r="A975" s="919">
        <v>15</v>
      </c>
      <c r="B975" s="919">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2">
      <c r="A976" s="919">
        <v>16</v>
      </c>
      <c r="B976" s="919">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2">
      <c r="A977" s="919">
        <v>17</v>
      </c>
      <c r="B977" s="919">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2">
      <c r="A978" s="919">
        <v>18</v>
      </c>
      <c r="B978" s="919">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2">
      <c r="A979" s="919">
        <v>19</v>
      </c>
      <c r="B979" s="919">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2">
      <c r="A980" s="919">
        <v>20</v>
      </c>
      <c r="B980" s="919">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2">
      <c r="A981" s="919">
        <v>21</v>
      </c>
      <c r="B981" s="919">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2">
      <c r="A982" s="919">
        <v>22</v>
      </c>
      <c r="B982" s="919">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2">
      <c r="A983" s="919">
        <v>23</v>
      </c>
      <c r="B983" s="919">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2">
      <c r="A984" s="919">
        <v>24</v>
      </c>
      <c r="B984" s="919">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2">
      <c r="A985" s="919">
        <v>25</v>
      </c>
      <c r="B985" s="919">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2">
      <c r="A986" s="919">
        <v>26</v>
      </c>
      <c r="B986" s="919">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2">
      <c r="A987" s="919">
        <v>27</v>
      </c>
      <c r="B987" s="919">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2">
      <c r="A988" s="919">
        <v>28</v>
      </c>
      <c r="B988" s="919">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2">
      <c r="A989" s="919">
        <v>29</v>
      </c>
      <c r="B989" s="919">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2">
      <c r="A990" s="919">
        <v>30</v>
      </c>
      <c r="B990" s="919">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2">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2">
      <c r="A992" s="4"/>
      <c r="B992" s="10" t="s">
        <v>623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9"/>
      <c r="B993" s="919"/>
      <c r="C993" s="520" t="s">
        <v>591</v>
      </c>
      <c r="D993" s="520"/>
      <c r="E993" s="520"/>
      <c r="F993" s="520"/>
      <c r="G993" s="520"/>
      <c r="H993" s="520"/>
      <c r="I993" s="520"/>
      <c r="J993" s="800" t="s">
        <v>65</v>
      </c>
      <c r="K993" s="800"/>
      <c r="L993" s="800"/>
      <c r="M993" s="800"/>
      <c r="N993" s="800"/>
      <c r="O993" s="800"/>
      <c r="P993" s="520" t="s">
        <v>592</v>
      </c>
      <c r="Q993" s="520"/>
      <c r="R993" s="520"/>
      <c r="S993" s="520"/>
      <c r="T993" s="520"/>
      <c r="U993" s="520"/>
      <c r="V993" s="520"/>
      <c r="W993" s="520"/>
      <c r="X993" s="520"/>
      <c r="Y993" s="520" t="s">
        <v>593</v>
      </c>
      <c r="Z993" s="520"/>
      <c r="AA993" s="520"/>
      <c r="AB993" s="520"/>
      <c r="AC993" s="752" t="s">
        <v>345</v>
      </c>
      <c r="AD993" s="752"/>
      <c r="AE993" s="752"/>
      <c r="AF993" s="752"/>
      <c r="AG993" s="752"/>
      <c r="AH993" s="520" t="s">
        <v>64</v>
      </c>
      <c r="AI993" s="520"/>
      <c r="AJ993" s="520"/>
      <c r="AK993" s="520"/>
      <c r="AL993" s="520" t="s">
        <v>16</v>
      </c>
      <c r="AM993" s="520"/>
      <c r="AN993" s="520"/>
      <c r="AO993" s="772"/>
      <c r="AP993" s="771" t="s">
        <v>351</v>
      </c>
      <c r="AQ993" s="771"/>
      <c r="AR993" s="771"/>
      <c r="AS993" s="771"/>
      <c r="AT993" s="771"/>
      <c r="AU993" s="771"/>
      <c r="AV993" s="771"/>
      <c r="AW993" s="771"/>
      <c r="AX993" s="771"/>
    </row>
    <row r="994" spans="1:50" ht="24.75" customHeight="1" x14ac:dyDescent="0.2">
      <c r="A994" s="919">
        <v>1</v>
      </c>
      <c r="B994" s="919">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2">
      <c r="A995" s="919">
        <v>2</v>
      </c>
      <c r="B995" s="919">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2">
      <c r="A996" s="919">
        <v>3</v>
      </c>
      <c r="B996" s="919">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2">
      <c r="A997" s="919">
        <v>4</v>
      </c>
      <c r="B997" s="919">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2">
      <c r="A998" s="919">
        <v>5</v>
      </c>
      <c r="B998" s="919">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2">
      <c r="A999" s="919">
        <v>6</v>
      </c>
      <c r="B999" s="919">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2">
      <c r="A1000" s="919">
        <v>7</v>
      </c>
      <c r="B1000" s="919">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2">
      <c r="A1001" s="919">
        <v>8</v>
      </c>
      <c r="B1001" s="919">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2">
      <c r="A1002" s="919">
        <v>9</v>
      </c>
      <c r="B1002" s="919">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2">
      <c r="A1003" s="919">
        <v>10</v>
      </c>
      <c r="B1003" s="919">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2">
      <c r="A1004" s="919">
        <v>11</v>
      </c>
      <c r="B1004" s="919">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2">
      <c r="A1005" s="919">
        <v>12</v>
      </c>
      <c r="B1005" s="919">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2">
      <c r="A1006" s="919">
        <v>13</v>
      </c>
      <c r="B1006" s="919">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2">
      <c r="A1007" s="919">
        <v>14</v>
      </c>
      <c r="B1007" s="919">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2">
      <c r="A1008" s="919">
        <v>15</v>
      </c>
      <c r="B1008" s="919">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2">
      <c r="A1009" s="919">
        <v>16</v>
      </c>
      <c r="B1009" s="919">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2">
      <c r="A1010" s="919">
        <v>17</v>
      </c>
      <c r="B1010" s="919">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2">
      <c r="A1011" s="919">
        <v>18</v>
      </c>
      <c r="B1011" s="919">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2">
      <c r="A1012" s="919">
        <v>19</v>
      </c>
      <c r="B1012" s="919">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2">
      <c r="A1013" s="919">
        <v>20</v>
      </c>
      <c r="B1013" s="919">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2">
      <c r="A1014" s="919">
        <v>21</v>
      </c>
      <c r="B1014" s="919">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2">
      <c r="A1015" s="919">
        <v>22</v>
      </c>
      <c r="B1015" s="919">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2">
      <c r="A1016" s="919">
        <v>23</v>
      </c>
      <c r="B1016" s="919">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2">
      <c r="A1017" s="919">
        <v>24</v>
      </c>
      <c r="B1017" s="919">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2">
      <c r="A1018" s="919">
        <v>25</v>
      </c>
      <c r="B1018" s="919">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2">
      <c r="A1019" s="919">
        <v>26</v>
      </c>
      <c r="B1019" s="919">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2">
      <c r="A1020" s="919">
        <v>27</v>
      </c>
      <c r="B1020" s="919">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2">
      <c r="A1021" s="919">
        <v>28</v>
      </c>
      <c r="B1021" s="919">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2">
      <c r="A1022" s="919">
        <v>29</v>
      </c>
      <c r="B1022" s="919">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2">
      <c r="A1023" s="919">
        <v>30</v>
      </c>
      <c r="B1023" s="919">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2">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2">
      <c r="A1025" s="4"/>
      <c r="B1025" s="10" t="s">
        <v>624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9"/>
      <c r="B1026" s="919"/>
      <c r="C1026" s="520" t="s">
        <v>591</v>
      </c>
      <c r="D1026" s="520"/>
      <c r="E1026" s="520"/>
      <c r="F1026" s="520"/>
      <c r="G1026" s="520"/>
      <c r="H1026" s="520"/>
      <c r="I1026" s="520"/>
      <c r="J1026" s="800" t="s">
        <v>65</v>
      </c>
      <c r="K1026" s="800"/>
      <c r="L1026" s="800"/>
      <c r="M1026" s="800"/>
      <c r="N1026" s="800"/>
      <c r="O1026" s="800"/>
      <c r="P1026" s="520" t="s">
        <v>592</v>
      </c>
      <c r="Q1026" s="520"/>
      <c r="R1026" s="520"/>
      <c r="S1026" s="520"/>
      <c r="T1026" s="520"/>
      <c r="U1026" s="520"/>
      <c r="V1026" s="520"/>
      <c r="W1026" s="520"/>
      <c r="X1026" s="520"/>
      <c r="Y1026" s="520" t="s">
        <v>593</v>
      </c>
      <c r="Z1026" s="520"/>
      <c r="AA1026" s="520"/>
      <c r="AB1026" s="520"/>
      <c r="AC1026" s="752" t="s">
        <v>345</v>
      </c>
      <c r="AD1026" s="752"/>
      <c r="AE1026" s="752"/>
      <c r="AF1026" s="752"/>
      <c r="AG1026" s="752"/>
      <c r="AH1026" s="520" t="s">
        <v>64</v>
      </c>
      <c r="AI1026" s="520"/>
      <c r="AJ1026" s="520"/>
      <c r="AK1026" s="520"/>
      <c r="AL1026" s="520" t="s">
        <v>16</v>
      </c>
      <c r="AM1026" s="520"/>
      <c r="AN1026" s="520"/>
      <c r="AO1026" s="772"/>
      <c r="AP1026" s="771" t="s">
        <v>351</v>
      </c>
      <c r="AQ1026" s="771"/>
      <c r="AR1026" s="771"/>
      <c r="AS1026" s="771"/>
      <c r="AT1026" s="771"/>
      <c r="AU1026" s="771"/>
      <c r="AV1026" s="771"/>
      <c r="AW1026" s="771"/>
      <c r="AX1026" s="771"/>
    </row>
    <row r="1027" spans="1:50" ht="24.75" customHeight="1" x14ac:dyDescent="0.2">
      <c r="A1027" s="919">
        <v>1</v>
      </c>
      <c r="B1027" s="919">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2">
      <c r="A1028" s="919">
        <v>2</v>
      </c>
      <c r="B1028" s="919">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2">
      <c r="A1029" s="919">
        <v>3</v>
      </c>
      <c r="B1029" s="919">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2">
      <c r="A1030" s="919">
        <v>4</v>
      </c>
      <c r="B1030" s="919">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2">
      <c r="A1031" s="919">
        <v>5</v>
      </c>
      <c r="B1031" s="919">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2">
      <c r="A1032" s="919">
        <v>6</v>
      </c>
      <c r="B1032" s="919">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2">
      <c r="A1033" s="919">
        <v>7</v>
      </c>
      <c r="B1033" s="919">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2">
      <c r="A1034" s="919">
        <v>8</v>
      </c>
      <c r="B1034" s="919">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2">
      <c r="A1035" s="919">
        <v>9</v>
      </c>
      <c r="B1035" s="919">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2">
      <c r="A1036" s="919">
        <v>10</v>
      </c>
      <c r="B1036" s="919">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2">
      <c r="A1037" s="919">
        <v>11</v>
      </c>
      <c r="B1037" s="919">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2">
      <c r="A1038" s="919">
        <v>12</v>
      </c>
      <c r="B1038" s="919">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2">
      <c r="A1039" s="919">
        <v>13</v>
      </c>
      <c r="B1039" s="919">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2">
      <c r="A1040" s="919">
        <v>14</v>
      </c>
      <c r="B1040" s="919">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2">
      <c r="A1041" s="919">
        <v>15</v>
      </c>
      <c r="B1041" s="919">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2">
      <c r="A1042" s="919">
        <v>16</v>
      </c>
      <c r="B1042" s="919">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2">
      <c r="A1043" s="919">
        <v>17</v>
      </c>
      <c r="B1043" s="919">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2">
      <c r="A1044" s="919">
        <v>18</v>
      </c>
      <c r="B1044" s="919">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2">
      <c r="A1045" s="919">
        <v>19</v>
      </c>
      <c r="B1045" s="919">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2">
      <c r="A1046" s="919">
        <v>20</v>
      </c>
      <c r="B1046" s="919">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2">
      <c r="A1047" s="919">
        <v>21</v>
      </c>
      <c r="B1047" s="919">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2">
      <c r="A1048" s="919">
        <v>22</v>
      </c>
      <c r="B1048" s="919">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2">
      <c r="A1049" s="919">
        <v>23</v>
      </c>
      <c r="B1049" s="919">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2">
      <c r="A1050" s="919">
        <v>24</v>
      </c>
      <c r="B1050" s="919">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2">
      <c r="A1051" s="919">
        <v>25</v>
      </c>
      <c r="B1051" s="919">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2">
      <c r="A1052" s="919">
        <v>26</v>
      </c>
      <c r="B1052" s="919">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2">
      <c r="A1053" s="919">
        <v>27</v>
      </c>
      <c r="B1053" s="919">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2">
      <c r="A1054" s="919">
        <v>28</v>
      </c>
      <c r="B1054" s="919">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2">
      <c r="A1055" s="919">
        <v>29</v>
      </c>
      <c r="B1055" s="919">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2">
      <c r="A1056" s="919">
        <v>30</v>
      </c>
      <c r="B1056" s="919">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2">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2">
      <c r="A1058" s="4"/>
      <c r="B1058" s="10" t="s">
        <v>625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9"/>
      <c r="B1059" s="919"/>
      <c r="C1059" s="520" t="s">
        <v>591</v>
      </c>
      <c r="D1059" s="520"/>
      <c r="E1059" s="520"/>
      <c r="F1059" s="520"/>
      <c r="G1059" s="520"/>
      <c r="H1059" s="520"/>
      <c r="I1059" s="520"/>
      <c r="J1059" s="800" t="s">
        <v>65</v>
      </c>
      <c r="K1059" s="800"/>
      <c r="L1059" s="800"/>
      <c r="M1059" s="800"/>
      <c r="N1059" s="800"/>
      <c r="O1059" s="800"/>
      <c r="P1059" s="520" t="s">
        <v>592</v>
      </c>
      <c r="Q1059" s="520"/>
      <c r="R1059" s="520"/>
      <c r="S1059" s="520"/>
      <c r="T1059" s="520"/>
      <c r="U1059" s="520"/>
      <c r="V1059" s="520"/>
      <c r="W1059" s="520"/>
      <c r="X1059" s="520"/>
      <c r="Y1059" s="520" t="s">
        <v>593</v>
      </c>
      <c r="Z1059" s="520"/>
      <c r="AA1059" s="520"/>
      <c r="AB1059" s="520"/>
      <c r="AC1059" s="752" t="s">
        <v>345</v>
      </c>
      <c r="AD1059" s="752"/>
      <c r="AE1059" s="752"/>
      <c r="AF1059" s="752"/>
      <c r="AG1059" s="752"/>
      <c r="AH1059" s="520" t="s">
        <v>64</v>
      </c>
      <c r="AI1059" s="520"/>
      <c r="AJ1059" s="520"/>
      <c r="AK1059" s="520"/>
      <c r="AL1059" s="520" t="s">
        <v>16</v>
      </c>
      <c r="AM1059" s="520"/>
      <c r="AN1059" s="520"/>
      <c r="AO1059" s="772"/>
      <c r="AP1059" s="771" t="s">
        <v>351</v>
      </c>
      <c r="AQ1059" s="771"/>
      <c r="AR1059" s="771"/>
      <c r="AS1059" s="771"/>
      <c r="AT1059" s="771"/>
      <c r="AU1059" s="771"/>
      <c r="AV1059" s="771"/>
      <c r="AW1059" s="771"/>
      <c r="AX1059" s="771"/>
    </row>
    <row r="1060" spans="1:50" ht="24.75" customHeight="1" x14ac:dyDescent="0.2">
      <c r="A1060" s="919">
        <v>1</v>
      </c>
      <c r="B1060" s="919">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2">
      <c r="A1061" s="919">
        <v>2</v>
      </c>
      <c r="B1061" s="919">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2">
      <c r="A1062" s="919">
        <v>3</v>
      </c>
      <c r="B1062" s="919">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2">
      <c r="A1063" s="919">
        <v>4</v>
      </c>
      <c r="B1063" s="919">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2">
      <c r="A1064" s="919">
        <v>5</v>
      </c>
      <c r="B1064" s="919">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2">
      <c r="A1065" s="919">
        <v>6</v>
      </c>
      <c r="B1065" s="919">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2">
      <c r="A1066" s="919">
        <v>7</v>
      </c>
      <c r="B1066" s="919">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2">
      <c r="A1067" s="919">
        <v>8</v>
      </c>
      <c r="B1067" s="919">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2">
      <c r="A1068" s="919">
        <v>9</v>
      </c>
      <c r="B1068" s="919">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2">
      <c r="A1069" s="919">
        <v>10</v>
      </c>
      <c r="B1069" s="919">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2">
      <c r="A1070" s="919">
        <v>11</v>
      </c>
      <c r="B1070" s="919">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2">
      <c r="A1071" s="919">
        <v>12</v>
      </c>
      <c r="B1071" s="919">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2">
      <c r="A1072" s="919">
        <v>13</v>
      </c>
      <c r="B1072" s="919">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2">
      <c r="A1073" s="919">
        <v>14</v>
      </c>
      <c r="B1073" s="919">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2">
      <c r="A1074" s="919">
        <v>15</v>
      </c>
      <c r="B1074" s="919">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2">
      <c r="A1075" s="919">
        <v>16</v>
      </c>
      <c r="B1075" s="919">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2">
      <c r="A1076" s="919">
        <v>17</v>
      </c>
      <c r="B1076" s="919">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2">
      <c r="A1077" s="919">
        <v>18</v>
      </c>
      <c r="B1077" s="919">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2">
      <c r="A1078" s="919">
        <v>19</v>
      </c>
      <c r="B1078" s="919">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2">
      <c r="A1079" s="919">
        <v>20</v>
      </c>
      <c r="B1079" s="919">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2">
      <c r="A1080" s="919">
        <v>21</v>
      </c>
      <c r="B1080" s="919">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2">
      <c r="A1081" s="919">
        <v>22</v>
      </c>
      <c r="B1081" s="919">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2">
      <c r="A1082" s="919">
        <v>23</v>
      </c>
      <c r="B1082" s="919">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2">
      <c r="A1083" s="919">
        <v>24</v>
      </c>
      <c r="B1083" s="919">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2">
      <c r="A1084" s="919">
        <v>25</v>
      </c>
      <c r="B1084" s="919">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2">
      <c r="A1085" s="919">
        <v>26</v>
      </c>
      <c r="B1085" s="919">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2">
      <c r="A1086" s="919">
        <v>27</v>
      </c>
      <c r="B1086" s="919">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2">
      <c r="A1087" s="919">
        <v>28</v>
      </c>
      <c r="B1087" s="919">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2">
      <c r="A1088" s="919">
        <v>29</v>
      </c>
      <c r="B1088" s="919">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2">
      <c r="A1089" s="919">
        <v>30</v>
      </c>
      <c r="B1089" s="919">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2">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2">
      <c r="A1091" s="4"/>
      <c r="B1091" s="10" t="s">
        <v>626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9"/>
      <c r="B1092" s="919"/>
      <c r="C1092" s="520" t="s">
        <v>591</v>
      </c>
      <c r="D1092" s="520"/>
      <c r="E1092" s="520"/>
      <c r="F1092" s="520"/>
      <c r="G1092" s="520"/>
      <c r="H1092" s="520"/>
      <c r="I1092" s="520"/>
      <c r="J1092" s="800" t="s">
        <v>65</v>
      </c>
      <c r="K1092" s="800"/>
      <c r="L1092" s="800"/>
      <c r="M1092" s="800"/>
      <c r="N1092" s="800"/>
      <c r="O1092" s="800"/>
      <c r="P1092" s="520" t="s">
        <v>592</v>
      </c>
      <c r="Q1092" s="520"/>
      <c r="R1092" s="520"/>
      <c r="S1092" s="520"/>
      <c r="T1092" s="520"/>
      <c r="U1092" s="520"/>
      <c r="V1092" s="520"/>
      <c r="W1092" s="520"/>
      <c r="X1092" s="520"/>
      <c r="Y1092" s="520" t="s">
        <v>593</v>
      </c>
      <c r="Z1092" s="520"/>
      <c r="AA1092" s="520"/>
      <c r="AB1092" s="520"/>
      <c r="AC1092" s="752" t="s">
        <v>345</v>
      </c>
      <c r="AD1092" s="752"/>
      <c r="AE1092" s="752"/>
      <c r="AF1092" s="752"/>
      <c r="AG1092" s="752"/>
      <c r="AH1092" s="520" t="s">
        <v>64</v>
      </c>
      <c r="AI1092" s="520"/>
      <c r="AJ1092" s="520"/>
      <c r="AK1092" s="520"/>
      <c r="AL1092" s="520" t="s">
        <v>16</v>
      </c>
      <c r="AM1092" s="520"/>
      <c r="AN1092" s="520"/>
      <c r="AO1092" s="772"/>
      <c r="AP1092" s="771" t="s">
        <v>351</v>
      </c>
      <c r="AQ1092" s="771"/>
      <c r="AR1092" s="771"/>
      <c r="AS1092" s="771"/>
      <c r="AT1092" s="771"/>
      <c r="AU1092" s="771"/>
      <c r="AV1092" s="771"/>
      <c r="AW1092" s="771"/>
      <c r="AX1092" s="771"/>
    </row>
    <row r="1093" spans="1:50" ht="24.75" customHeight="1" x14ac:dyDescent="0.2">
      <c r="A1093" s="919">
        <v>1</v>
      </c>
      <c r="B1093" s="919">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2">
      <c r="A1094" s="919">
        <v>2</v>
      </c>
      <c r="B1094" s="919">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2">
      <c r="A1095" s="919">
        <v>3</v>
      </c>
      <c r="B1095" s="919">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2">
      <c r="A1096" s="919">
        <v>4</v>
      </c>
      <c r="B1096" s="919">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2">
      <c r="A1097" s="919">
        <v>5</v>
      </c>
      <c r="B1097" s="919">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2">
      <c r="A1098" s="919">
        <v>6</v>
      </c>
      <c r="B1098" s="919">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2">
      <c r="A1099" s="919">
        <v>7</v>
      </c>
      <c r="B1099" s="919">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2">
      <c r="A1100" s="919">
        <v>8</v>
      </c>
      <c r="B1100" s="919">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2">
      <c r="A1101" s="919">
        <v>9</v>
      </c>
      <c r="B1101" s="919">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2">
      <c r="A1102" s="919">
        <v>10</v>
      </c>
      <c r="B1102" s="919">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2">
      <c r="A1103" s="919">
        <v>11</v>
      </c>
      <c r="B1103" s="919">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2">
      <c r="A1104" s="919">
        <v>12</v>
      </c>
      <c r="B1104" s="919">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2">
      <c r="A1105" s="919">
        <v>13</v>
      </c>
      <c r="B1105" s="919">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2">
      <c r="A1106" s="919">
        <v>14</v>
      </c>
      <c r="B1106" s="919">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2">
      <c r="A1107" s="919">
        <v>15</v>
      </c>
      <c r="B1107" s="919">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2">
      <c r="A1108" s="919">
        <v>16</v>
      </c>
      <c r="B1108" s="919">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2">
      <c r="A1109" s="919">
        <v>17</v>
      </c>
      <c r="B1109" s="919">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2">
      <c r="A1110" s="919">
        <v>18</v>
      </c>
      <c r="B1110" s="919">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2">
      <c r="A1111" s="919">
        <v>19</v>
      </c>
      <c r="B1111" s="919">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2">
      <c r="A1112" s="919">
        <v>20</v>
      </c>
      <c r="B1112" s="919">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2">
      <c r="A1113" s="919">
        <v>21</v>
      </c>
      <c r="B1113" s="919">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2">
      <c r="A1114" s="919">
        <v>22</v>
      </c>
      <c r="B1114" s="919">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2">
      <c r="A1115" s="919">
        <v>23</v>
      </c>
      <c r="B1115" s="919">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2">
      <c r="A1116" s="919">
        <v>24</v>
      </c>
      <c r="B1116" s="919">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2">
      <c r="A1117" s="919">
        <v>25</v>
      </c>
      <c r="B1117" s="919">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2">
      <c r="A1118" s="919">
        <v>26</v>
      </c>
      <c r="B1118" s="919">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2">
      <c r="A1119" s="919">
        <v>27</v>
      </c>
      <c r="B1119" s="919">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2">
      <c r="A1120" s="919">
        <v>28</v>
      </c>
      <c r="B1120" s="919">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2">
      <c r="A1121" s="919">
        <v>29</v>
      </c>
      <c r="B1121" s="919">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2">
      <c r="A1122" s="919">
        <v>30</v>
      </c>
      <c r="B1122" s="919">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2">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2">
      <c r="A1124" s="4"/>
      <c r="B1124" s="10" t="s">
        <v>627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9"/>
      <c r="B1125" s="919"/>
      <c r="C1125" s="520" t="s">
        <v>591</v>
      </c>
      <c r="D1125" s="520"/>
      <c r="E1125" s="520"/>
      <c r="F1125" s="520"/>
      <c r="G1125" s="520"/>
      <c r="H1125" s="520"/>
      <c r="I1125" s="520"/>
      <c r="J1125" s="800" t="s">
        <v>65</v>
      </c>
      <c r="K1125" s="800"/>
      <c r="L1125" s="800"/>
      <c r="M1125" s="800"/>
      <c r="N1125" s="800"/>
      <c r="O1125" s="800"/>
      <c r="P1125" s="520" t="s">
        <v>592</v>
      </c>
      <c r="Q1125" s="520"/>
      <c r="R1125" s="520"/>
      <c r="S1125" s="520"/>
      <c r="T1125" s="520"/>
      <c r="U1125" s="520"/>
      <c r="V1125" s="520"/>
      <c r="W1125" s="520"/>
      <c r="X1125" s="520"/>
      <c r="Y1125" s="520" t="s">
        <v>593</v>
      </c>
      <c r="Z1125" s="520"/>
      <c r="AA1125" s="520"/>
      <c r="AB1125" s="520"/>
      <c r="AC1125" s="752" t="s">
        <v>345</v>
      </c>
      <c r="AD1125" s="752"/>
      <c r="AE1125" s="752"/>
      <c r="AF1125" s="752"/>
      <c r="AG1125" s="752"/>
      <c r="AH1125" s="520" t="s">
        <v>64</v>
      </c>
      <c r="AI1125" s="520"/>
      <c r="AJ1125" s="520"/>
      <c r="AK1125" s="520"/>
      <c r="AL1125" s="520" t="s">
        <v>16</v>
      </c>
      <c r="AM1125" s="520"/>
      <c r="AN1125" s="520"/>
      <c r="AO1125" s="772"/>
      <c r="AP1125" s="771" t="s">
        <v>351</v>
      </c>
      <c r="AQ1125" s="771"/>
      <c r="AR1125" s="771"/>
      <c r="AS1125" s="771"/>
      <c r="AT1125" s="771"/>
      <c r="AU1125" s="771"/>
      <c r="AV1125" s="771"/>
      <c r="AW1125" s="771"/>
      <c r="AX1125" s="771"/>
    </row>
    <row r="1126" spans="1:50" ht="24.75" customHeight="1" x14ac:dyDescent="0.2">
      <c r="A1126" s="919">
        <v>1</v>
      </c>
      <c r="B1126" s="919">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2">
      <c r="A1127" s="919">
        <v>2</v>
      </c>
      <c r="B1127" s="919">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2">
      <c r="A1128" s="919">
        <v>3</v>
      </c>
      <c r="B1128" s="919">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2">
      <c r="A1129" s="919">
        <v>4</v>
      </c>
      <c r="B1129" s="919">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2">
      <c r="A1130" s="919">
        <v>5</v>
      </c>
      <c r="B1130" s="919">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2">
      <c r="A1131" s="919">
        <v>6</v>
      </c>
      <c r="B1131" s="919">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2">
      <c r="A1132" s="919">
        <v>7</v>
      </c>
      <c r="B1132" s="919">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2">
      <c r="A1133" s="919">
        <v>8</v>
      </c>
      <c r="B1133" s="919">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2">
      <c r="A1134" s="919">
        <v>9</v>
      </c>
      <c r="B1134" s="919">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2">
      <c r="A1135" s="919">
        <v>10</v>
      </c>
      <c r="B1135" s="919">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2">
      <c r="A1136" s="919">
        <v>11</v>
      </c>
      <c r="B1136" s="919">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2">
      <c r="A1137" s="919">
        <v>12</v>
      </c>
      <c r="B1137" s="919">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2">
      <c r="A1138" s="919">
        <v>13</v>
      </c>
      <c r="B1138" s="919">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2">
      <c r="A1139" s="919">
        <v>14</v>
      </c>
      <c r="B1139" s="919">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2">
      <c r="A1140" s="919">
        <v>15</v>
      </c>
      <c r="B1140" s="919">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2">
      <c r="A1141" s="919">
        <v>16</v>
      </c>
      <c r="B1141" s="919">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2">
      <c r="A1142" s="919">
        <v>17</v>
      </c>
      <c r="B1142" s="919">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2">
      <c r="A1143" s="919">
        <v>18</v>
      </c>
      <c r="B1143" s="919">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2">
      <c r="A1144" s="919">
        <v>19</v>
      </c>
      <c r="B1144" s="919">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2">
      <c r="A1145" s="919">
        <v>20</v>
      </c>
      <c r="B1145" s="919">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2">
      <c r="A1146" s="919">
        <v>21</v>
      </c>
      <c r="B1146" s="919">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2">
      <c r="A1147" s="919">
        <v>22</v>
      </c>
      <c r="B1147" s="919">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2">
      <c r="A1148" s="919">
        <v>23</v>
      </c>
      <c r="B1148" s="919">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2">
      <c r="A1149" s="919">
        <v>24</v>
      </c>
      <c r="B1149" s="919">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2">
      <c r="A1150" s="919">
        <v>25</v>
      </c>
      <c r="B1150" s="919">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2">
      <c r="A1151" s="919">
        <v>26</v>
      </c>
      <c r="B1151" s="919">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2">
      <c r="A1152" s="919">
        <v>27</v>
      </c>
      <c r="B1152" s="919">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2">
      <c r="A1153" s="919">
        <v>28</v>
      </c>
      <c r="B1153" s="919">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2">
      <c r="A1154" s="919">
        <v>29</v>
      </c>
      <c r="B1154" s="919">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2">
      <c r="A1155" s="919">
        <v>30</v>
      </c>
      <c r="B1155" s="919">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2">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2">
      <c r="A1157" s="4"/>
      <c r="B1157" s="10" t="s">
        <v>628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9"/>
      <c r="B1158" s="919"/>
      <c r="C1158" s="520" t="s">
        <v>591</v>
      </c>
      <c r="D1158" s="520"/>
      <c r="E1158" s="520"/>
      <c r="F1158" s="520"/>
      <c r="G1158" s="520"/>
      <c r="H1158" s="520"/>
      <c r="I1158" s="520"/>
      <c r="J1158" s="800" t="s">
        <v>65</v>
      </c>
      <c r="K1158" s="800"/>
      <c r="L1158" s="800"/>
      <c r="M1158" s="800"/>
      <c r="N1158" s="800"/>
      <c r="O1158" s="800"/>
      <c r="P1158" s="520" t="s">
        <v>592</v>
      </c>
      <c r="Q1158" s="520"/>
      <c r="R1158" s="520"/>
      <c r="S1158" s="520"/>
      <c r="T1158" s="520"/>
      <c r="U1158" s="520"/>
      <c r="V1158" s="520"/>
      <c r="W1158" s="520"/>
      <c r="X1158" s="520"/>
      <c r="Y1158" s="520" t="s">
        <v>593</v>
      </c>
      <c r="Z1158" s="520"/>
      <c r="AA1158" s="520"/>
      <c r="AB1158" s="520"/>
      <c r="AC1158" s="752" t="s">
        <v>345</v>
      </c>
      <c r="AD1158" s="752"/>
      <c r="AE1158" s="752"/>
      <c r="AF1158" s="752"/>
      <c r="AG1158" s="752"/>
      <c r="AH1158" s="520" t="s">
        <v>64</v>
      </c>
      <c r="AI1158" s="520"/>
      <c r="AJ1158" s="520"/>
      <c r="AK1158" s="520"/>
      <c r="AL1158" s="520" t="s">
        <v>16</v>
      </c>
      <c r="AM1158" s="520"/>
      <c r="AN1158" s="520"/>
      <c r="AO1158" s="772"/>
      <c r="AP1158" s="771" t="s">
        <v>351</v>
      </c>
      <c r="AQ1158" s="771"/>
      <c r="AR1158" s="771"/>
      <c r="AS1158" s="771"/>
      <c r="AT1158" s="771"/>
      <c r="AU1158" s="771"/>
      <c r="AV1158" s="771"/>
      <c r="AW1158" s="771"/>
      <c r="AX1158" s="771"/>
    </row>
    <row r="1159" spans="1:50" ht="24.75" customHeight="1" x14ac:dyDescent="0.2">
      <c r="A1159" s="919">
        <v>1</v>
      </c>
      <c r="B1159" s="919">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2">
      <c r="A1160" s="919">
        <v>2</v>
      </c>
      <c r="B1160" s="919">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2">
      <c r="A1161" s="919">
        <v>3</v>
      </c>
      <c r="B1161" s="919">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2">
      <c r="A1162" s="919">
        <v>4</v>
      </c>
      <c r="B1162" s="919">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2">
      <c r="A1163" s="919">
        <v>5</v>
      </c>
      <c r="B1163" s="919">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2">
      <c r="A1164" s="919">
        <v>6</v>
      </c>
      <c r="B1164" s="919">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2">
      <c r="A1165" s="919">
        <v>7</v>
      </c>
      <c r="B1165" s="919">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2">
      <c r="A1166" s="919">
        <v>8</v>
      </c>
      <c r="B1166" s="919">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2">
      <c r="A1167" s="919">
        <v>9</v>
      </c>
      <c r="B1167" s="919">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2">
      <c r="A1168" s="919">
        <v>10</v>
      </c>
      <c r="B1168" s="919">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2">
      <c r="A1169" s="919">
        <v>11</v>
      </c>
      <c r="B1169" s="919">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2">
      <c r="A1170" s="919">
        <v>12</v>
      </c>
      <c r="B1170" s="919">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2">
      <c r="A1171" s="919">
        <v>13</v>
      </c>
      <c r="B1171" s="919">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2">
      <c r="A1172" s="919">
        <v>14</v>
      </c>
      <c r="B1172" s="919">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2">
      <c r="A1173" s="919">
        <v>15</v>
      </c>
      <c r="B1173" s="919">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2">
      <c r="A1174" s="919">
        <v>16</v>
      </c>
      <c r="B1174" s="919">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2">
      <c r="A1175" s="919">
        <v>17</v>
      </c>
      <c r="B1175" s="919">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2">
      <c r="A1176" s="919">
        <v>18</v>
      </c>
      <c r="B1176" s="919">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2">
      <c r="A1177" s="919">
        <v>19</v>
      </c>
      <c r="B1177" s="919">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2">
      <c r="A1178" s="919">
        <v>20</v>
      </c>
      <c r="B1178" s="919">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2">
      <c r="A1179" s="919">
        <v>21</v>
      </c>
      <c r="B1179" s="919">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2">
      <c r="A1180" s="919">
        <v>22</v>
      </c>
      <c r="B1180" s="919">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2">
      <c r="A1181" s="919">
        <v>23</v>
      </c>
      <c r="B1181" s="919">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2">
      <c r="A1182" s="919">
        <v>24</v>
      </c>
      <c r="B1182" s="919">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2">
      <c r="A1183" s="919">
        <v>25</v>
      </c>
      <c r="B1183" s="919">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2">
      <c r="A1184" s="919">
        <v>26</v>
      </c>
      <c r="B1184" s="919">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2">
      <c r="A1185" s="919">
        <v>27</v>
      </c>
      <c r="B1185" s="919">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2">
      <c r="A1186" s="919">
        <v>28</v>
      </c>
      <c r="B1186" s="919">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2">
      <c r="A1187" s="919">
        <v>29</v>
      </c>
      <c r="B1187" s="919">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2">
      <c r="A1188" s="919">
        <v>30</v>
      </c>
      <c r="B1188" s="919">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2">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2">
      <c r="A1190" s="4"/>
      <c r="B1190" s="10" t="s">
        <v>629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9"/>
      <c r="B1191" s="919"/>
      <c r="C1191" s="520" t="s">
        <v>591</v>
      </c>
      <c r="D1191" s="520"/>
      <c r="E1191" s="520"/>
      <c r="F1191" s="520"/>
      <c r="G1191" s="520"/>
      <c r="H1191" s="520"/>
      <c r="I1191" s="520"/>
      <c r="J1191" s="800" t="s">
        <v>65</v>
      </c>
      <c r="K1191" s="800"/>
      <c r="L1191" s="800"/>
      <c r="M1191" s="800"/>
      <c r="N1191" s="800"/>
      <c r="O1191" s="800"/>
      <c r="P1191" s="520" t="s">
        <v>592</v>
      </c>
      <c r="Q1191" s="520"/>
      <c r="R1191" s="520"/>
      <c r="S1191" s="520"/>
      <c r="T1191" s="520"/>
      <c r="U1191" s="520"/>
      <c r="V1191" s="520"/>
      <c r="W1191" s="520"/>
      <c r="X1191" s="520"/>
      <c r="Y1191" s="520" t="s">
        <v>593</v>
      </c>
      <c r="Z1191" s="520"/>
      <c r="AA1191" s="520"/>
      <c r="AB1191" s="520"/>
      <c r="AC1191" s="752" t="s">
        <v>345</v>
      </c>
      <c r="AD1191" s="752"/>
      <c r="AE1191" s="752"/>
      <c r="AF1191" s="752"/>
      <c r="AG1191" s="752"/>
      <c r="AH1191" s="520" t="s">
        <v>64</v>
      </c>
      <c r="AI1191" s="520"/>
      <c r="AJ1191" s="520"/>
      <c r="AK1191" s="520"/>
      <c r="AL1191" s="520" t="s">
        <v>16</v>
      </c>
      <c r="AM1191" s="520"/>
      <c r="AN1191" s="520"/>
      <c r="AO1191" s="772"/>
      <c r="AP1191" s="771" t="s">
        <v>351</v>
      </c>
      <c r="AQ1191" s="771"/>
      <c r="AR1191" s="771"/>
      <c r="AS1191" s="771"/>
      <c r="AT1191" s="771"/>
      <c r="AU1191" s="771"/>
      <c r="AV1191" s="771"/>
      <c r="AW1191" s="771"/>
      <c r="AX1191" s="771"/>
    </row>
    <row r="1192" spans="1:50" ht="24.75" customHeight="1" x14ac:dyDescent="0.2">
      <c r="A1192" s="919">
        <v>1</v>
      </c>
      <c r="B1192" s="919">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2">
      <c r="A1193" s="919">
        <v>2</v>
      </c>
      <c r="B1193" s="919">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2">
      <c r="A1194" s="919">
        <v>3</v>
      </c>
      <c r="B1194" s="919">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2">
      <c r="A1195" s="919">
        <v>4</v>
      </c>
      <c r="B1195" s="919">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2">
      <c r="A1196" s="919">
        <v>5</v>
      </c>
      <c r="B1196" s="919">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2">
      <c r="A1197" s="919">
        <v>6</v>
      </c>
      <c r="B1197" s="919">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2">
      <c r="A1198" s="919">
        <v>7</v>
      </c>
      <c r="B1198" s="919">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2">
      <c r="A1199" s="919">
        <v>8</v>
      </c>
      <c r="B1199" s="919">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2">
      <c r="A1200" s="919">
        <v>9</v>
      </c>
      <c r="B1200" s="919">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2">
      <c r="A1201" s="919">
        <v>10</v>
      </c>
      <c r="B1201" s="919">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2">
      <c r="A1202" s="919">
        <v>11</v>
      </c>
      <c r="B1202" s="919">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2">
      <c r="A1203" s="919">
        <v>12</v>
      </c>
      <c r="B1203" s="919">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2">
      <c r="A1204" s="919">
        <v>13</v>
      </c>
      <c r="B1204" s="919">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2">
      <c r="A1205" s="919">
        <v>14</v>
      </c>
      <c r="B1205" s="919">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2">
      <c r="A1206" s="919">
        <v>15</v>
      </c>
      <c r="B1206" s="919">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2">
      <c r="A1207" s="919">
        <v>16</v>
      </c>
      <c r="B1207" s="919">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2">
      <c r="A1208" s="919">
        <v>17</v>
      </c>
      <c r="B1208" s="919">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2">
      <c r="A1209" s="919">
        <v>18</v>
      </c>
      <c r="B1209" s="919">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2">
      <c r="A1210" s="919">
        <v>19</v>
      </c>
      <c r="B1210" s="919">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2">
      <c r="A1211" s="919">
        <v>20</v>
      </c>
      <c r="B1211" s="919">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2">
      <c r="A1212" s="919">
        <v>21</v>
      </c>
      <c r="B1212" s="919">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2">
      <c r="A1213" s="919">
        <v>22</v>
      </c>
      <c r="B1213" s="919">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2">
      <c r="A1214" s="919">
        <v>23</v>
      </c>
      <c r="B1214" s="919">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2">
      <c r="A1215" s="919">
        <v>24</v>
      </c>
      <c r="B1215" s="919">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2">
      <c r="A1216" s="919">
        <v>25</v>
      </c>
      <c r="B1216" s="919">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2">
      <c r="A1217" s="919">
        <v>26</v>
      </c>
      <c r="B1217" s="919">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2">
      <c r="A1218" s="919">
        <v>27</v>
      </c>
      <c r="B1218" s="919">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2">
      <c r="A1219" s="919">
        <v>28</v>
      </c>
      <c r="B1219" s="919">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2">
      <c r="A1220" s="919">
        <v>29</v>
      </c>
      <c r="B1220" s="919">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2">
      <c r="A1221" s="919">
        <v>30</v>
      </c>
      <c r="B1221" s="919">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2">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2">
      <c r="A1223" s="4"/>
      <c r="B1223" s="10" t="s">
        <v>630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9"/>
      <c r="B1224" s="919"/>
      <c r="C1224" s="520" t="s">
        <v>591</v>
      </c>
      <c r="D1224" s="520"/>
      <c r="E1224" s="520"/>
      <c r="F1224" s="520"/>
      <c r="G1224" s="520"/>
      <c r="H1224" s="520"/>
      <c r="I1224" s="520"/>
      <c r="J1224" s="800" t="s">
        <v>65</v>
      </c>
      <c r="K1224" s="800"/>
      <c r="L1224" s="800"/>
      <c r="M1224" s="800"/>
      <c r="N1224" s="800"/>
      <c r="O1224" s="800"/>
      <c r="P1224" s="520" t="s">
        <v>592</v>
      </c>
      <c r="Q1224" s="520"/>
      <c r="R1224" s="520"/>
      <c r="S1224" s="520"/>
      <c r="T1224" s="520"/>
      <c r="U1224" s="520"/>
      <c r="V1224" s="520"/>
      <c r="W1224" s="520"/>
      <c r="X1224" s="520"/>
      <c r="Y1224" s="520" t="s">
        <v>593</v>
      </c>
      <c r="Z1224" s="520"/>
      <c r="AA1224" s="520"/>
      <c r="AB1224" s="520"/>
      <c r="AC1224" s="752" t="s">
        <v>345</v>
      </c>
      <c r="AD1224" s="752"/>
      <c r="AE1224" s="752"/>
      <c r="AF1224" s="752"/>
      <c r="AG1224" s="752"/>
      <c r="AH1224" s="520" t="s">
        <v>64</v>
      </c>
      <c r="AI1224" s="520"/>
      <c r="AJ1224" s="520"/>
      <c r="AK1224" s="520"/>
      <c r="AL1224" s="520" t="s">
        <v>16</v>
      </c>
      <c r="AM1224" s="520"/>
      <c r="AN1224" s="520"/>
      <c r="AO1224" s="772"/>
      <c r="AP1224" s="771" t="s">
        <v>351</v>
      </c>
      <c r="AQ1224" s="771"/>
      <c r="AR1224" s="771"/>
      <c r="AS1224" s="771"/>
      <c r="AT1224" s="771"/>
      <c r="AU1224" s="771"/>
      <c r="AV1224" s="771"/>
      <c r="AW1224" s="771"/>
      <c r="AX1224" s="771"/>
    </row>
    <row r="1225" spans="1:50" ht="24.75" customHeight="1" x14ac:dyDescent="0.2">
      <c r="A1225" s="919">
        <v>1</v>
      </c>
      <c r="B1225" s="919">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2">
      <c r="A1226" s="919">
        <v>2</v>
      </c>
      <c r="B1226" s="919">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2">
      <c r="A1227" s="919">
        <v>3</v>
      </c>
      <c r="B1227" s="919">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2">
      <c r="A1228" s="919">
        <v>4</v>
      </c>
      <c r="B1228" s="919">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2">
      <c r="A1229" s="919">
        <v>5</v>
      </c>
      <c r="B1229" s="919">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2">
      <c r="A1230" s="919">
        <v>6</v>
      </c>
      <c r="B1230" s="919">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2">
      <c r="A1231" s="919">
        <v>7</v>
      </c>
      <c r="B1231" s="919">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2">
      <c r="A1232" s="919">
        <v>8</v>
      </c>
      <c r="B1232" s="919">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2">
      <c r="A1233" s="919">
        <v>9</v>
      </c>
      <c r="B1233" s="919">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2">
      <c r="A1234" s="919">
        <v>10</v>
      </c>
      <c r="B1234" s="919">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2">
      <c r="A1235" s="919">
        <v>11</v>
      </c>
      <c r="B1235" s="919">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2">
      <c r="A1236" s="919">
        <v>12</v>
      </c>
      <c r="B1236" s="919">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2">
      <c r="A1237" s="919">
        <v>13</v>
      </c>
      <c r="B1237" s="919">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2">
      <c r="A1238" s="919">
        <v>14</v>
      </c>
      <c r="B1238" s="919">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2">
      <c r="A1239" s="919">
        <v>15</v>
      </c>
      <c r="B1239" s="919">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2">
      <c r="A1240" s="919">
        <v>16</v>
      </c>
      <c r="B1240" s="919">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2">
      <c r="A1241" s="919">
        <v>17</v>
      </c>
      <c r="B1241" s="919">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2">
      <c r="A1242" s="919">
        <v>18</v>
      </c>
      <c r="B1242" s="919">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2">
      <c r="A1243" s="919">
        <v>19</v>
      </c>
      <c r="B1243" s="919">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2">
      <c r="A1244" s="919">
        <v>20</v>
      </c>
      <c r="B1244" s="919">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2">
      <c r="A1245" s="919">
        <v>21</v>
      </c>
      <c r="B1245" s="919">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2">
      <c r="A1246" s="919">
        <v>22</v>
      </c>
      <c r="B1246" s="919">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2">
      <c r="A1247" s="919">
        <v>23</v>
      </c>
      <c r="B1247" s="919">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2">
      <c r="A1248" s="919">
        <v>24</v>
      </c>
      <c r="B1248" s="919">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2">
      <c r="A1249" s="919">
        <v>25</v>
      </c>
      <c r="B1249" s="919">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2">
      <c r="A1250" s="919">
        <v>26</v>
      </c>
      <c r="B1250" s="919">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2">
      <c r="A1251" s="919">
        <v>27</v>
      </c>
      <c r="B1251" s="919">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2">
      <c r="A1252" s="919">
        <v>28</v>
      </c>
      <c r="B1252" s="919">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2">
      <c r="A1253" s="919">
        <v>29</v>
      </c>
      <c r="B1253" s="919">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2">
      <c r="A1254" s="919">
        <v>30</v>
      </c>
      <c r="B1254" s="919">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2">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2">
      <c r="A1256" s="4"/>
      <c r="B1256" s="10" t="s">
        <v>631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9"/>
      <c r="B1257" s="919"/>
      <c r="C1257" s="520" t="s">
        <v>591</v>
      </c>
      <c r="D1257" s="520"/>
      <c r="E1257" s="520"/>
      <c r="F1257" s="520"/>
      <c r="G1257" s="520"/>
      <c r="H1257" s="520"/>
      <c r="I1257" s="520"/>
      <c r="J1257" s="800" t="s">
        <v>65</v>
      </c>
      <c r="K1257" s="800"/>
      <c r="L1257" s="800"/>
      <c r="M1257" s="800"/>
      <c r="N1257" s="800"/>
      <c r="O1257" s="800"/>
      <c r="P1257" s="520" t="s">
        <v>592</v>
      </c>
      <c r="Q1257" s="520"/>
      <c r="R1257" s="520"/>
      <c r="S1257" s="520"/>
      <c r="T1257" s="520"/>
      <c r="U1257" s="520"/>
      <c r="V1257" s="520"/>
      <c r="W1257" s="520"/>
      <c r="X1257" s="520"/>
      <c r="Y1257" s="520" t="s">
        <v>593</v>
      </c>
      <c r="Z1257" s="520"/>
      <c r="AA1257" s="520"/>
      <c r="AB1257" s="520"/>
      <c r="AC1257" s="752" t="s">
        <v>345</v>
      </c>
      <c r="AD1257" s="752"/>
      <c r="AE1257" s="752"/>
      <c r="AF1257" s="752"/>
      <c r="AG1257" s="752"/>
      <c r="AH1257" s="520" t="s">
        <v>64</v>
      </c>
      <c r="AI1257" s="520"/>
      <c r="AJ1257" s="520"/>
      <c r="AK1257" s="520"/>
      <c r="AL1257" s="520" t="s">
        <v>16</v>
      </c>
      <c r="AM1257" s="520"/>
      <c r="AN1257" s="520"/>
      <c r="AO1257" s="772"/>
      <c r="AP1257" s="771" t="s">
        <v>351</v>
      </c>
      <c r="AQ1257" s="771"/>
      <c r="AR1257" s="771"/>
      <c r="AS1257" s="771"/>
      <c r="AT1257" s="771"/>
      <c r="AU1257" s="771"/>
      <c r="AV1257" s="771"/>
      <c r="AW1257" s="771"/>
      <c r="AX1257" s="771"/>
    </row>
    <row r="1258" spans="1:50" ht="24.75" customHeight="1" x14ac:dyDescent="0.2">
      <c r="A1258" s="919">
        <v>1</v>
      </c>
      <c r="B1258" s="919">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2">
      <c r="A1259" s="919">
        <v>2</v>
      </c>
      <c r="B1259" s="919">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2">
      <c r="A1260" s="919">
        <v>3</v>
      </c>
      <c r="B1260" s="919">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2">
      <c r="A1261" s="919">
        <v>4</v>
      </c>
      <c r="B1261" s="919">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2">
      <c r="A1262" s="919">
        <v>5</v>
      </c>
      <c r="B1262" s="919">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2">
      <c r="A1263" s="919">
        <v>6</v>
      </c>
      <c r="B1263" s="919">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2">
      <c r="A1264" s="919">
        <v>7</v>
      </c>
      <c r="B1264" s="919">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2">
      <c r="A1265" s="919">
        <v>8</v>
      </c>
      <c r="B1265" s="919">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2">
      <c r="A1266" s="919">
        <v>9</v>
      </c>
      <c r="B1266" s="919">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2">
      <c r="A1267" s="919">
        <v>10</v>
      </c>
      <c r="B1267" s="919">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2">
      <c r="A1268" s="919">
        <v>11</v>
      </c>
      <c r="B1268" s="919">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2">
      <c r="A1269" s="919">
        <v>12</v>
      </c>
      <c r="B1269" s="919">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2">
      <c r="A1270" s="919">
        <v>13</v>
      </c>
      <c r="B1270" s="919">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2">
      <c r="A1271" s="919">
        <v>14</v>
      </c>
      <c r="B1271" s="919">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2">
      <c r="A1272" s="919">
        <v>15</v>
      </c>
      <c r="B1272" s="919">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2">
      <c r="A1273" s="919">
        <v>16</v>
      </c>
      <c r="B1273" s="919">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2">
      <c r="A1274" s="919">
        <v>17</v>
      </c>
      <c r="B1274" s="919">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2">
      <c r="A1275" s="919">
        <v>18</v>
      </c>
      <c r="B1275" s="919">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2">
      <c r="A1276" s="919">
        <v>19</v>
      </c>
      <c r="B1276" s="919">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2">
      <c r="A1277" s="919">
        <v>20</v>
      </c>
      <c r="B1277" s="919">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2">
      <c r="A1278" s="919">
        <v>21</v>
      </c>
      <c r="B1278" s="919">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2">
      <c r="A1279" s="919">
        <v>22</v>
      </c>
      <c r="B1279" s="919">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2">
      <c r="A1280" s="919">
        <v>23</v>
      </c>
      <c r="B1280" s="919">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2">
      <c r="A1281" s="919">
        <v>24</v>
      </c>
      <c r="B1281" s="919">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2">
      <c r="A1282" s="919">
        <v>25</v>
      </c>
      <c r="B1282" s="919">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2">
      <c r="A1283" s="919">
        <v>26</v>
      </c>
      <c r="B1283" s="919">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2">
      <c r="A1284" s="919">
        <v>27</v>
      </c>
      <c r="B1284" s="919">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2">
      <c r="A1285" s="919">
        <v>28</v>
      </c>
      <c r="B1285" s="919">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2">
      <c r="A1286" s="919">
        <v>29</v>
      </c>
      <c r="B1286" s="919">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2">
      <c r="A1287" s="919">
        <v>30</v>
      </c>
      <c r="B1287" s="919">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2">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2">
      <c r="A1289" s="4"/>
      <c r="B1289" s="10" t="s">
        <v>632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9"/>
      <c r="B1290" s="919"/>
      <c r="C1290" s="520" t="s">
        <v>591</v>
      </c>
      <c r="D1290" s="520"/>
      <c r="E1290" s="520"/>
      <c r="F1290" s="520"/>
      <c r="G1290" s="520"/>
      <c r="H1290" s="520"/>
      <c r="I1290" s="520"/>
      <c r="J1290" s="800" t="s">
        <v>65</v>
      </c>
      <c r="K1290" s="800"/>
      <c r="L1290" s="800"/>
      <c r="M1290" s="800"/>
      <c r="N1290" s="800"/>
      <c r="O1290" s="800"/>
      <c r="P1290" s="520" t="s">
        <v>592</v>
      </c>
      <c r="Q1290" s="520"/>
      <c r="R1290" s="520"/>
      <c r="S1290" s="520"/>
      <c r="T1290" s="520"/>
      <c r="U1290" s="520"/>
      <c r="V1290" s="520"/>
      <c r="W1290" s="520"/>
      <c r="X1290" s="520"/>
      <c r="Y1290" s="520" t="s">
        <v>593</v>
      </c>
      <c r="Z1290" s="520"/>
      <c r="AA1290" s="520"/>
      <c r="AB1290" s="520"/>
      <c r="AC1290" s="752" t="s">
        <v>345</v>
      </c>
      <c r="AD1290" s="752"/>
      <c r="AE1290" s="752"/>
      <c r="AF1290" s="752"/>
      <c r="AG1290" s="752"/>
      <c r="AH1290" s="520" t="s">
        <v>64</v>
      </c>
      <c r="AI1290" s="520"/>
      <c r="AJ1290" s="520"/>
      <c r="AK1290" s="520"/>
      <c r="AL1290" s="520" t="s">
        <v>16</v>
      </c>
      <c r="AM1290" s="520"/>
      <c r="AN1290" s="520"/>
      <c r="AO1290" s="772"/>
      <c r="AP1290" s="771" t="s">
        <v>351</v>
      </c>
      <c r="AQ1290" s="771"/>
      <c r="AR1290" s="771"/>
      <c r="AS1290" s="771"/>
      <c r="AT1290" s="771"/>
      <c r="AU1290" s="771"/>
      <c r="AV1290" s="771"/>
      <c r="AW1290" s="771"/>
      <c r="AX1290" s="771"/>
    </row>
    <row r="1291" spans="1:50" ht="24.75" customHeight="1" x14ac:dyDescent="0.2">
      <c r="A1291" s="919">
        <v>1</v>
      </c>
      <c r="B1291" s="919">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2">
      <c r="A1292" s="919">
        <v>2</v>
      </c>
      <c r="B1292" s="919">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2">
      <c r="A1293" s="919">
        <v>3</v>
      </c>
      <c r="B1293" s="919">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2">
      <c r="A1294" s="919">
        <v>4</v>
      </c>
      <c r="B1294" s="919">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2">
      <c r="A1295" s="919">
        <v>5</v>
      </c>
      <c r="B1295" s="919">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2">
      <c r="A1296" s="919">
        <v>6</v>
      </c>
      <c r="B1296" s="919">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2">
      <c r="A1297" s="919">
        <v>7</v>
      </c>
      <c r="B1297" s="919">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2">
      <c r="A1298" s="919">
        <v>8</v>
      </c>
      <c r="B1298" s="919">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2">
      <c r="A1299" s="919">
        <v>9</v>
      </c>
      <c r="B1299" s="919">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2">
      <c r="A1300" s="919">
        <v>10</v>
      </c>
      <c r="B1300" s="919">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2">
      <c r="A1301" s="919">
        <v>11</v>
      </c>
      <c r="B1301" s="919">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2">
      <c r="A1302" s="919">
        <v>12</v>
      </c>
      <c r="B1302" s="919">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2">
      <c r="A1303" s="919">
        <v>13</v>
      </c>
      <c r="B1303" s="919">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2">
      <c r="A1304" s="919">
        <v>14</v>
      </c>
      <c r="B1304" s="919">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2">
      <c r="A1305" s="919">
        <v>15</v>
      </c>
      <c r="B1305" s="919">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2">
      <c r="A1306" s="919">
        <v>16</v>
      </c>
      <c r="B1306" s="919">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2">
      <c r="A1307" s="919">
        <v>17</v>
      </c>
      <c r="B1307" s="919">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2">
      <c r="A1308" s="919">
        <v>18</v>
      </c>
      <c r="B1308" s="919">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2">
      <c r="A1309" s="919">
        <v>19</v>
      </c>
      <c r="B1309" s="919">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2">
      <c r="A1310" s="919">
        <v>20</v>
      </c>
      <c r="B1310" s="919">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2">
      <c r="A1311" s="919">
        <v>21</v>
      </c>
      <c r="B1311" s="919">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2">
      <c r="A1312" s="919">
        <v>22</v>
      </c>
      <c r="B1312" s="919">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2">
      <c r="A1313" s="919">
        <v>23</v>
      </c>
      <c r="B1313" s="919">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2">
      <c r="A1314" s="919">
        <v>24</v>
      </c>
      <c r="B1314" s="919">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2">
      <c r="A1315" s="919">
        <v>25</v>
      </c>
      <c r="B1315" s="919">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2">
      <c r="A1316" s="919">
        <v>26</v>
      </c>
      <c r="B1316" s="919">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2">
      <c r="A1317" s="919">
        <v>27</v>
      </c>
      <c r="B1317" s="919">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2">
      <c r="A1318" s="919">
        <v>28</v>
      </c>
      <c r="B1318" s="919">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2">
      <c r="A1319" s="919">
        <v>29</v>
      </c>
      <c r="B1319" s="919">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2">
      <c r="A1320" s="919">
        <v>30</v>
      </c>
      <c r="B1320" s="919">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2018-08-20T11:19:07Z</cp:lastPrinted>
  <dcterms:created xsi:type="dcterms:W3CDTF">2012-03-13T00:50:25Z</dcterms:created>
  <dcterms:modified xsi:type="dcterms:W3CDTF">2018-08-20T11:28:32Z</dcterms:modified>
</cp:coreProperties>
</file>