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大臣官房_広報室\01_課室共有\0108_予算要求\H31年度\01行政事業レビュー\最終公表に係る作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<sst xmlns="http://schemas.openxmlformats.org/spreadsheetml/2006/main" count="2947" uniqueCount="687">
  <si>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</si>
  <si>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</si>
  <si>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</si>
  <si>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</si>
  <si>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</si>
  <si>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</si>
  <si>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</si>
  <si>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</si>
  <si>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</si>
  <si>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</si>
  <si>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</si>
  <si>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</si>
  <si>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</si>
  <si>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</si>
  <si>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</si>
  <si>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</si>
  <si>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</si>
  <si>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</si>
  <si>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</si>
  <si>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</si>
  <si>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</si>
  <si>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</si>
  <si>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</si>
  <si>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</si>
  <si>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</si>
  <si>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</si>
  <si>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</si>
  <si>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</si>
  <si>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</si>
  <si>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</si>
  <si>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</si>
  <si>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</si>
  <si>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</si>
  <si>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</si>
  <si>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</si>
  <si>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</si>
  <si>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</si>
  <si>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</si>
  <si>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</si>
  <si>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</si>
  <si>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</si>
  <si>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</si>
  <si>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</si>
  <si>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</si>
  <si>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</si>
  <si>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</si>
  <si>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</si>
  <si>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</si>
  <si>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</si>
  <si>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</si>
  <si>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</si>
  <si>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</si>
  <si>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</si>
  <si>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</si>
  <si>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</si>
  <si>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</si>
  <si>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</si>
  <si>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</si>
  <si>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</si>
  <si>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</si>
  <si>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</si>
  <si>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</si>
  <si>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</si>
  <si>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</si>
  <si>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</si>
  <si>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</si>
  <si>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</si>
  <si>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</si>
  <si>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</si>
  <si>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</si>
  <si>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</si>
  <si>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</si>
  <si>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</si>
  <si>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</si>
  <si>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</si>
  <si>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</si>
  <si>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</si>
  <si>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</si>
  <si>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</si>
  <si>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</si>
  <si>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</si>
  <si>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</si>
  <si>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</si>
  <si>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</si>
  <si>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</si>
  <si>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</si>
  <si>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</si>
  <si>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</si>
  <si>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</si>
  <si>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</si>
  <si>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</si>
  <si>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</si>
  <si>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</si>
  <si>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</si>
  <si>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</si>
  <si>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</si>
  <si>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</si>
  <si>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</si>
  <si>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</si>
  <si>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</si>
  <si>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</si>
  <si>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</si>
  <si>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</si>
  <si>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</si>
  <si>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</si>
  <si>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</si>
  <si>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</si>
  <si>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</si>
  <si>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</si>
  <si>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</si>
  <si>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</si>
  <si>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</si>
  <si>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</si>
  <si>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</si>
  <si>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</si>
  <si>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</si>
  <si>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</si>
  <si>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</si>
  <si>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</si>
  <si>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</si>
  <si>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</si>
  <si>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</si>
  <si>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</si>
  <si>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</si>
  <si>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</si>
  <si>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</si>
  <si>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</si>
  <si>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</si>
  <si>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</si>
  <si>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</si>
  <si>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</si>
  <si>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</si>
  <si>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</si>
  <si>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</si>
  <si>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</si>
  <si>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</si>
  <si>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</si>
  <si>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</si>
  <si>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</si>
  <si>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</si>
  <si>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</si>
  <si>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</si>
  <si>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</si>
  <si>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</si>
  <si>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</si>
  <si>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</si>
  <si>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</si>
  <si>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</si>
  <si>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</si>
  <si>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</si>
  <si>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</si>
  <si>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</si>
  <si>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</si>
  <si>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</si>
  <si>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</si>
  <si>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</si>
  <si>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</si>
  <si>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</si>
  <si>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</si>
  <si>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</si>
  <si>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</si>
  <si>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</si>
  <si>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</si>
  <si>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</si>
  <si>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</si>
  <si>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</si>
  <si>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</si>
  <si>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</si>
  <si>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</si>
  <si>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</si>
  <si>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</si>
  <si>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</si>
  <si>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</si>
  <si>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</si>
  <si>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</si>
  <si>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</si>
  <si>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</si>
  <si>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</si>
  <si>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</si>
  <si>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</si>
  <si>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</si>
  <si>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</si>
  <si>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</si>
  <si>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</si>
  <si>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</si>
  <si>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</si>
  <si>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</si>
  <si>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</si>
  <si>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</si>
  <si>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</si>
  <si>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</si>
  <si>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</si>
  <si>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</si>
  <si>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</si>
  <si>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</si>
  <si>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</si>
  <si>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</si>
  <si>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</si>
  <si>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</si>
  <si>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</si>
  <si>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</si>
  <si>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</si>
  <si>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</si>
  <si>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</si>
  <si>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</si>
  <si>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</si>
  <si>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</si>
  <si>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</si>
  <si>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</si>
  <si>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</si>
  <si>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</si>
  <si>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</si>
  <si>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</si>
  <si>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</si>
  <si>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</si>
  <si>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</si>
  <si>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</si>
  <si>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</si>
  <si>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</si>
  <si>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</si>
  <si>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</si>
  <si>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</si>
  <si>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</si>
  <si>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</si>
  <si>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</si>
  <si>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</si>
  <si>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</si>
  <si>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</si>
  <si>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</si>
  <si>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</si>
  <si>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</si>
  <si>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</si>
  <si>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</si>
  <si>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</si>
  <si>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</si>
  <si>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</si>
  <si>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</si>
  <si>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</si>
  <si>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</si>
  <si>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</si>
  <si>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</si>
  <si>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</si>
  <si>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</si>
  <si>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</si>
  <si>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</si>
  <si>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</si>
  <si>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</si>
  <si>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</si>
  <si>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</si>
  <si>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</si>
  <si>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</si>
  <si>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</si>
  <si>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</si>
  <si>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</si>
  <si>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</si>
  <si>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</si>
  <si>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</si>
  <si>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</si>
  <si>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</si>
  <si>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</si>
  <si>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</si>
  <si>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</si>
  <si>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</si>
  <si>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</si>
  <si>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</si>
  <si>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</si>
  <si>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</si>
  <si>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</si>
  <si>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</si>
  <si>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</si>
  <si>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</si>
  <si>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</si>
  <si>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</si>
  <si>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</si>
  <si>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</si>
  <si>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</si>
  <si>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</si>
  <si>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</si>
  <si>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</si>
  <si>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</si>
  <si>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</si>
  <si>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</si>
  <si>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</si>
  <si>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</si>
  <si>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</si>
  <si>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</si>
  <si>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</si>
  <si>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</si>
  <si>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</si>
  <si>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</si>
  <si>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</si>
  <si>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</si>
  <si>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</si>
  <si>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</si>
  <si>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</si>
  <si>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</si>
  <si>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</si>
  <si>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</si>
  <si>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</si>
  <si>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</si>
  <si>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</si>
  <si>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</si>
  <si>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</si>
  <si>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</si>
  <si>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</si>
  <si>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</si>
  <si>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</si>
  <si>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</si>
  <si>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</si>
  <si>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</si>
  <si>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</si>
  <si>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</si>
  <si>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</si>
  <si>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</si>
  <si>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</si>
  <si>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</si>
  <si>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</si>
  <si>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</si>
  <si>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</si>
  <si>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</si>
  <si>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</si>
  <si>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</si>
  <si>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</si>
  <si>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</si>
  <si>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</si>
  <si>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</si>
  <si>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</si>
  <si>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</si>
  <si>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</si>
  <si>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</si>
  <si>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</si>
  <si>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</si>
  <si>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</si>
  <si>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</si>
  <si>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</si>
  <si>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</si>
  <si>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</si>
  <si>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</si>
  <si>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</si>
  <si>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</si>
  <si>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</si>
  <si>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</si>
  <si>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</si>
  <si>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</si>
  <si>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</si>
  <si>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</si>
  <si>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</si>
  <si>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</si>
  <si>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</si>
  <si>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</si>
  <si>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</si>
  <si>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</si>
  <si>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</si>
  <si>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</si>
  <si>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</si>
  <si>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</si>
  <si>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</si>
  <si>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</si>
  <si>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</si>
  <si>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</si>
  <si>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</si>
  <si>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</si>
  <si>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</si>
  <si>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</si>
  <si>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</si>
  <si>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</si>
  <si>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</si>
  <si>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</si>
  <si>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</si>
  <si>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</si>
  <si>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</si>
  <si>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</si>
  <si>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</si>
  <si>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</si>
  <si>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</si>
  <si>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</si>
  <si>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</si>
  <si>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</si>
  <si>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</si>
  <si>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</si>
  <si>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</si>
  <si>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</si>
  <si>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</si>
  <si>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</si>
  <si>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</si>
  <si>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</si>
  <si>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</si>
  <si>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</si>
  <si>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</si>
  <si>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</si>
  <si>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</si>
  <si>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</si>
  <si>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</si>
  <si>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</si>
  <si>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</si>
  <si>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</si>
  <si>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</si>
  <si>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</si>
  <si>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</si>
  <si>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</si>
  <si>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</si>
  <si>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</si>
  <si>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</si>
  <si>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</si>
  <si>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</si>
  <si>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</si>
  <si>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</si>
  <si>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</si>
  <si>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</si>
  <si>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</si>
  <si>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</si>
  <si>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</si>
  <si>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</si>
  <si>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</si>
  <si>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</si>
  <si>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</si>
  <si>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</si>
  <si>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</si>
  <si>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</si>
  <si>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</si>
  <si>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</si>
  <si>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</si>
  <si>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</si>
  <si>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</si>
  <si>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</si>
  <si>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</si>
  <si>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</si>
  <si>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</si>
  <si>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</si>
  <si>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</si>
  <si>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</si>
  <si>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</si>
  <si>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</si>
  <si>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</si>
  <si>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</si>
  <si>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</si>
  <si>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</si>
  <si>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</si>
  <si>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</si>
  <si>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</si>
  <si>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</si>
  <si>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</si>
  <si>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</si>
  <si>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</si>
  <si>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</si>
  <si>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</si>
  <si>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</si>
  <si>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</si>
  <si>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</si>
  <si>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</si>
  <si>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</si>
  <si>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</si>
  <si>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</si>
  <si>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</si>
  <si>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</si>
  <si>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</si>
  <si>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</si>
  <si>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</si>
  <si>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</si>
  <si>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</si>
  <si>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</si>
  <si>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</si>
  <si>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</si>
  <si>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</si>
  <si>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</si>
  <si>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</si>
  <si>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</si>
  <si>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</si>
  <si>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</si>
  <si>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</si>
  <si>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</si>
  <si>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</si>
  <si>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</si>
  <si>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</si>
  <si>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</si>
  <si>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</si>
  <si>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</si>
  <si>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</si>
  <si>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</si>
  <si>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</si>
  <si>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</si>
  <si>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</si>
  <si>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</si>
  <si>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</si>
  <si>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</si>
  <si>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</si>
  <si>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</si>
  <si>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</si>
  <si>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</si>
  <si>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</si>
  <si>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</si>
  <si>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</si>
  <si>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</si>
  <si>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</si>
  <si>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</si>
  <si>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</si>
  <si>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</si>
  <si>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</si>
  <si>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</si>
  <si>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</si>
  <si>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</si>
  <si>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</si>
  <si>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</si>
  <si>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</si>
  <si>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</si>
  <si>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</si>
  <si>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</si>
  <si>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</si>
  <si>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</si>
  <si>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</si>
  <si>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</si>
  <si>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</si>
  <si>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</si>
  <si>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</si>
  <si>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</si>
  <si>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</si>
  <si>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</si>
  <si>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</si>
  <si>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</si>
  <si>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</si>
  <si>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</si>
  <si>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</si>
  <si>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</si>
  <si>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</si>
  <si>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</si>
  <si>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</si>
  <si>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</si>
  <si>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</si>
  <si>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</si>
  <si>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</si>
  <si>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</si>
  <si>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</si>
  <si>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</si>
  <si>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</si>
  <si>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</si>
  <si>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</si>
  <si>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</si>
  <si>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</si>
  <si>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</si>
  <si>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</si>
  <si>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</si>
  <si>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</si>
  <si>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</si>
  <si>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</si>
  <si>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</si>
  <si>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</si>
  <si>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</si>
  <si>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</si>
  <si>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環境保全普及推進費</t>
    <phoneticPr fontId="5"/>
  </si>
  <si>
    <t>大臣官房</t>
    <phoneticPr fontId="5"/>
  </si>
  <si>
    <t>総務課広報室</t>
    <phoneticPr fontId="5"/>
  </si>
  <si>
    <t>○</t>
  </si>
  <si>
    <t>環境基本法第10条</t>
    <phoneticPr fontId="5"/>
  </si>
  <si>
    <t>①エコライフフェア：事業者及び国民の間に環境の保全についての関心と理解を深め、積極的に環境の保全に関する活動を行う意欲を高める。
②環境保全功労者表彰：環境保全活動に取り組む者（団体）を称えることで、国民に対して自発的な環境保全活動を促す。
③環境行政普及徹底を行う経費：環境行政について、広く国民の理解を高め、環境保全への参加を促すための、広報の充実強化を図る。</t>
    <phoneticPr fontId="5"/>
  </si>
  <si>
    <t>①エコライフフェア：環境基本法第10条に基づく国の努力義務である「環境の日」の趣旨にふさわしい事業として環境省が開催している。平成29年度は、約４万人の来場者があり、環境保全活動の気づき及び実施のきっかけを提供する場として国民に広く認知されるとともに高く評価されている。
②環境保全功労者表彰：環境月間（6月）の中心行事のひとつとして国民各層の環境保全意識の高揚を全国レベルで図るため、環境保全分野で長年にわたる顕著な功績のあった者（団体）を表彰。
③環境行政普及徹底を行う経費：環境に関する国の施策を幅広く発信する広報誌（Web版）の発行、共同・時事通信からの情報収集を実施等。</t>
    <phoneticPr fontId="5"/>
  </si>
  <si>
    <t>-</t>
    <phoneticPr fontId="5"/>
  </si>
  <si>
    <t>庁費</t>
    <rPh sb="0" eb="2">
      <t>チョウヒ</t>
    </rPh>
    <phoneticPr fontId="5"/>
  </si>
  <si>
    <t>環境保全調査費</t>
    <rPh sb="0" eb="2">
      <t>カンキョウ</t>
    </rPh>
    <rPh sb="2" eb="4">
      <t>ホゼン</t>
    </rPh>
    <rPh sb="4" eb="7">
      <t>チョウサヒ</t>
    </rPh>
    <phoneticPr fontId="5"/>
  </si>
  <si>
    <t>エコライフ・フェアの来場者数（晴天時）</t>
    <phoneticPr fontId="5"/>
  </si>
  <si>
    <t>来場者数
※平成28年度から来場者数のカウント方法を変更。また、目標来場者数をより実態に即したものへ変更。</t>
    <phoneticPr fontId="5"/>
  </si>
  <si>
    <t>人</t>
    <rPh sb="0" eb="1">
      <t>ヒト</t>
    </rPh>
    <phoneticPr fontId="5"/>
  </si>
  <si>
    <t>-</t>
    <phoneticPr fontId="5"/>
  </si>
  <si>
    <t>-</t>
    <phoneticPr fontId="5"/>
  </si>
  <si>
    <t>-</t>
    <phoneticPr fontId="5"/>
  </si>
  <si>
    <t>都道府県、政令指定都市等による環境月間の環境関連行事数</t>
    <phoneticPr fontId="5"/>
  </si>
  <si>
    <t>件</t>
    <rPh sb="0" eb="1">
      <t>ケン</t>
    </rPh>
    <phoneticPr fontId="5"/>
  </si>
  <si>
    <t>エコライフ・フェアのうち参加型の出展ブース数・ワークショップ数</t>
    <phoneticPr fontId="5"/>
  </si>
  <si>
    <t>執行額（円）／来場者数（人）　　　　　　　　　　　　　　　　　　</t>
    <phoneticPr fontId="5"/>
  </si>
  <si>
    <t>円/人</t>
    <phoneticPr fontId="5"/>
  </si>
  <si>
    <t>執行額/来場者数</t>
    <phoneticPr fontId="5"/>
  </si>
  <si>
    <t>35,831,160/116,028</t>
    <phoneticPr fontId="5"/>
  </si>
  <si>
    <t>32,400,000/30,038</t>
    <phoneticPr fontId="5"/>
  </si>
  <si>
    <t>34,560,000/40,596</t>
    <phoneticPr fontId="5"/>
  </si>
  <si>
    <t>９．環境政策の基盤整備</t>
    <phoneticPr fontId="5"/>
  </si>
  <si>
    <t>９－４　環境情報の整備と提供・広報の充実</t>
    <phoneticPr fontId="5"/>
  </si>
  <si>
    <t>エコライフ・フェア来場者へアンケート調査を行い、地球温暖化対策、生物多様性、３Ｒについて「よくわかった」と回答した者及び地球温暖化対策、生物多様性、３Ｒについての取組を自身でも「ぜひ取り組んでみたい」と回答した者の割合</t>
    <phoneticPr fontId="5"/>
  </si>
  <si>
    <t>％</t>
    <phoneticPr fontId="5"/>
  </si>
  <si>
    <t>％</t>
    <phoneticPr fontId="5"/>
  </si>
  <si>
    <t>-</t>
  </si>
  <si>
    <t>-</t>
    <phoneticPr fontId="5"/>
  </si>
  <si>
    <t>-</t>
    <phoneticPr fontId="5"/>
  </si>
  <si>
    <t>エコライフ・フェアにおいて、来場者に企業、団体、NGO・NPO等の環境保全に関する取組を知ってもらうことは、来場者の環境保全についての関心と理解を深め、積極的に環境の保全に関する活動を行う意欲を高めることが期待されることから、これは、上位施策の達成すべき目標に貢献するものである。</t>
    <phoneticPr fontId="5"/>
  </si>
  <si>
    <t>-</t>
    <phoneticPr fontId="5"/>
  </si>
  <si>
    <t>-</t>
    <phoneticPr fontId="5"/>
  </si>
  <si>
    <t>-</t>
    <phoneticPr fontId="5"/>
  </si>
  <si>
    <t>-</t>
    <phoneticPr fontId="5"/>
  </si>
  <si>
    <t>低炭素社会に向けた取組、自然共生社会に向けた取組、循環型社会の形成と安心・安全の確保に向けた取組、震災からの復興・創成等については、幅広い主体が理解を深め、積極的に取り組む必要がある。</t>
    <rPh sb="0" eb="3">
      <t>テイタンソ</t>
    </rPh>
    <rPh sb="3" eb="5">
      <t>シャカイ</t>
    </rPh>
    <rPh sb="6" eb="7">
      <t>ム</t>
    </rPh>
    <rPh sb="9" eb="11">
      <t>トリクミ</t>
    </rPh>
    <rPh sb="12" eb="14">
      <t>シゼン</t>
    </rPh>
    <rPh sb="14" eb="16">
      <t>キョウセイ</t>
    </rPh>
    <rPh sb="16" eb="18">
      <t>シャカイ</t>
    </rPh>
    <rPh sb="19" eb="20">
      <t>ム</t>
    </rPh>
    <rPh sb="22" eb="24">
      <t>トリクミ</t>
    </rPh>
    <rPh sb="25" eb="28">
      <t>ジュンカンガタ</t>
    </rPh>
    <rPh sb="28" eb="30">
      <t>シャカイ</t>
    </rPh>
    <rPh sb="31" eb="33">
      <t>ケイセイ</t>
    </rPh>
    <rPh sb="34" eb="36">
      <t>アンシン</t>
    </rPh>
    <rPh sb="37" eb="39">
      <t>アンゼン</t>
    </rPh>
    <rPh sb="40" eb="42">
      <t>カクホ</t>
    </rPh>
    <rPh sb="43" eb="44">
      <t>ム</t>
    </rPh>
    <rPh sb="46" eb="48">
      <t>トリクミ</t>
    </rPh>
    <rPh sb="49" eb="51">
      <t>シンサイ</t>
    </rPh>
    <rPh sb="54" eb="56">
      <t>フッコウ</t>
    </rPh>
    <rPh sb="57" eb="59">
      <t>ソウセイ</t>
    </rPh>
    <rPh sb="59" eb="60">
      <t>トウ</t>
    </rPh>
    <rPh sb="66" eb="68">
      <t>ハバヒロ</t>
    </rPh>
    <rPh sb="69" eb="71">
      <t>シュタイ</t>
    </rPh>
    <rPh sb="72" eb="74">
      <t>リカイ</t>
    </rPh>
    <rPh sb="75" eb="76">
      <t>フカ</t>
    </rPh>
    <rPh sb="78" eb="81">
      <t>セッキョクテキ</t>
    </rPh>
    <rPh sb="82" eb="83">
      <t>ト</t>
    </rPh>
    <rPh sb="84" eb="85">
      <t>ク</t>
    </rPh>
    <rPh sb="86" eb="88">
      <t>ヒツヨウ</t>
    </rPh>
    <phoneticPr fontId="5"/>
  </si>
  <si>
    <t>エコライフ・フェアは、環境基本法第10条（国及び地方公共団体は環境の日の趣旨にふさわしい事業を実施するよう努めなければならない。）に基づき、また、環境月間の県・政令市等の事業（約1000）を促す主要事業として、国自らの実施が必要。功労者表彰は、環境月間に、環境保全活動に長年に渡り取り組む国民意識の高揚を全国的に図るため、国自らの実施が必要。広報誌（Web版）は国の施策の広報のため自らの実施が必要。</t>
    <phoneticPr fontId="5"/>
  </si>
  <si>
    <t>エコライフ・フェアは、参加型中心の出展ブースやワークショップが来場者の気づきや行動に結びつき、地方自治体の事業のモデルになる、「環境の日」の事業として適切で優先度の高い事業。功労者表彰は、環境月間に、保全活動に長年に渡り取り組む国民の意識を全国レベルで高める手段として、適切で優先度が高い事業。広報誌（Web版）は、紙を使用せず、環境問題の初心者の関心を高める手段として、優先度が高い事業。</t>
    <phoneticPr fontId="5"/>
  </si>
  <si>
    <t>有</t>
  </si>
  <si>
    <t>無</t>
  </si>
  <si>
    <t>‐</t>
  </si>
  <si>
    <t>―</t>
    <phoneticPr fontId="5"/>
  </si>
  <si>
    <t>―</t>
    <phoneticPr fontId="5"/>
  </si>
  <si>
    <t>―</t>
    <phoneticPr fontId="5"/>
  </si>
  <si>
    <t>―</t>
    <phoneticPr fontId="5"/>
  </si>
  <si>
    <t>エコライフ・フェアへの来場者が、フェアでの体験や経験を身近な人々へ伝え、それが波及していくことを考慮すれば単位当たりコスト等の水準は妥当である。</t>
    <phoneticPr fontId="5"/>
  </si>
  <si>
    <t>契約締結段階で、費目・使途が事業目的に真に必要なもののみを計上することで、コスト削減を図っている。</t>
    <phoneticPr fontId="5"/>
  </si>
  <si>
    <t>予算の範囲内で、より効率的な事業が実現できるよう、各事業や事務の合理化・効率化を常時検討・工夫している。　</t>
    <phoneticPr fontId="5"/>
  </si>
  <si>
    <t>平成28年度から成果目標（来場者数）を実態に即したものとした。</t>
    <phoneticPr fontId="5"/>
  </si>
  <si>
    <t>地方公共団体の事業のモデルとなる、国民の理解や行動を促す参加型の出展ブース、ワークショップや、来場者の行動宣言をホームページ等で分かりやすく全国に発信し、非来場者への波及効果を追求している。</t>
    <phoneticPr fontId="5"/>
  </si>
  <si>
    <t>積極的な働きかけにより、環境省・事業者等の出展ブース・ワークショップは、国民の気づきと行動を促しやすい参加型の数が増え、活動実績は見込みに見合っている。</t>
    <phoneticPr fontId="5"/>
  </si>
  <si>
    <t>広報誌（Web版）は環境省公式ホームページに過去の内容を掲載。これにより国民がいつでも環境に関する知識を深める場を作っており、十分に活用されている。</t>
    <phoneticPr fontId="5"/>
  </si>
  <si>
    <t>環境保全を総体的に普及推進する事業は、環境省においてこの事業しかない。また、他省庁においても環境保全を総体的に普及推進する類似事業はない。</t>
    <phoneticPr fontId="5"/>
  </si>
  <si>
    <t>①エコライフ・フェア：環境保全上の配慮に重点を置き、発信力の高いブース展開を優先することにより、効率的な運営を追求するなど、準備及び実施業務の効率性を追求している。
②環境保全功労者表彰：地域で環境保全に取り組む者（団体）が年々増加しており、経費が増加するところ、簡素化を旨とした合理化を図っている。
③環境行政普及徹底を行う経費：
ⅰ）広報誌：電子書籍に必要な動画の数や長さを見直し、経費を合理化している。
ⅱ）共同・時事通信ニュースの提供、情報収集等：真に必要な内容に限定した情報の提供を受け、それに基づいた情報収集等を行うことで合理化を図っている。</t>
    <phoneticPr fontId="5"/>
  </si>
  <si>
    <t>各業務については、業務の効率性や競争性の高い調達方法を検討することで、必要最小限の経費を計上する。</t>
    <phoneticPr fontId="5"/>
  </si>
  <si>
    <t>295</t>
    <phoneticPr fontId="5"/>
  </si>
  <si>
    <t>290</t>
    <phoneticPr fontId="5"/>
  </si>
  <si>
    <t>289</t>
    <phoneticPr fontId="5"/>
  </si>
  <si>
    <t>320</t>
    <phoneticPr fontId="5"/>
  </si>
  <si>
    <t>316</t>
    <phoneticPr fontId="5"/>
  </si>
  <si>
    <t>313</t>
    <phoneticPr fontId="5"/>
  </si>
  <si>
    <t>295</t>
    <phoneticPr fontId="5"/>
  </si>
  <si>
    <t>（株）ＴＢＳラジオ</t>
    <rPh sb="0" eb="3">
      <t>カブ</t>
    </rPh>
    <phoneticPr fontId="5"/>
  </si>
  <si>
    <t>エコライフ・フェア２０１７実施業務</t>
    <rPh sb="13" eb="15">
      <t>ジッシ</t>
    </rPh>
    <rPh sb="15" eb="17">
      <t>ギョウム</t>
    </rPh>
    <phoneticPr fontId="5"/>
  </si>
  <si>
    <t>共同通信ニュース「Ｎｅｗｓ　Ｃａｓｔｅｒ」提供業務</t>
    <phoneticPr fontId="5"/>
  </si>
  <si>
    <t>-</t>
    <phoneticPr fontId="5"/>
  </si>
  <si>
    <t>-</t>
    <phoneticPr fontId="5"/>
  </si>
  <si>
    <t>（株）時事通信社</t>
    <phoneticPr fontId="5"/>
  </si>
  <si>
    <t>時事通信ゼネラルニュース情報提供業務</t>
    <phoneticPr fontId="5"/>
  </si>
  <si>
    <t>-</t>
    <phoneticPr fontId="5"/>
  </si>
  <si>
    <t>（株）ＰＴＰ</t>
    <phoneticPr fontId="5"/>
  </si>
  <si>
    <t>ＳＰＩＤＥＲ　Ｐｒｏデータサービス</t>
    <phoneticPr fontId="5"/>
  </si>
  <si>
    <t>環境省広報誌（電子書籍）企画・制作業務</t>
    <phoneticPr fontId="5"/>
  </si>
  <si>
    <t>-</t>
    <phoneticPr fontId="5"/>
  </si>
  <si>
    <t>A.（株）ＴＢＳラジオ</t>
    <phoneticPr fontId="5"/>
  </si>
  <si>
    <t>（一社）共同通信社</t>
    <phoneticPr fontId="5"/>
  </si>
  <si>
    <t>C.（一社）共同通信社</t>
    <phoneticPr fontId="5"/>
  </si>
  <si>
    <t>（株）文化工房</t>
    <phoneticPr fontId="5"/>
  </si>
  <si>
    <t>D.（株）文化工房</t>
    <phoneticPr fontId="5"/>
  </si>
  <si>
    <t>雑役務費</t>
    <rPh sb="0" eb="1">
      <t>ザツ</t>
    </rPh>
    <rPh sb="1" eb="4">
      <t>エキムヒ</t>
    </rPh>
    <phoneticPr fontId="5"/>
  </si>
  <si>
    <t>ニュース提供等</t>
    <rPh sb="4" eb="6">
      <t>テイキョウ</t>
    </rPh>
    <rPh sb="6" eb="7">
      <t>トウ</t>
    </rPh>
    <phoneticPr fontId="5"/>
  </si>
  <si>
    <t>人件費</t>
    <rPh sb="0" eb="3">
      <t>ジンケンヒ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</si>
  <si>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</si>
  <si>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</si>
  <si>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</si>
  <si>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</si>
  <si>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</si>
  <si>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</si>
  <si>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</si>
  <si>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</si>
  <si>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</si>
  <si>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</si>
  <si>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人件費</t>
    <rPh sb="0" eb="3">
      <t>ジンケンヒ</t>
    </rPh>
    <phoneticPr fontId="5"/>
  </si>
  <si>
    <t>5ヶ月分</t>
    <rPh sb="2" eb="3">
      <t>ゲツ</t>
    </rPh>
    <rPh sb="3" eb="4">
      <t>ブン</t>
    </rPh>
    <phoneticPr fontId="5"/>
  </si>
  <si>
    <t>諸謝金</t>
    <rPh sb="0" eb="1">
      <t>ショ</t>
    </rPh>
    <rPh sb="1" eb="3">
      <t>シャキン</t>
    </rPh>
    <phoneticPr fontId="5"/>
  </si>
  <si>
    <t>出演料</t>
    <rPh sb="0" eb="3">
      <t>シュツエンリョウ</t>
    </rPh>
    <phoneticPr fontId="5"/>
  </si>
  <si>
    <t>業務費</t>
    <rPh sb="0" eb="3">
      <t>ギョウムヒ</t>
    </rPh>
    <phoneticPr fontId="5"/>
  </si>
  <si>
    <t>広報費</t>
    <rPh sb="0" eb="3">
      <t>コウホウヒ</t>
    </rPh>
    <phoneticPr fontId="5"/>
  </si>
  <si>
    <t>広報資料印刷、送料</t>
    <rPh sb="0" eb="2">
      <t>コウホウ</t>
    </rPh>
    <rPh sb="2" eb="4">
      <t>シリョウ</t>
    </rPh>
    <rPh sb="4" eb="6">
      <t>インサツ</t>
    </rPh>
    <rPh sb="7" eb="9">
      <t>ソウリョウ</t>
    </rPh>
    <phoneticPr fontId="5"/>
  </si>
  <si>
    <t>その他</t>
    <rPh sb="2" eb="3">
      <t>タ</t>
    </rPh>
    <phoneticPr fontId="5"/>
  </si>
  <si>
    <t>賃貸借料</t>
    <rPh sb="0" eb="3">
      <t>チンタイシャク</t>
    </rPh>
    <rPh sb="3" eb="4">
      <t>リョウ</t>
    </rPh>
    <phoneticPr fontId="5"/>
  </si>
  <si>
    <t>代々木公園使用料</t>
    <rPh sb="0" eb="3">
      <t>ヨヨギ</t>
    </rPh>
    <rPh sb="3" eb="5">
      <t>コウエン</t>
    </rPh>
    <rPh sb="5" eb="8">
      <t>シヨウリョウ</t>
    </rPh>
    <phoneticPr fontId="5"/>
  </si>
  <si>
    <t>運営備品、スタッフ移動費等</t>
    <rPh sb="0" eb="2">
      <t>ウンエイ</t>
    </rPh>
    <rPh sb="2" eb="4">
      <t>ビヒン</t>
    </rPh>
    <rPh sb="9" eb="12">
      <t>イドウヒ</t>
    </rPh>
    <rPh sb="12" eb="13">
      <t>トウ</t>
    </rPh>
    <phoneticPr fontId="5"/>
  </si>
  <si>
    <t>事業者負担分</t>
    <rPh sb="0" eb="3">
      <t>ジギョウシャ</t>
    </rPh>
    <rPh sb="3" eb="5">
      <t>フタン</t>
    </rPh>
    <rPh sb="5" eb="6">
      <t>ブン</t>
    </rPh>
    <phoneticPr fontId="5"/>
  </si>
  <si>
    <t>旅費交通費</t>
    <rPh sb="0" eb="2">
      <t>リョヒ</t>
    </rPh>
    <rPh sb="2" eb="5">
      <t>コウツウヒ</t>
    </rPh>
    <phoneticPr fontId="5"/>
  </si>
  <si>
    <t>打ち合わせ、取材等</t>
    <rPh sb="0" eb="1">
      <t>ウ</t>
    </rPh>
    <rPh sb="2" eb="3">
      <t>ア</t>
    </rPh>
    <rPh sb="6" eb="8">
      <t>シュザイ</t>
    </rPh>
    <rPh sb="8" eb="9">
      <t>トウ</t>
    </rPh>
    <phoneticPr fontId="5"/>
  </si>
  <si>
    <t>一般管理費等、消費税</t>
    <rPh sb="0" eb="2">
      <t>イッパン</t>
    </rPh>
    <rPh sb="2" eb="5">
      <t>カンリヒ</t>
    </rPh>
    <rPh sb="5" eb="6">
      <t>トウ</t>
    </rPh>
    <rPh sb="7" eb="10">
      <t>ショウヒゼイ</t>
    </rPh>
    <phoneticPr fontId="5"/>
  </si>
  <si>
    <t>編集、取材、原稿作成、デザイン等</t>
    <rPh sb="0" eb="2">
      <t>ヘンシュウ</t>
    </rPh>
    <rPh sb="3" eb="5">
      <t>シュザイ</t>
    </rPh>
    <rPh sb="6" eb="8">
      <t>ゲンコウ</t>
    </rPh>
    <rPh sb="8" eb="10">
      <t>サクセイ</t>
    </rPh>
    <rPh sb="15" eb="16">
      <t>トウ</t>
    </rPh>
    <phoneticPr fontId="5"/>
  </si>
  <si>
    <t>事務局運営、会場設営及び当日運営、撮影・WEB管理等</t>
    <rPh sb="0" eb="3">
      <t>ジムキョク</t>
    </rPh>
    <rPh sb="3" eb="5">
      <t>ウンエイ</t>
    </rPh>
    <rPh sb="6" eb="8">
      <t>カイジョウ</t>
    </rPh>
    <rPh sb="8" eb="10">
      <t>セツエイ</t>
    </rPh>
    <rPh sb="10" eb="11">
      <t>オヨ</t>
    </rPh>
    <rPh sb="12" eb="14">
      <t>トウジツ</t>
    </rPh>
    <rPh sb="14" eb="16">
      <t>ウンエイ</t>
    </rPh>
    <rPh sb="17" eb="19">
      <t>サツエイ</t>
    </rPh>
    <rPh sb="23" eb="25">
      <t>カンリ</t>
    </rPh>
    <rPh sb="25" eb="26">
      <t>トウ</t>
    </rPh>
    <phoneticPr fontId="5"/>
  </si>
  <si>
    <t>都道府県、政令指定都市等による環境月間（６月）の環境関連行事数</t>
    <phoneticPr fontId="5"/>
  </si>
  <si>
    <t>借料</t>
    <rPh sb="0" eb="2">
      <t>シャクリョウ</t>
    </rPh>
    <phoneticPr fontId="5"/>
  </si>
  <si>
    <t>通信運搬費</t>
    <rPh sb="0" eb="2">
      <t>ツウシン</t>
    </rPh>
    <rPh sb="2" eb="4">
      <t>ウンパン</t>
    </rPh>
    <rPh sb="4" eb="5">
      <t>ヒ</t>
    </rPh>
    <phoneticPr fontId="5"/>
  </si>
  <si>
    <t>消費税</t>
    <rPh sb="0" eb="3">
      <t>ショウヒゼイ</t>
    </rPh>
    <phoneticPr fontId="5"/>
  </si>
  <si>
    <t>事前準備、当日運営、報告書作成</t>
    <rPh sb="0" eb="2">
      <t>ジゼン</t>
    </rPh>
    <rPh sb="2" eb="4">
      <t>ジュンビ</t>
    </rPh>
    <rPh sb="5" eb="7">
      <t>トウジツ</t>
    </rPh>
    <rPh sb="7" eb="9">
      <t>ウンエイ</t>
    </rPh>
    <rPh sb="10" eb="13">
      <t>ホウコクショ</t>
    </rPh>
    <rPh sb="13" eb="15">
      <t>サクセイ</t>
    </rPh>
    <phoneticPr fontId="5"/>
  </si>
  <si>
    <t>会場借料</t>
    <rPh sb="0" eb="2">
      <t>カイジョウ</t>
    </rPh>
    <rPh sb="2" eb="4">
      <t>シャクリョウ</t>
    </rPh>
    <phoneticPr fontId="5"/>
  </si>
  <si>
    <t>会場搬入出</t>
    <rPh sb="0" eb="2">
      <t>カイジョウ</t>
    </rPh>
    <rPh sb="2" eb="4">
      <t>ハンニュウ</t>
    </rPh>
    <rPh sb="4" eb="5">
      <t>シュツ</t>
    </rPh>
    <phoneticPr fontId="5"/>
  </si>
  <si>
    <t>当日運営協力等</t>
    <rPh sb="0" eb="2">
      <t>トウジツ</t>
    </rPh>
    <rPh sb="2" eb="4">
      <t>ウンエイ</t>
    </rPh>
    <rPh sb="4" eb="6">
      <t>キョウリョク</t>
    </rPh>
    <rPh sb="6" eb="7">
      <t>トウ</t>
    </rPh>
    <phoneticPr fontId="5"/>
  </si>
  <si>
    <t>公益財団法人
水と緑の惑星保全機構</t>
    <rPh sb="0" eb="2">
      <t>コウエキ</t>
    </rPh>
    <rPh sb="2" eb="4">
      <t>ザイダン</t>
    </rPh>
    <rPh sb="4" eb="6">
      <t>ホウジン</t>
    </rPh>
    <rPh sb="7" eb="8">
      <t>ミズ</t>
    </rPh>
    <rPh sb="9" eb="10">
      <t>ミドリ</t>
    </rPh>
    <rPh sb="11" eb="15">
      <t>ワクセイホゼン</t>
    </rPh>
    <rPh sb="15" eb="17">
      <t>キコウ</t>
    </rPh>
    <phoneticPr fontId="5"/>
  </si>
  <si>
    <t>（株）天賞堂</t>
  </si>
  <si>
    <t>（株）五月協会</t>
    <rPh sb="0" eb="3">
      <t>カブ</t>
    </rPh>
    <rPh sb="3" eb="5">
      <t>サツキ</t>
    </rPh>
    <rPh sb="5" eb="7">
      <t>キョウカイ</t>
    </rPh>
    <phoneticPr fontId="5"/>
  </si>
  <si>
    <t>国立印刷局</t>
    <rPh sb="0" eb="2">
      <t>コクリツ</t>
    </rPh>
    <rPh sb="2" eb="5">
      <t>インサツキョク</t>
    </rPh>
    <phoneticPr fontId="5"/>
  </si>
  <si>
    <t>平成29年度環境保全功労者等環境大臣表彰式運営等業務</t>
    <rPh sb="0" eb="2">
      <t>ヘイセイ</t>
    </rPh>
    <rPh sb="4" eb="6">
      <t>ネンド</t>
    </rPh>
    <rPh sb="6" eb="8">
      <t>カンキョウ</t>
    </rPh>
    <rPh sb="8" eb="10">
      <t>ホゼン</t>
    </rPh>
    <rPh sb="10" eb="12">
      <t>コウロウ</t>
    </rPh>
    <rPh sb="12" eb="13">
      <t>シャ</t>
    </rPh>
    <rPh sb="13" eb="14">
      <t>トウ</t>
    </rPh>
    <rPh sb="14" eb="16">
      <t>カンキョウ</t>
    </rPh>
    <rPh sb="16" eb="18">
      <t>ダイジン</t>
    </rPh>
    <rPh sb="18" eb="20">
      <t>ヒョウショウ</t>
    </rPh>
    <rPh sb="20" eb="21">
      <t>シキ</t>
    </rPh>
    <rPh sb="21" eb="23">
      <t>ウンエイ</t>
    </rPh>
    <rPh sb="23" eb="24">
      <t>トウ</t>
    </rPh>
    <rPh sb="24" eb="26">
      <t>ギョウム</t>
    </rPh>
    <phoneticPr fontId="5"/>
  </si>
  <si>
    <t>環境保全功労者等表彰の丸筒及び記念品、揮毫</t>
    <rPh sb="11" eb="12">
      <t>マル</t>
    </rPh>
    <rPh sb="12" eb="13">
      <t>ヅツ</t>
    </rPh>
    <rPh sb="13" eb="14">
      <t>オヨ</t>
    </rPh>
    <rPh sb="15" eb="18">
      <t>キネンヒン</t>
    </rPh>
    <phoneticPr fontId="5"/>
  </si>
  <si>
    <t>環境保全功労者等表彰式パンフレット</t>
  </si>
  <si>
    <t>表彰状用紙</t>
  </si>
  <si>
    <t>－</t>
    <phoneticPr fontId="5"/>
  </si>
  <si>
    <t>-</t>
    <phoneticPr fontId="5"/>
  </si>
  <si>
    <t>-</t>
    <phoneticPr fontId="5"/>
  </si>
  <si>
    <t>外部有識者点検対象外</t>
    <phoneticPr fontId="5"/>
  </si>
  <si>
    <t>成果目標の達成に当たって、引き続き効果的な事業展開を図ること。また、行政からの一方的な情報発信ではなく、双方向の通信手段の活用による効果的な普及啓発方法等についても検討を行うこと。</t>
    <rPh sb="76" eb="77">
      <t>トウ</t>
    </rPh>
    <phoneticPr fontId="5"/>
  </si>
  <si>
    <t>室長　吉野 議章</t>
    <phoneticPr fontId="5"/>
  </si>
  <si>
    <t>-</t>
    <phoneticPr fontId="5"/>
  </si>
  <si>
    <t>エコライフ・フェア、環境保全功労者表彰式、広報誌企画制作業務は、一般入札（総合評価落札方式、最低価格落札方式）により選定されている。
また、国内外の政治、経済、社会記事に留まらず、環境行政に関する情報を収集するため、このようなニュース配信を行っている２社と随意契約を行った。</t>
    <rPh sb="95" eb="96">
      <t>カン</t>
    </rPh>
    <rPh sb="98" eb="100">
      <t>ジョウホウ</t>
    </rPh>
    <rPh sb="101" eb="103">
      <t>シュウシュウ</t>
    </rPh>
    <rPh sb="126" eb="127">
      <t>シャ</t>
    </rPh>
    <rPh sb="128" eb="130">
      <t>ズイイ</t>
    </rPh>
    <rPh sb="130" eb="132">
      <t>ケイヤク</t>
    </rPh>
    <rPh sb="133" eb="134">
      <t>オコナ</t>
    </rPh>
    <phoneticPr fontId="5"/>
  </si>
  <si>
    <t>34,560,000/43,347</t>
    <phoneticPr fontId="5"/>
  </si>
  <si>
    <t>B.公益財団法人水と緑の惑星保全機構</t>
    <rPh sb="2" eb="4">
      <t>コウエキ</t>
    </rPh>
    <rPh sb="4" eb="8">
      <t>ザイダンホウジン</t>
    </rPh>
    <rPh sb="8" eb="9">
      <t>ミズ</t>
    </rPh>
    <rPh sb="10" eb="11">
      <t>ミドリ</t>
    </rPh>
    <rPh sb="12" eb="14">
      <t>ワクセイ</t>
    </rPh>
    <rPh sb="14" eb="16">
      <t>ホゼン</t>
    </rPh>
    <rPh sb="16" eb="18">
      <t>キコウ</t>
    </rPh>
    <phoneticPr fontId="5"/>
  </si>
  <si>
    <t>引き続き、効果的な事業展開となるよう検討を進める。また、一方的な情報発信ではなく、SNSなど双方向の通信が可能な手段を積極的に活用するなど、より効果的な普及啓発について検討する。</t>
    <rPh sb="0" eb="1">
      <t>ヒ</t>
    </rPh>
    <rPh sb="2" eb="3">
      <t>ツヅ</t>
    </rPh>
    <rPh sb="5" eb="8">
      <t>コウカテキ</t>
    </rPh>
    <rPh sb="9" eb="11">
      <t>ジギョウ</t>
    </rPh>
    <rPh sb="11" eb="13">
      <t>テンカイ</t>
    </rPh>
    <rPh sb="18" eb="20">
      <t>ケントウ</t>
    </rPh>
    <rPh sb="21" eb="22">
      <t>スス</t>
    </rPh>
    <rPh sb="28" eb="30">
      <t>イッポウ</t>
    </rPh>
    <rPh sb="30" eb="31">
      <t>テキ</t>
    </rPh>
    <rPh sb="32" eb="34">
      <t>ジョウホウ</t>
    </rPh>
    <rPh sb="34" eb="36">
      <t>ハッシン</t>
    </rPh>
    <rPh sb="46" eb="49">
      <t>ソウホウコウ</t>
    </rPh>
    <rPh sb="50" eb="52">
      <t>ツウシン</t>
    </rPh>
    <rPh sb="53" eb="55">
      <t>カノウ</t>
    </rPh>
    <rPh sb="56" eb="58">
      <t>シュダン</t>
    </rPh>
    <rPh sb="59" eb="62">
      <t>セッキョクテキ</t>
    </rPh>
    <rPh sb="63" eb="65">
      <t>カツヨウ</t>
    </rPh>
    <rPh sb="72" eb="75">
      <t>コウカテキ</t>
    </rPh>
    <rPh sb="76" eb="78">
      <t>フキュウ</t>
    </rPh>
    <rPh sb="78" eb="80">
      <t>ケイハツ</t>
    </rPh>
    <rPh sb="84" eb="86">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</si>
</sst>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82550</xdr:colOff>
      <xdr:row>740</xdr:row>
      <xdr:rowOff>330200</xdr:rowOff>
    </xdr:from>
    <xdr:to>
      <xdr:col>34</xdr:col>
      <xdr:colOff>120650</xdr:colOff>
      <xdr:row>742</xdr:row>
      <xdr:rowOff>304800</xdr:rowOff>
    </xdr:to>
    <xdr:sp macro="" textlink="">
      <xdr:nvSpPr>
        <xdr:cNvPr id="2" name="正方形/長方形 1"/>
        <xdr:cNvSpPr/>
      </xdr:nvSpPr>
      <xdr:spPr>
        <a:xfrm>
          <a:off x="4318000" y="46405800"/>
          <a:ext cx="2063750" cy="68580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75.9</a:t>
          </a:r>
          <a:r>
            <a:rPr kumimoji="1" lang="ja-JP" altLang="en-US" sz="1100">
              <a:solidFill>
                <a:sysClr val="windowText" lastClr="000000"/>
              </a:solidFill>
            </a:rPr>
            <a:t>百万円</a:t>
          </a:r>
        </a:p>
      </xdr:txBody>
    </xdr:sp>
    <xdr:clientData/>
  </xdr:twoCellAnchor>
  <xdr:twoCellAnchor>
    <xdr:from>
      <xdr:col>8</xdr:col>
      <xdr:colOff>63500</xdr:colOff>
      <xdr:row>747</xdr:row>
      <xdr:rowOff>190500</xdr:rowOff>
    </xdr:from>
    <xdr:to>
      <xdr:col>14</xdr:col>
      <xdr:colOff>165100</xdr:colOff>
      <xdr:row>749</xdr:row>
      <xdr:rowOff>342900</xdr:rowOff>
    </xdr:to>
    <xdr:sp macro="" textlink="">
      <xdr:nvSpPr>
        <xdr:cNvPr id="3" name="正方形/長方形 2"/>
        <xdr:cNvSpPr/>
      </xdr:nvSpPr>
      <xdr:spPr>
        <a:xfrm>
          <a:off x="1536700" y="48742600"/>
          <a:ext cx="1206500" cy="8636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（株）ＴＢＳラジオ　</a:t>
          </a:r>
          <a:r>
            <a:rPr kumimoji="1" lang="en-US" altLang="ja-JP" sz="1100"/>
            <a:t>34.6</a:t>
          </a:r>
          <a:r>
            <a:rPr kumimoji="1" lang="ja-JP" altLang="en-US" sz="1100"/>
            <a:t>百万円</a:t>
          </a:r>
        </a:p>
      </xdr:txBody>
    </xdr:sp>
    <xdr:clientData/>
  </xdr:twoCellAnchor>
  <xdr:twoCellAnchor>
    <xdr:from>
      <xdr:col>19</xdr:col>
      <xdr:colOff>12700</xdr:colOff>
      <xdr:row>747</xdr:row>
      <xdr:rowOff>190500</xdr:rowOff>
    </xdr:from>
    <xdr:to>
      <xdr:col>25</xdr:col>
      <xdr:colOff>114300</xdr:colOff>
      <xdr:row>750</xdr:row>
      <xdr:rowOff>127000</xdr:rowOff>
    </xdr:to>
    <xdr:sp macro="" textlink="">
      <xdr:nvSpPr>
        <xdr:cNvPr id="4" name="正方形/長方形 3"/>
        <xdr:cNvSpPr/>
      </xdr:nvSpPr>
      <xdr:spPr>
        <a:xfrm>
          <a:off x="3511550" y="48742600"/>
          <a:ext cx="1206500" cy="100330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B </a:t>
          </a:r>
          <a:r>
            <a:rPr kumimoji="1" lang="ja-JP" altLang="en-US" sz="1100">
              <a:solidFill>
                <a:sysClr val="windowText" lastClr="000000"/>
              </a:solidFill>
            </a:rPr>
            <a:t>公益財団法人　水と緑の惑星保全機構（他</a:t>
          </a:r>
          <a:r>
            <a:rPr kumimoji="1" lang="en-US" altLang="ja-JP" sz="1100">
              <a:solidFill>
                <a:sysClr val="windowText" lastClr="000000"/>
              </a:solidFill>
            </a:rPr>
            <a:t>3</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4.5</a:t>
          </a:r>
          <a:r>
            <a:rPr kumimoji="1" lang="ja-JP" altLang="en-US" sz="1100">
              <a:solidFill>
                <a:sysClr val="windowText" lastClr="000000"/>
              </a:solidFill>
            </a:rPr>
            <a:t>百万</a:t>
          </a:r>
        </a:p>
      </xdr:txBody>
    </xdr:sp>
    <xdr:clientData/>
  </xdr:twoCellAnchor>
  <xdr:twoCellAnchor>
    <xdr:from>
      <xdr:col>30</xdr:col>
      <xdr:colOff>171450</xdr:colOff>
      <xdr:row>747</xdr:row>
      <xdr:rowOff>165100</xdr:rowOff>
    </xdr:from>
    <xdr:to>
      <xdr:col>37</xdr:col>
      <xdr:colOff>88900</xdr:colOff>
      <xdr:row>749</xdr:row>
      <xdr:rowOff>317500</xdr:rowOff>
    </xdr:to>
    <xdr:sp macro="" textlink="">
      <xdr:nvSpPr>
        <xdr:cNvPr id="5" name="正方形/長方形 4"/>
        <xdr:cNvSpPr/>
      </xdr:nvSpPr>
      <xdr:spPr>
        <a:xfrm>
          <a:off x="5695950" y="48717200"/>
          <a:ext cx="1206500" cy="8636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 </a:t>
          </a:r>
          <a:r>
            <a:rPr kumimoji="1" lang="ja-JP" altLang="en-US" sz="1100"/>
            <a:t>（一社）共同通信社（他</a:t>
          </a:r>
          <a:r>
            <a:rPr kumimoji="1" lang="en-US" altLang="ja-JP" sz="1100"/>
            <a:t>2</a:t>
          </a:r>
          <a:r>
            <a:rPr kumimoji="1" lang="ja-JP" altLang="en-US" sz="1100"/>
            <a:t>者）</a:t>
          </a:r>
          <a:endParaRPr kumimoji="1" lang="en-US" altLang="ja-JP" sz="1100"/>
        </a:p>
        <a:p>
          <a:pPr algn="ctr"/>
          <a:r>
            <a:rPr kumimoji="1" lang="en-US" altLang="ja-JP" sz="1100"/>
            <a:t>21.3</a:t>
          </a:r>
          <a:r>
            <a:rPr kumimoji="1" lang="ja-JP" altLang="en-US" sz="1100"/>
            <a:t>百万円</a:t>
          </a:r>
        </a:p>
      </xdr:txBody>
    </xdr:sp>
    <xdr:clientData/>
  </xdr:twoCellAnchor>
  <xdr:twoCellAnchor>
    <xdr:from>
      <xdr:col>42</xdr:col>
      <xdr:colOff>114300</xdr:colOff>
      <xdr:row>747</xdr:row>
      <xdr:rowOff>152400</xdr:rowOff>
    </xdr:from>
    <xdr:to>
      <xdr:col>49</xdr:col>
      <xdr:colOff>25400</xdr:colOff>
      <xdr:row>749</xdr:row>
      <xdr:rowOff>304800</xdr:rowOff>
    </xdr:to>
    <xdr:sp macro="" textlink="">
      <xdr:nvSpPr>
        <xdr:cNvPr id="6" name="正方形/長方形 5"/>
        <xdr:cNvSpPr/>
      </xdr:nvSpPr>
      <xdr:spPr>
        <a:xfrm>
          <a:off x="7848600" y="48704500"/>
          <a:ext cx="1200150" cy="86360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D</a:t>
          </a:r>
          <a:r>
            <a:rPr kumimoji="1" lang="ja-JP" altLang="en-US" sz="1100" baseline="0"/>
            <a:t> </a:t>
          </a:r>
          <a:r>
            <a:rPr kumimoji="1" lang="ja-JP" altLang="en-US" sz="1100"/>
            <a:t>（株）文化工房</a:t>
          </a:r>
          <a:endParaRPr kumimoji="1" lang="en-US" altLang="ja-JP" sz="1100"/>
        </a:p>
        <a:p>
          <a:pPr algn="ctr"/>
          <a:r>
            <a:rPr kumimoji="1" lang="en-US" altLang="ja-JP" sz="1100"/>
            <a:t>12.9</a:t>
          </a:r>
          <a:r>
            <a:rPr kumimoji="1" lang="ja-JP" altLang="en-US" sz="1100"/>
            <a:t>百万円</a:t>
          </a:r>
        </a:p>
      </xdr:txBody>
    </xdr:sp>
    <xdr:clientData/>
  </xdr:twoCellAnchor>
  <xdr:twoCellAnchor>
    <xdr:from>
      <xdr:col>11</xdr:col>
      <xdr:colOff>95250</xdr:colOff>
      <xdr:row>744</xdr:row>
      <xdr:rowOff>330200</xdr:rowOff>
    </xdr:from>
    <xdr:to>
      <xdr:col>45</xdr:col>
      <xdr:colOff>44450</xdr:colOff>
      <xdr:row>744</xdr:row>
      <xdr:rowOff>336550</xdr:rowOff>
    </xdr:to>
    <xdr:cxnSp macro="">
      <xdr:nvCxnSpPr>
        <xdr:cNvPr id="7" name="直線コネクタ 6"/>
        <xdr:cNvCxnSpPr/>
      </xdr:nvCxnSpPr>
      <xdr:spPr>
        <a:xfrm flipV="1">
          <a:off x="2120900" y="47821850"/>
          <a:ext cx="6210300" cy="635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107950</xdr:colOff>
      <xdr:row>744</xdr:row>
      <xdr:rowOff>330200</xdr:rowOff>
    </xdr:from>
    <xdr:to>
      <xdr:col>11</xdr:col>
      <xdr:colOff>107950</xdr:colOff>
      <xdr:row>747</xdr:row>
      <xdr:rowOff>114300</xdr:rowOff>
    </xdr:to>
    <xdr:cxnSp macro="">
      <xdr:nvCxnSpPr>
        <xdr:cNvPr id="8" name="直線矢印コネクタ 7"/>
        <xdr:cNvCxnSpPr/>
      </xdr:nvCxnSpPr>
      <xdr:spPr>
        <a:xfrm>
          <a:off x="2133600" y="47821850"/>
          <a:ext cx="0" cy="84455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744</xdr:row>
      <xdr:rowOff>336550</xdr:rowOff>
    </xdr:from>
    <xdr:to>
      <xdr:col>22</xdr:col>
      <xdr:colOff>0</xdr:colOff>
      <xdr:row>747</xdr:row>
      <xdr:rowOff>133350</xdr:rowOff>
    </xdr:to>
    <xdr:cxnSp macro="">
      <xdr:nvCxnSpPr>
        <xdr:cNvPr id="9" name="直線矢印コネクタ 8"/>
        <xdr:cNvCxnSpPr/>
      </xdr:nvCxnSpPr>
      <xdr:spPr>
        <a:xfrm>
          <a:off x="4051300" y="47828200"/>
          <a:ext cx="0" cy="85725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171450</xdr:colOff>
      <xdr:row>744</xdr:row>
      <xdr:rowOff>330200</xdr:rowOff>
    </xdr:from>
    <xdr:to>
      <xdr:col>33</xdr:col>
      <xdr:colOff>171450</xdr:colOff>
      <xdr:row>747</xdr:row>
      <xdr:rowOff>101600</xdr:rowOff>
    </xdr:to>
    <xdr:cxnSp macro="">
      <xdr:nvCxnSpPr>
        <xdr:cNvPr id="10" name="直線矢印コネクタ 9"/>
        <xdr:cNvCxnSpPr/>
      </xdr:nvCxnSpPr>
      <xdr:spPr>
        <a:xfrm>
          <a:off x="6248400" y="47821850"/>
          <a:ext cx="0" cy="83185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44450</xdr:colOff>
      <xdr:row>744</xdr:row>
      <xdr:rowOff>323850</xdr:rowOff>
    </xdr:from>
    <xdr:to>
      <xdr:col>45</xdr:col>
      <xdr:colOff>44450</xdr:colOff>
      <xdr:row>747</xdr:row>
      <xdr:rowOff>82550</xdr:rowOff>
    </xdr:to>
    <xdr:cxnSp macro="">
      <xdr:nvCxnSpPr>
        <xdr:cNvPr id="11" name="直線矢印コネクタ 10"/>
        <xdr:cNvCxnSpPr/>
      </xdr:nvCxnSpPr>
      <xdr:spPr>
        <a:xfrm>
          <a:off x="8331200" y="47815500"/>
          <a:ext cx="0" cy="81915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165100</xdr:colOff>
      <xdr:row>742</xdr:row>
      <xdr:rowOff>292100</xdr:rowOff>
    </xdr:from>
    <xdr:to>
      <xdr:col>28</xdr:col>
      <xdr:colOff>171450</xdr:colOff>
      <xdr:row>744</xdr:row>
      <xdr:rowOff>317500</xdr:rowOff>
    </xdr:to>
    <xdr:cxnSp macro="">
      <xdr:nvCxnSpPr>
        <xdr:cNvPr id="12" name="直線コネクタ 11"/>
        <xdr:cNvCxnSpPr/>
      </xdr:nvCxnSpPr>
      <xdr:spPr>
        <a:xfrm>
          <a:off x="5321300" y="47078900"/>
          <a:ext cx="6350" cy="7302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82550</xdr:colOff>
      <xdr:row>745</xdr:row>
      <xdr:rowOff>160618</xdr:rowOff>
    </xdr:from>
    <xdr:to>
      <xdr:col>16</xdr:col>
      <xdr:colOff>88900</xdr:colOff>
      <xdr:row>746</xdr:row>
      <xdr:rowOff>88900</xdr:rowOff>
    </xdr:to>
    <xdr:sp macro="" textlink="">
      <xdr:nvSpPr>
        <xdr:cNvPr id="13" name="テキスト ボックス 12"/>
        <xdr:cNvSpPr txBox="1"/>
      </xdr:nvSpPr>
      <xdr:spPr>
        <a:xfrm>
          <a:off x="1187450" y="48007868"/>
          <a:ext cx="1847850" cy="283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一般競争契約（</a:t>
          </a:r>
          <a:r>
            <a:rPr kumimoji="1" lang="ja-JP" altLang="ja-JP" sz="1000">
              <a:solidFill>
                <a:schemeClr val="dk1"/>
              </a:solidFill>
              <a:effectLst/>
              <a:latin typeface="+mn-lt"/>
              <a:ea typeface="+mn-ea"/>
              <a:cs typeface="+mn-cs"/>
            </a:rPr>
            <a:t>総合評価</a:t>
          </a:r>
          <a:r>
            <a:rPr kumimoji="1" lang="ja-JP" altLang="en-US" sz="1000">
              <a:solidFill>
                <a:schemeClr val="dk1"/>
              </a:solidFill>
              <a:effectLst/>
              <a:latin typeface="+mn-lt"/>
              <a:ea typeface="+mn-ea"/>
              <a:cs typeface="+mn-cs"/>
            </a:rPr>
            <a:t>）等</a:t>
          </a:r>
          <a:r>
            <a:rPr kumimoji="1" lang="en-US" altLang="ja-JP" sz="1000"/>
            <a:t>】</a:t>
          </a:r>
          <a:endParaRPr kumimoji="1" lang="ja-JP" altLang="en-US" sz="1000"/>
        </a:p>
      </xdr:txBody>
    </xdr:sp>
    <xdr:clientData/>
  </xdr:twoCellAnchor>
  <xdr:twoCellAnchor>
    <xdr:from>
      <xdr:col>17</xdr:col>
      <xdr:colOff>170328</xdr:colOff>
      <xdr:row>745</xdr:row>
      <xdr:rowOff>165474</xdr:rowOff>
    </xdr:from>
    <xdr:to>
      <xdr:col>28</xdr:col>
      <xdr:colOff>82550</xdr:colOff>
      <xdr:row>746</xdr:row>
      <xdr:rowOff>69850</xdr:rowOff>
    </xdr:to>
    <xdr:sp macro="" textlink="">
      <xdr:nvSpPr>
        <xdr:cNvPr id="14" name="テキスト ボックス 13"/>
        <xdr:cNvSpPr txBox="1"/>
      </xdr:nvSpPr>
      <xdr:spPr>
        <a:xfrm>
          <a:off x="3300878" y="48012724"/>
          <a:ext cx="1937872" cy="259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一般競争契約（最低価格）等</a:t>
          </a:r>
          <a:r>
            <a:rPr kumimoji="1" lang="en-US" altLang="ja-JP" sz="1000"/>
            <a:t>】</a:t>
          </a:r>
          <a:endParaRPr kumimoji="1" lang="ja-JP" altLang="en-US" sz="1000"/>
        </a:p>
      </xdr:txBody>
    </xdr:sp>
    <xdr:clientData/>
  </xdr:twoCellAnchor>
  <xdr:twoCellAnchor>
    <xdr:from>
      <xdr:col>30</xdr:col>
      <xdr:colOff>82550</xdr:colOff>
      <xdr:row>745</xdr:row>
      <xdr:rowOff>155762</xdr:rowOff>
    </xdr:from>
    <xdr:to>
      <xdr:col>38</xdr:col>
      <xdr:colOff>69850</xdr:colOff>
      <xdr:row>746</xdr:row>
      <xdr:rowOff>117662</xdr:rowOff>
    </xdr:to>
    <xdr:sp macro="" textlink="">
      <xdr:nvSpPr>
        <xdr:cNvPr id="15" name="テキスト ボックス 14"/>
        <xdr:cNvSpPr txBox="1"/>
      </xdr:nvSpPr>
      <xdr:spPr>
        <a:xfrm>
          <a:off x="5607050" y="48003012"/>
          <a:ext cx="14605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随意契約（その他）等</a:t>
          </a:r>
          <a:r>
            <a:rPr kumimoji="1" lang="en-US" altLang="ja-JP" sz="1000"/>
            <a:t>】</a:t>
          </a:r>
          <a:endParaRPr kumimoji="1" lang="ja-JP" altLang="en-US" sz="1000"/>
        </a:p>
      </xdr:txBody>
    </xdr:sp>
    <xdr:clientData/>
  </xdr:twoCellAnchor>
  <xdr:twoCellAnchor>
    <xdr:from>
      <xdr:col>40</xdr:col>
      <xdr:colOff>161366</xdr:colOff>
      <xdr:row>745</xdr:row>
      <xdr:rowOff>158750</xdr:rowOff>
    </xdr:from>
    <xdr:to>
      <xdr:col>49</xdr:col>
      <xdr:colOff>247650</xdr:colOff>
      <xdr:row>746</xdr:row>
      <xdr:rowOff>111685</xdr:rowOff>
    </xdr:to>
    <xdr:sp macro="" textlink="">
      <xdr:nvSpPr>
        <xdr:cNvPr id="16" name="テキスト ボックス 15"/>
        <xdr:cNvSpPr txBox="1"/>
      </xdr:nvSpPr>
      <xdr:spPr>
        <a:xfrm>
          <a:off x="7527366" y="48006000"/>
          <a:ext cx="1743634" cy="308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一般競争契約（</a:t>
          </a:r>
          <a:r>
            <a:rPr kumimoji="1" lang="ja-JP" altLang="ja-JP" sz="1000">
              <a:solidFill>
                <a:schemeClr val="dk1"/>
              </a:solidFill>
              <a:effectLst/>
              <a:latin typeface="+mn-lt"/>
              <a:ea typeface="+mn-ea"/>
              <a:cs typeface="+mn-cs"/>
            </a:rPr>
            <a:t>総合評価</a:t>
          </a:r>
          <a:r>
            <a:rPr kumimoji="1" lang="ja-JP" altLang="en-US" sz="1000">
              <a:solidFill>
                <a:schemeClr val="dk1"/>
              </a:solidFill>
              <a:effectLst/>
              <a:latin typeface="+mn-lt"/>
              <a:ea typeface="+mn-ea"/>
              <a:cs typeface="+mn-cs"/>
            </a:rPr>
            <a:t>）</a:t>
          </a:r>
          <a:r>
            <a:rPr kumimoji="1" lang="en-US" altLang="ja-JP" sz="1000"/>
            <a:t>】</a:t>
          </a:r>
          <a:endParaRPr kumimoji="1" lang="ja-JP" altLang="en-US" sz="1000"/>
        </a:p>
      </xdr:txBody>
    </xdr:sp>
    <xdr:clientData/>
  </xdr:twoCellAnchor>
  <xdr:twoCellAnchor>
    <xdr:from>
      <xdr:col>23</xdr:col>
      <xdr:colOff>69851</xdr:colOff>
      <xdr:row>743</xdr:row>
      <xdr:rowOff>174438</xdr:rowOff>
    </xdr:from>
    <xdr:to>
      <xdr:col>34</xdr:col>
      <xdr:colOff>52668</xdr:colOff>
      <xdr:row>744</xdr:row>
      <xdr:rowOff>138579</xdr:rowOff>
    </xdr:to>
    <xdr:sp macro="" textlink="">
      <xdr:nvSpPr>
        <xdr:cNvPr id="17" name="テキスト ボックス 16"/>
        <xdr:cNvSpPr txBox="1"/>
      </xdr:nvSpPr>
      <xdr:spPr>
        <a:xfrm>
          <a:off x="4305301" y="47316838"/>
          <a:ext cx="2008467" cy="3133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環境保全推進のための経費</a:t>
          </a:r>
          <a:r>
            <a:rPr kumimoji="1" lang="en-US" altLang="ja-JP" sz="1100"/>
            <a:t>】</a:t>
          </a:r>
          <a:endParaRPr kumimoji="1" lang="ja-JP" altLang="en-US" sz="1100"/>
        </a:p>
      </xdr:txBody>
    </xdr:sp>
    <xdr:clientData/>
  </xdr:twoCellAnchor>
  <xdr:twoCellAnchor>
    <xdr:from>
      <xdr:col>8</xdr:col>
      <xdr:colOff>95250</xdr:colOff>
      <xdr:row>750</xdr:row>
      <xdr:rowOff>292100</xdr:rowOff>
    </xdr:from>
    <xdr:to>
      <xdr:col>15</xdr:col>
      <xdr:colOff>127000</xdr:colOff>
      <xdr:row>753</xdr:row>
      <xdr:rowOff>279400</xdr:rowOff>
    </xdr:to>
    <xdr:sp macro="" textlink="">
      <xdr:nvSpPr>
        <xdr:cNvPr id="18" name="大かっこ 17"/>
        <xdr:cNvSpPr/>
      </xdr:nvSpPr>
      <xdr:spPr>
        <a:xfrm>
          <a:off x="1568450" y="49911000"/>
          <a:ext cx="1320800" cy="1047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165100</xdr:colOff>
      <xdr:row>750</xdr:row>
      <xdr:rowOff>266700</xdr:rowOff>
    </xdr:from>
    <xdr:to>
      <xdr:col>26</xdr:col>
      <xdr:colOff>12700</xdr:colOff>
      <xdr:row>753</xdr:row>
      <xdr:rowOff>254000</xdr:rowOff>
    </xdr:to>
    <xdr:sp macro="" textlink="">
      <xdr:nvSpPr>
        <xdr:cNvPr id="19" name="大かっこ 18"/>
        <xdr:cNvSpPr/>
      </xdr:nvSpPr>
      <xdr:spPr>
        <a:xfrm>
          <a:off x="3479800" y="49885600"/>
          <a:ext cx="1320800" cy="1047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120650</xdr:colOff>
      <xdr:row>750</xdr:row>
      <xdr:rowOff>254000</xdr:rowOff>
    </xdr:from>
    <xdr:to>
      <xdr:col>37</xdr:col>
      <xdr:colOff>171450</xdr:colOff>
      <xdr:row>753</xdr:row>
      <xdr:rowOff>241300</xdr:rowOff>
    </xdr:to>
    <xdr:sp macro="" textlink="">
      <xdr:nvSpPr>
        <xdr:cNvPr id="20" name="大かっこ 19"/>
        <xdr:cNvSpPr/>
      </xdr:nvSpPr>
      <xdr:spPr>
        <a:xfrm>
          <a:off x="5645150" y="49872900"/>
          <a:ext cx="1339850" cy="1047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63500</xdr:colOff>
      <xdr:row>750</xdr:row>
      <xdr:rowOff>241300</xdr:rowOff>
    </xdr:from>
    <xdr:to>
      <xdr:col>49</xdr:col>
      <xdr:colOff>114300</xdr:colOff>
      <xdr:row>753</xdr:row>
      <xdr:rowOff>228600</xdr:rowOff>
    </xdr:to>
    <xdr:sp macro="" textlink="">
      <xdr:nvSpPr>
        <xdr:cNvPr id="21" name="大かっこ 20"/>
        <xdr:cNvSpPr/>
      </xdr:nvSpPr>
      <xdr:spPr>
        <a:xfrm>
          <a:off x="7797800" y="49860200"/>
          <a:ext cx="1339850" cy="1047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152400</xdr:colOff>
      <xdr:row>751</xdr:row>
      <xdr:rowOff>88900</xdr:rowOff>
    </xdr:from>
    <xdr:to>
      <xdr:col>15</xdr:col>
      <xdr:colOff>82550</xdr:colOff>
      <xdr:row>753</xdr:row>
      <xdr:rowOff>133350</xdr:rowOff>
    </xdr:to>
    <xdr:sp macro="" textlink="">
      <xdr:nvSpPr>
        <xdr:cNvPr id="22" name="テキスト ボックス 21"/>
        <xdr:cNvSpPr txBox="1"/>
      </xdr:nvSpPr>
      <xdr:spPr>
        <a:xfrm>
          <a:off x="1625600" y="50063400"/>
          <a:ext cx="1219200" cy="74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エコライフ・フェア２０１７実施業務等</a:t>
          </a:r>
        </a:p>
      </xdr:txBody>
    </xdr:sp>
    <xdr:clientData/>
  </xdr:twoCellAnchor>
  <xdr:twoCellAnchor>
    <xdr:from>
      <xdr:col>19</xdr:col>
      <xdr:colOff>0</xdr:colOff>
      <xdr:row>751</xdr:row>
      <xdr:rowOff>88900</xdr:rowOff>
    </xdr:from>
    <xdr:to>
      <xdr:col>26</xdr:col>
      <xdr:colOff>76200</xdr:colOff>
      <xdr:row>753</xdr:row>
      <xdr:rowOff>292100</xdr:rowOff>
    </xdr:to>
    <xdr:sp macro="" textlink="">
      <xdr:nvSpPr>
        <xdr:cNvPr id="23" name="テキスト ボックス 22"/>
        <xdr:cNvSpPr txBox="1"/>
      </xdr:nvSpPr>
      <xdr:spPr>
        <a:xfrm>
          <a:off x="3498850" y="50063400"/>
          <a:ext cx="1365250" cy="908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環境保全功労者等表彰式のための業務</a:t>
          </a:r>
        </a:p>
      </xdr:txBody>
    </xdr:sp>
    <xdr:clientData/>
  </xdr:twoCellAnchor>
  <xdr:twoCellAnchor>
    <xdr:from>
      <xdr:col>30</xdr:col>
      <xdr:colOff>114300</xdr:colOff>
      <xdr:row>751</xdr:row>
      <xdr:rowOff>88900</xdr:rowOff>
    </xdr:from>
    <xdr:to>
      <xdr:col>38</xdr:col>
      <xdr:colOff>44450</xdr:colOff>
      <xdr:row>753</xdr:row>
      <xdr:rowOff>203200</xdr:rowOff>
    </xdr:to>
    <xdr:sp macro="" textlink="">
      <xdr:nvSpPr>
        <xdr:cNvPr id="24" name="テキスト ボックス 23"/>
        <xdr:cNvSpPr txBox="1"/>
      </xdr:nvSpPr>
      <xdr:spPr>
        <a:xfrm>
          <a:off x="5638800" y="50063400"/>
          <a:ext cx="140335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共同通信・時事通信ニュースの借料等</a:t>
          </a:r>
        </a:p>
      </xdr:txBody>
    </xdr:sp>
    <xdr:clientData/>
  </xdr:twoCellAnchor>
  <xdr:twoCellAnchor>
    <xdr:from>
      <xdr:col>42</xdr:col>
      <xdr:colOff>133350</xdr:colOff>
      <xdr:row>751</xdr:row>
      <xdr:rowOff>63500</xdr:rowOff>
    </xdr:from>
    <xdr:to>
      <xdr:col>49</xdr:col>
      <xdr:colOff>38100</xdr:colOff>
      <xdr:row>753</xdr:row>
      <xdr:rowOff>38100</xdr:rowOff>
    </xdr:to>
    <xdr:sp macro="" textlink="">
      <xdr:nvSpPr>
        <xdr:cNvPr id="25" name="テキスト ボックス 24"/>
        <xdr:cNvSpPr txBox="1"/>
      </xdr:nvSpPr>
      <xdr:spPr>
        <a:xfrm>
          <a:off x="7867650" y="50038000"/>
          <a:ext cx="1193800" cy="679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広報誌企画制作等業務</a:t>
          </a:r>
        </a:p>
      </xdr:txBody>
    </xdr:sp>
    <xdr:clientData/>
  </xdr:twoCellAnchor>
  <xdr:twoCellAnchor>
    <xdr:from>
      <xdr:col>38</xdr:col>
      <xdr:colOff>25400</xdr:colOff>
      <xdr:row>740</xdr:row>
      <xdr:rowOff>317500</xdr:rowOff>
    </xdr:from>
    <xdr:to>
      <xdr:col>44</xdr:col>
      <xdr:colOff>165100</xdr:colOff>
      <xdr:row>742</xdr:row>
      <xdr:rowOff>311150</xdr:rowOff>
    </xdr:to>
    <xdr:sp macro="" textlink="">
      <xdr:nvSpPr>
        <xdr:cNvPr id="26" name="正方形/長方形 25"/>
        <xdr:cNvSpPr/>
      </xdr:nvSpPr>
      <xdr:spPr>
        <a:xfrm>
          <a:off x="7023100" y="46393100"/>
          <a:ext cx="1244600" cy="70485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2.6</a:t>
          </a:r>
          <a:r>
            <a:rPr kumimoji="1" lang="ja-JP" altLang="en-US" sz="1100">
              <a:solidFill>
                <a:sysClr val="windowText" lastClr="000000"/>
              </a:solidFill>
            </a:rPr>
            <a:t>百万円</a:t>
          </a:r>
        </a:p>
      </xdr:txBody>
    </xdr:sp>
    <xdr:clientData/>
  </xdr:twoCellAnchor>
  <xdr:twoCellAnchor>
    <xdr:from>
      <xdr:col>34</xdr:col>
      <xdr:colOff>120650</xdr:colOff>
      <xdr:row>741</xdr:row>
      <xdr:rowOff>314325</xdr:rowOff>
    </xdr:from>
    <xdr:to>
      <xdr:col>38</xdr:col>
      <xdr:colOff>25400</xdr:colOff>
      <xdr:row>741</xdr:row>
      <xdr:rowOff>317500</xdr:rowOff>
    </xdr:to>
    <xdr:cxnSp macro="">
      <xdr:nvCxnSpPr>
        <xdr:cNvPr id="27" name="直線コネクタ 26"/>
        <xdr:cNvCxnSpPr>
          <a:stCxn id="2" idx="3"/>
          <a:endCxn id="26" idx="1"/>
        </xdr:cNvCxnSpPr>
      </xdr:nvCxnSpPr>
      <xdr:spPr>
        <a:xfrm flipV="1">
          <a:off x="6381750" y="46745525"/>
          <a:ext cx="641350" cy="31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38" zoomScale="85" zoomScaleNormal="75" zoomScaleSheetLayoutView="85" zoomScalePageLayoutView="85" workbookViewId="0">
      <selection activeCell="AY733" sqref="AY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308</v>
      </c>
      <c r="AT2" s="219"/>
      <c r="AU2" s="219"/>
      <c r="AV2" s="52" t="str">
        <f>IF(AW2="", "", "-")</f>
        <v/>
      </c>
      <c r="AW2" s="396"/>
      <c r="AX2" s="396"/>
    </row>
    <row r="3" spans="1:50" ht="21" customHeight="1" thickBot="1" x14ac:dyDescent="0.2">
      <c r="A3" s="524" t="s">
        <v>532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547</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548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165</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550</v>
      </c>
      <c r="AF5" s="718"/>
      <c r="AG5" s="718"/>
      <c r="AH5" s="718"/>
      <c r="AI5" s="718"/>
      <c r="AJ5" s="718"/>
      <c r="AK5" s="718"/>
      <c r="AL5" s="718"/>
      <c r="AM5" s="718"/>
      <c r="AN5" s="718"/>
      <c r="AO5" s="718"/>
      <c r="AP5" s="719"/>
      <c r="AQ5" s="720" t="s">
        <v>681</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552</v>
      </c>
      <c r="H7" s="834"/>
      <c r="I7" s="834"/>
      <c r="J7" s="834"/>
      <c r="K7" s="834"/>
      <c r="L7" s="834"/>
      <c r="M7" s="834"/>
      <c r="N7" s="834"/>
      <c r="O7" s="834"/>
      <c r="P7" s="834"/>
      <c r="Q7" s="834"/>
      <c r="R7" s="834"/>
      <c r="S7" s="834"/>
      <c r="T7" s="834"/>
      <c r="U7" s="834"/>
      <c r="V7" s="834"/>
      <c r="W7" s="834"/>
      <c r="X7" s="835"/>
      <c r="Y7" s="394" t="s">
        <v>545</v>
      </c>
      <c r="Z7" s="295"/>
      <c r="AA7" s="295"/>
      <c r="AB7" s="295"/>
      <c r="AC7" s="295"/>
      <c r="AD7" s="395"/>
      <c r="AE7" s="382" t="s">
        <v>555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2" t="str">
        <f>入力規則等!A26</f>
        <v>地球温暖化対策</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3" t="s">
        <v>23</v>
      </c>
      <c r="B9" s="144"/>
      <c r="C9" s="144"/>
      <c r="D9" s="144"/>
      <c r="E9" s="144"/>
      <c r="F9" s="144"/>
      <c r="G9" s="573" t="s">
        <v>553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470</v>
      </c>
      <c r="AE12" s="297"/>
      <c r="AF12" s="297"/>
      <c r="AG12" s="297"/>
      <c r="AH12" s="297"/>
      <c r="AI12" s="297"/>
      <c r="AJ12" s="298"/>
      <c r="AK12" s="302" t="s">
        <v>533</v>
      </c>
      <c r="AL12" s="297"/>
      <c r="AM12" s="297"/>
      <c r="AN12" s="297"/>
      <c r="AO12" s="297"/>
      <c r="AP12" s="297"/>
      <c r="AQ12" s="298"/>
      <c r="AR12" s="302" t="s">
        <v>534</v>
      </c>
      <c r="AS12" s="297"/>
      <c r="AT12" s="297"/>
      <c r="AU12" s="297"/>
      <c r="AV12" s="297"/>
      <c r="AW12" s="297"/>
      <c r="AX12" s="742"/>
    </row>
    <row r="13" spans="1:50" ht="21" customHeight="1" x14ac:dyDescent="0.15">
      <c r="A13" s="140"/>
      <c r="B13" s="141"/>
      <c r="C13" s="141"/>
      <c r="D13" s="141"/>
      <c r="E13" s="141"/>
      <c r="F13" s="142"/>
      <c r="G13" s="743" t="s">
        <v>6</v>
      </c>
      <c r="H13" s="744"/>
      <c r="I13" s="636" t="s">
        <v>7</v>
      </c>
      <c r="J13" s="637"/>
      <c r="K13" s="637"/>
      <c r="L13" s="637"/>
      <c r="M13" s="637"/>
      <c r="N13" s="637"/>
      <c r="O13" s="638"/>
      <c r="P13" s="98">
        <v>81</v>
      </c>
      <c r="Q13" s="99"/>
      <c r="R13" s="99"/>
      <c r="S13" s="99"/>
      <c r="T13" s="99"/>
      <c r="U13" s="99"/>
      <c r="V13" s="100"/>
      <c r="W13" s="98">
        <v>80</v>
      </c>
      <c r="X13" s="99"/>
      <c r="Y13" s="99"/>
      <c r="Z13" s="99"/>
      <c r="AA13" s="99"/>
      <c r="AB13" s="99"/>
      <c r="AC13" s="100"/>
      <c r="AD13" s="98">
        <v>81</v>
      </c>
      <c r="AE13" s="99"/>
      <c r="AF13" s="99"/>
      <c r="AG13" s="99"/>
      <c r="AH13" s="99"/>
      <c r="AI13" s="99"/>
      <c r="AJ13" s="100"/>
      <c r="AK13" s="98">
        <v>81</v>
      </c>
      <c r="AL13" s="99"/>
      <c r="AM13" s="99"/>
      <c r="AN13" s="99"/>
      <c r="AO13" s="99"/>
      <c r="AP13" s="99"/>
      <c r="AQ13" s="100"/>
      <c r="AR13" s="95">
        <v>85</v>
      </c>
      <c r="AS13" s="96"/>
      <c r="AT13" s="96"/>
      <c r="AU13" s="96"/>
      <c r="AV13" s="96"/>
      <c r="AW13" s="96"/>
      <c r="AX13" s="393"/>
    </row>
    <row r="14" spans="1:50" ht="21" customHeight="1" x14ac:dyDescent="0.15">
      <c r="A14" s="140"/>
      <c r="B14" s="141"/>
      <c r="C14" s="141"/>
      <c r="D14" s="141"/>
      <c r="E14" s="141"/>
      <c r="F14" s="142"/>
      <c r="G14" s="745"/>
      <c r="H14" s="746"/>
      <c r="I14" s="576" t="s">
        <v>8</v>
      </c>
      <c r="J14" s="630"/>
      <c r="K14" s="630"/>
      <c r="L14" s="630"/>
      <c r="M14" s="630"/>
      <c r="N14" s="630"/>
      <c r="O14" s="631"/>
      <c r="P14" s="98" t="s">
        <v>638</v>
      </c>
      <c r="Q14" s="99"/>
      <c r="R14" s="99"/>
      <c r="S14" s="99"/>
      <c r="T14" s="99"/>
      <c r="U14" s="99"/>
      <c r="V14" s="100"/>
      <c r="W14" s="98" t="s">
        <v>638</v>
      </c>
      <c r="X14" s="99"/>
      <c r="Y14" s="99"/>
      <c r="Z14" s="99"/>
      <c r="AA14" s="99"/>
      <c r="AB14" s="99"/>
      <c r="AC14" s="100"/>
      <c r="AD14" s="98" t="s">
        <v>641</v>
      </c>
      <c r="AE14" s="99"/>
      <c r="AF14" s="99"/>
      <c r="AG14" s="99"/>
      <c r="AH14" s="99"/>
      <c r="AI14" s="99"/>
      <c r="AJ14" s="100"/>
      <c r="AK14" s="98" t="s">
        <v>639</v>
      </c>
      <c r="AL14" s="99"/>
      <c r="AM14" s="99"/>
      <c r="AN14" s="99"/>
      <c r="AO14" s="99"/>
      <c r="AP14" s="99"/>
      <c r="AQ14" s="100"/>
      <c r="AR14" s="663"/>
      <c r="AS14" s="663"/>
      <c r="AT14" s="663"/>
      <c r="AU14" s="663"/>
      <c r="AV14" s="663"/>
      <c r="AW14" s="663"/>
      <c r="AX14" s="664"/>
    </row>
    <row r="15" spans="1:50" ht="21" customHeight="1" x14ac:dyDescent="0.15">
      <c r="A15" s="140"/>
      <c r="B15" s="141"/>
      <c r="C15" s="141"/>
      <c r="D15" s="141"/>
      <c r="E15" s="141"/>
      <c r="F15" s="142"/>
      <c r="G15" s="745"/>
      <c r="H15" s="746"/>
      <c r="I15" s="576" t="s">
        <v>51</v>
      </c>
      <c r="J15" s="577"/>
      <c r="K15" s="577"/>
      <c r="L15" s="577"/>
      <c r="M15" s="577"/>
      <c r="N15" s="577"/>
      <c r="O15" s="578"/>
      <c r="P15" s="98" t="s">
        <v>639</v>
      </c>
      <c r="Q15" s="99"/>
      <c r="R15" s="99"/>
      <c r="S15" s="99"/>
      <c r="T15" s="99"/>
      <c r="U15" s="99"/>
      <c r="V15" s="100"/>
      <c r="W15" s="98" t="s">
        <v>640</v>
      </c>
      <c r="X15" s="99"/>
      <c r="Y15" s="99"/>
      <c r="Z15" s="99"/>
      <c r="AA15" s="99"/>
      <c r="AB15" s="99"/>
      <c r="AC15" s="100"/>
      <c r="AD15" s="98" t="s">
        <v>638</v>
      </c>
      <c r="AE15" s="99"/>
      <c r="AF15" s="99"/>
      <c r="AG15" s="99"/>
      <c r="AH15" s="99"/>
      <c r="AI15" s="99"/>
      <c r="AJ15" s="100"/>
      <c r="AK15" s="98" t="s">
        <v>638</v>
      </c>
      <c r="AL15" s="99"/>
      <c r="AM15" s="99"/>
      <c r="AN15" s="99"/>
      <c r="AO15" s="99"/>
      <c r="AP15" s="99"/>
      <c r="AQ15" s="100"/>
      <c r="AR15" s="98" t="s">
        <v>682</v>
      </c>
      <c r="AS15" s="99"/>
      <c r="AT15" s="99"/>
      <c r="AU15" s="99"/>
      <c r="AV15" s="99"/>
      <c r="AW15" s="99"/>
      <c r="AX15" s="629"/>
    </row>
    <row r="16" spans="1:50" ht="21" customHeight="1" x14ac:dyDescent="0.15">
      <c r="A16" s="140"/>
      <c r="B16" s="141"/>
      <c r="C16" s="141"/>
      <c r="D16" s="141"/>
      <c r="E16" s="141"/>
      <c r="F16" s="142"/>
      <c r="G16" s="745"/>
      <c r="H16" s="746"/>
      <c r="I16" s="576" t="s">
        <v>52</v>
      </c>
      <c r="J16" s="577"/>
      <c r="K16" s="577"/>
      <c r="L16" s="577"/>
      <c r="M16" s="577"/>
      <c r="N16" s="577"/>
      <c r="O16" s="578"/>
      <c r="P16" s="98" t="s">
        <v>638</v>
      </c>
      <c r="Q16" s="99"/>
      <c r="R16" s="99"/>
      <c r="S16" s="99"/>
      <c r="T16" s="99"/>
      <c r="U16" s="99"/>
      <c r="V16" s="100"/>
      <c r="W16" s="98" t="s">
        <v>638</v>
      </c>
      <c r="X16" s="99"/>
      <c r="Y16" s="99"/>
      <c r="Z16" s="99"/>
      <c r="AA16" s="99"/>
      <c r="AB16" s="99"/>
      <c r="AC16" s="100"/>
      <c r="AD16" s="98" t="s">
        <v>638</v>
      </c>
      <c r="AE16" s="99"/>
      <c r="AF16" s="99"/>
      <c r="AG16" s="99"/>
      <c r="AH16" s="99"/>
      <c r="AI16" s="99"/>
      <c r="AJ16" s="100"/>
      <c r="AK16" s="98" t="s">
        <v>642</v>
      </c>
      <c r="AL16" s="99"/>
      <c r="AM16" s="99"/>
      <c r="AN16" s="99"/>
      <c r="AO16" s="99"/>
      <c r="AP16" s="99"/>
      <c r="AQ16" s="100"/>
      <c r="AR16" s="676"/>
      <c r="AS16" s="677"/>
      <c r="AT16" s="677"/>
      <c r="AU16" s="677"/>
      <c r="AV16" s="677"/>
      <c r="AW16" s="677"/>
      <c r="AX16" s="678"/>
    </row>
    <row r="17" spans="1:50" ht="24.75" customHeight="1" x14ac:dyDescent="0.15">
      <c r="A17" s="140"/>
      <c r="B17" s="141"/>
      <c r="C17" s="141"/>
      <c r="D17" s="141"/>
      <c r="E17" s="141"/>
      <c r="F17" s="142"/>
      <c r="G17" s="745"/>
      <c r="H17" s="746"/>
      <c r="I17" s="576" t="s">
        <v>50</v>
      </c>
      <c r="J17" s="630"/>
      <c r="K17" s="630"/>
      <c r="L17" s="630"/>
      <c r="M17" s="630"/>
      <c r="N17" s="630"/>
      <c r="O17" s="631"/>
      <c r="P17" s="98" t="s">
        <v>638</v>
      </c>
      <c r="Q17" s="99"/>
      <c r="R17" s="99"/>
      <c r="S17" s="99"/>
      <c r="T17" s="99"/>
      <c r="U17" s="99"/>
      <c r="V17" s="100"/>
      <c r="W17" s="98" t="s">
        <v>641</v>
      </c>
      <c r="X17" s="99"/>
      <c r="Y17" s="99"/>
      <c r="Z17" s="99"/>
      <c r="AA17" s="99"/>
      <c r="AB17" s="99"/>
      <c r="AC17" s="100"/>
      <c r="AD17" s="98" t="s">
        <v>640</v>
      </c>
      <c r="AE17" s="99"/>
      <c r="AF17" s="99"/>
      <c r="AG17" s="99"/>
      <c r="AH17" s="99"/>
      <c r="AI17" s="99"/>
      <c r="AJ17" s="100"/>
      <c r="AK17" s="98" t="s">
        <v>642</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7"/>
      <c r="H18" s="748"/>
      <c r="I18" s="735" t="s">
        <v>20</v>
      </c>
      <c r="J18" s="736"/>
      <c r="K18" s="736"/>
      <c r="L18" s="736"/>
      <c r="M18" s="736"/>
      <c r="N18" s="736"/>
      <c r="O18" s="737"/>
      <c r="P18" s="104">
        <f>SUM(P13:V17)</f>
        <v>81</v>
      </c>
      <c r="Q18" s="105"/>
      <c r="R18" s="105"/>
      <c r="S18" s="105"/>
      <c r="T18" s="105"/>
      <c r="U18" s="105"/>
      <c r="V18" s="106"/>
      <c r="W18" s="104">
        <f>SUM(W13:AC17)</f>
        <v>80</v>
      </c>
      <c r="X18" s="105"/>
      <c r="Y18" s="105"/>
      <c r="Z18" s="105"/>
      <c r="AA18" s="105"/>
      <c r="AB18" s="105"/>
      <c r="AC18" s="106"/>
      <c r="AD18" s="104">
        <f>SUM(AD13:AJ17)</f>
        <v>81</v>
      </c>
      <c r="AE18" s="105"/>
      <c r="AF18" s="105"/>
      <c r="AG18" s="105"/>
      <c r="AH18" s="105"/>
      <c r="AI18" s="105"/>
      <c r="AJ18" s="106"/>
      <c r="AK18" s="104">
        <f>SUM(AK13:AQ17)</f>
        <v>81</v>
      </c>
      <c r="AL18" s="105"/>
      <c r="AM18" s="105"/>
      <c r="AN18" s="105"/>
      <c r="AO18" s="105"/>
      <c r="AP18" s="105"/>
      <c r="AQ18" s="106"/>
      <c r="AR18" s="104">
        <f>SUM(AR13:AX17)</f>
        <v>85</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77</v>
      </c>
      <c r="Q19" s="99"/>
      <c r="R19" s="99"/>
      <c r="S19" s="99"/>
      <c r="T19" s="99"/>
      <c r="U19" s="99"/>
      <c r="V19" s="100"/>
      <c r="W19" s="98">
        <v>71</v>
      </c>
      <c r="X19" s="99"/>
      <c r="Y19" s="99"/>
      <c r="Z19" s="99"/>
      <c r="AA19" s="99"/>
      <c r="AB19" s="99"/>
      <c r="AC19" s="100"/>
      <c r="AD19" s="98">
        <v>76</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0.95061728395061729</v>
      </c>
      <c r="Q20" s="540"/>
      <c r="R20" s="540"/>
      <c r="S20" s="540"/>
      <c r="T20" s="540"/>
      <c r="U20" s="540"/>
      <c r="V20" s="540"/>
      <c r="W20" s="540">
        <f t="shared" ref="W20" si="0">IF(W18=0, "-", SUM(W19)/W18)</f>
        <v>0.88749999999999996</v>
      </c>
      <c r="X20" s="540"/>
      <c r="Y20" s="540"/>
      <c r="Z20" s="540"/>
      <c r="AA20" s="540"/>
      <c r="AB20" s="540"/>
      <c r="AC20" s="540"/>
      <c r="AD20" s="540">
        <f t="shared" ref="AD20" si="1">IF(AD18=0, "-", SUM(AD19)/AD18)</f>
        <v>0.93827160493827155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0" t="s">
        <v>495</v>
      </c>
      <c r="H21" s="931"/>
      <c r="I21" s="931"/>
      <c r="J21" s="931"/>
      <c r="K21" s="931"/>
      <c r="L21" s="931"/>
      <c r="M21" s="931"/>
      <c r="N21" s="931"/>
      <c r="O21" s="931"/>
      <c r="P21" s="540">
        <f>IF(P19=0, "-", SUM(P19)/SUM(P13,P14))</f>
        <v>0.95061728395061729</v>
      </c>
      <c r="Q21" s="540"/>
      <c r="R21" s="540"/>
      <c r="S21" s="540"/>
      <c r="T21" s="540"/>
      <c r="U21" s="540"/>
      <c r="V21" s="540"/>
      <c r="W21" s="540">
        <f t="shared" ref="W21" si="2">IF(W19=0, "-", SUM(W19)/SUM(W13,W14))</f>
        <v>0.88749999999999996</v>
      </c>
      <c r="X21" s="540"/>
      <c r="Y21" s="540"/>
      <c r="Z21" s="540"/>
      <c r="AA21" s="540"/>
      <c r="AB21" s="540"/>
      <c r="AC21" s="540"/>
      <c r="AD21" s="540">
        <f t="shared" ref="AD21" si="3">IF(AD19=0, "-", SUM(AD19)/SUM(AD13,AD14))</f>
        <v>0.93827160493827155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537</v>
      </c>
      <c r="B22" s="197"/>
      <c r="C22" s="197"/>
      <c r="D22" s="197"/>
      <c r="E22" s="197"/>
      <c r="F22" s="198"/>
      <c r="G22" s="181" t="s">
        <v>472</v>
      </c>
      <c r="H22" s="182"/>
      <c r="I22" s="182"/>
      <c r="J22" s="182"/>
      <c r="K22" s="182"/>
      <c r="L22" s="182"/>
      <c r="M22" s="182"/>
      <c r="N22" s="182"/>
      <c r="O22" s="183"/>
      <c r="P22" s="205" t="s">
        <v>535</v>
      </c>
      <c r="Q22" s="182"/>
      <c r="R22" s="182"/>
      <c r="S22" s="182"/>
      <c r="T22" s="182"/>
      <c r="U22" s="182"/>
      <c r="V22" s="183"/>
      <c r="W22" s="205" t="s">
        <v>536</v>
      </c>
      <c r="X22" s="182"/>
      <c r="Y22" s="182"/>
      <c r="Z22" s="182"/>
      <c r="AA22" s="182"/>
      <c r="AB22" s="182"/>
      <c r="AC22" s="183"/>
      <c r="AD22" s="205" t="s">
        <v>471</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556</v>
      </c>
      <c r="H23" s="185"/>
      <c r="I23" s="185"/>
      <c r="J23" s="185"/>
      <c r="K23" s="185"/>
      <c r="L23" s="185"/>
      <c r="M23" s="185"/>
      <c r="N23" s="185"/>
      <c r="O23" s="186"/>
      <c r="P23" s="95">
        <v>37</v>
      </c>
      <c r="Q23" s="96"/>
      <c r="R23" s="96"/>
      <c r="S23" s="96"/>
      <c r="T23" s="96"/>
      <c r="U23" s="96"/>
      <c r="V23" s="97"/>
      <c r="W23" s="95">
        <v>41</v>
      </c>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557</v>
      </c>
      <c r="H24" s="188"/>
      <c r="I24" s="188"/>
      <c r="J24" s="188"/>
      <c r="K24" s="188"/>
      <c r="L24" s="188"/>
      <c r="M24" s="188"/>
      <c r="N24" s="188"/>
      <c r="O24" s="189"/>
      <c r="P24" s="98">
        <v>44</v>
      </c>
      <c r="Q24" s="99"/>
      <c r="R24" s="99"/>
      <c r="S24" s="99"/>
      <c r="T24" s="99"/>
      <c r="U24" s="99"/>
      <c r="V24" s="100"/>
      <c r="W24" s="98">
        <v>44</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476</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473</v>
      </c>
      <c r="H29" s="194"/>
      <c r="I29" s="194"/>
      <c r="J29" s="194"/>
      <c r="K29" s="194"/>
      <c r="L29" s="194"/>
      <c r="M29" s="194"/>
      <c r="N29" s="194"/>
      <c r="O29" s="195"/>
      <c r="P29" s="226">
        <f>AK13</f>
        <v>81</v>
      </c>
      <c r="Q29" s="227"/>
      <c r="R29" s="227"/>
      <c r="S29" s="227"/>
      <c r="T29" s="227"/>
      <c r="U29" s="227"/>
      <c r="V29" s="228"/>
      <c r="W29" s="226">
        <f>AR13</f>
        <v>85</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489</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470</v>
      </c>
      <c r="AN30" s="388"/>
      <c r="AO30" s="388"/>
      <c r="AP30" s="385"/>
      <c r="AQ30" s="639" t="s">
        <v>355</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6" t="s">
        <v>561</v>
      </c>
      <c r="AR31" s="134"/>
      <c r="AS31" s="135" t="s">
        <v>356</v>
      </c>
      <c r="AT31" s="170"/>
      <c r="AU31" s="270">
        <v>31</v>
      </c>
      <c r="AV31" s="270"/>
      <c r="AW31" s="378" t="s">
        <v>300</v>
      </c>
      <c r="AX31" s="379"/>
    </row>
    <row r="32" spans="1:50" ht="23.25" customHeight="1" x14ac:dyDescent="0.15">
      <c r="A32" s="516"/>
      <c r="B32" s="514"/>
      <c r="C32" s="514"/>
      <c r="D32" s="514"/>
      <c r="E32" s="514"/>
      <c r="F32" s="515"/>
      <c r="G32" s="541" t="s">
        <v>558</v>
      </c>
      <c r="H32" s="542"/>
      <c r="I32" s="542"/>
      <c r="J32" s="542"/>
      <c r="K32" s="542"/>
      <c r="L32" s="542"/>
      <c r="M32" s="542"/>
      <c r="N32" s="542"/>
      <c r="O32" s="543"/>
      <c r="P32" s="159" t="s">
        <v>559</v>
      </c>
      <c r="Q32" s="159"/>
      <c r="R32" s="159"/>
      <c r="S32" s="159"/>
      <c r="T32" s="159"/>
      <c r="U32" s="159"/>
      <c r="V32" s="159"/>
      <c r="W32" s="159"/>
      <c r="X32" s="230"/>
      <c r="Y32" s="337" t="s">
        <v>12</v>
      </c>
      <c r="Z32" s="550"/>
      <c r="AA32" s="551"/>
      <c r="AB32" s="552" t="s">
        <v>560</v>
      </c>
      <c r="AC32" s="552"/>
      <c r="AD32" s="552"/>
      <c r="AE32" s="363">
        <v>116028</v>
      </c>
      <c r="AF32" s="364"/>
      <c r="AG32" s="364"/>
      <c r="AH32" s="364"/>
      <c r="AI32" s="363">
        <v>30038</v>
      </c>
      <c r="AJ32" s="364"/>
      <c r="AK32" s="364"/>
      <c r="AL32" s="364"/>
      <c r="AM32" s="363">
        <v>40596</v>
      </c>
      <c r="AN32" s="364"/>
      <c r="AO32" s="364"/>
      <c r="AP32" s="364"/>
      <c r="AQ32" s="101" t="s">
        <v>561</v>
      </c>
      <c r="AR32" s="102"/>
      <c r="AS32" s="102"/>
      <c r="AT32" s="103"/>
      <c r="AU32" s="364" t="s">
        <v>561</v>
      </c>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560</v>
      </c>
      <c r="AC33" s="523"/>
      <c r="AD33" s="523"/>
      <c r="AE33" s="363">
        <v>70000</v>
      </c>
      <c r="AF33" s="364"/>
      <c r="AG33" s="364"/>
      <c r="AH33" s="364"/>
      <c r="AI33" s="363">
        <v>40000</v>
      </c>
      <c r="AJ33" s="364"/>
      <c r="AK33" s="364"/>
      <c r="AL33" s="364"/>
      <c r="AM33" s="363">
        <v>40000</v>
      </c>
      <c r="AN33" s="364"/>
      <c r="AO33" s="364"/>
      <c r="AP33" s="364"/>
      <c r="AQ33" s="101" t="s">
        <v>562</v>
      </c>
      <c r="AR33" s="102"/>
      <c r="AS33" s="102"/>
      <c r="AT33" s="103"/>
      <c r="AU33" s="364">
        <v>40000</v>
      </c>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v>165.8</v>
      </c>
      <c r="AF34" s="364"/>
      <c r="AG34" s="364"/>
      <c r="AH34" s="364"/>
      <c r="AI34" s="363">
        <v>75.099999999999994</v>
      </c>
      <c r="AJ34" s="364"/>
      <c r="AK34" s="364"/>
      <c r="AL34" s="364"/>
      <c r="AM34" s="363">
        <v>101.5</v>
      </c>
      <c r="AN34" s="364"/>
      <c r="AO34" s="364"/>
      <c r="AP34" s="364"/>
      <c r="AQ34" s="101" t="s">
        <v>563</v>
      </c>
      <c r="AR34" s="102"/>
      <c r="AS34" s="102"/>
      <c r="AT34" s="103"/>
      <c r="AU34" s="364" t="s">
        <v>561</v>
      </c>
      <c r="AV34" s="364"/>
      <c r="AW34" s="364"/>
      <c r="AX34" s="366"/>
    </row>
    <row r="35" spans="1:50" ht="23.25" hidden="1" customHeight="1" x14ac:dyDescent="0.15">
      <c r="A35" s="901" t="s">
        <v>525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hidden="1"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489</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470</v>
      </c>
      <c r="AN37" s="374"/>
      <c r="AO37" s="374"/>
      <c r="AP37" s="367"/>
      <c r="AQ37" s="266" t="s">
        <v>355</v>
      </c>
      <c r="AR37" s="267"/>
      <c r="AS37" s="267"/>
      <c r="AT37" s="268"/>
      <c r="AU37" s="380" t="s">
        <v>253</v>
      </c>
      <c r="AV37" s="380"/>
      <c r="AW37" s="380"/>
      <c r="AX37" s="381"/>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6" t="s">
        <v>561</v>
      </c>
      <c r="AR38" s="134"/>
      <c r="AS38" s="135" t="s">
        <v>356</v>
      </c>
      <c r="AT38" s="170"/>
      <c r="AU38" s="270">
        <v>31</v>
      </c>
      <c r="AV38" s="270"/>
      <c r="AW38" s="378" t="s">
        <v>300</v>
      </c>
      <c r="AX38" s="379"/>
    </row>
    <row r="39" spans="1:50" ht="23.25" customHeight="1" x14ac:dyDescent="0.15">
      <c r="A39" s="516"/>
      <c r="B39" s="514"/>
      <c r="C39" s="514"/>
      <c r="D39" s="514"/>
      <c r="E39" s="514"/>
      <c r="F39" s="515"/>
      <c r="G39" s="541" t="s">
        <v>660</v>
      </c>
      <c r="H39" s="542"/>
      <c r="I39" s="542"/>
      <c r="J39" s="542"/>
      <c r="K39" s="542"/>
      <c r="L39" s="542"/>
      <c r="M39" s="542"/>
      <c r="N39" s="542"/>
      <c r="O39" s="543"/>
      <c r="P39" s="159" t="s">
        <v>564</v>
      </c>
      <c r="Q39" s="159"/>
      <c r="R39" s="159"/>
      <c r="S39" s="159"/>
      <c r="T39" s="159"/>
      <c r="U39" s="159"/>
      <c r="V39" s="159"/>
      <c r="W39" s="159"/>
      <c r="X39" s="230"/>
      <c r="Y39" s="337" t="s">
        <v>12</v>
      </c>
      <c r="Z39" s="550"/>
      <c r="AA39" s="551"/>
      <c r="AB39" s="552" t="s">
        <v>565</v>
      </c>
      <c r="AC39" s="552"/>
      <c r="AD39" s="552"/>
      <c r="AE39" s="363">
        <v>1010</v>
      </c>
      <c r="AF39" s="364"/>
      <c r="AG39" s="364"/>
      <c r="AH39" s="364"/>
      <c r="AI39" s="363">
        <v>904</v>
      </c>
      <c r="AJ39" s="364"/>
      <c r="AK39" s="364"/>
      <c r="AL39" s="364"/>
      <c r="AM39" s="363">
        <v>1431</v>
      </c>
      <c r="AN39" s="364"/>
      <c r="AO39" s="364"/>
      <c r="AP39" s="364"/>
      <c r="AQ39" s="101" t="s">
        <v>563</v>
      </c>
      <c r="AR39" s="102"/>
      <c r="AS39" s="102"/>
      <c r="AT39" s="103"/>
      <c r="AU39" s="364" t="s">
        <v>561</v>
      </c>
      <c r="AV39" s="364"/>
      <c r="AW39" s="364"/>
      <c r="AX39" s="366"/>
    </row>
    <row r="40" spans="1:50" ht="23.25"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t="s">
        <v>565</v>
      </c>
      <c r="AC40" s="523"/>
      <c r="AD40" s="523"/>
      <c r="AE40" s="363">
        <v>955</v>
      </c>
      <c r="AF40" s="364"/>
      <c r="AG40" s="364"/>
      <c r="AH40" s="364"/>
      <c r="AI40" s="363">
        <v>975</v>
      </c>
      <c r="AJ40" s="364"/>
      <c r="AK40" s="364"/>
      <c r="AL40" s="364"/>
      <c r="AM40" s="363">
        <v>1000</v>
      </c>
      <c r="AN40" s="364"/>
      <c r="AO40" s="364"/>
      <c r="AP40" s="364"/>
      <c r="AQ40" s="101" t="s">
        <v>561</v>
      </c>
      <c r="AR40" s="102"/>
      <c r="AS40" s="102"/>
      <c r="AT40" s="103"/>
      <c r="AU40" s="364">
        <v>1000</v>
      </c>
      <c r="AV40" s="364"/>
      <c r="AW40" s="364"/>
      <c r="AX40" s="366"/>
    </row>
    <row r="41" spans="1:50" ht="23.25" customHeight="1" thickBot="1" x14ac:dyDescent="0.2">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v>106</v>
      </c>
      <c r="AF41" s="364"/>
      <c r="AG41" s="364"/>
      <c r="AH41" s="364"/>
      <c r="AI41" s="363">
        <v>93</v>
      </c>
      <c r="AJ41" s="364"/>
      <c r="AK41" s="364"/>
      <c r="AL41" s="364"/>
      <c r="AM41" s="363">
        <v>143</v>
      </c>
      <c r="AN41" s="364"/>
      <c r="AO41" s="364"/>
      <c r="AP41" s="364"/>
      <c r="AQ41" s="101" t="s">
        <v>562</v>
      </c>
      <c r="AR41" s="102"/>
      <c r="AS41" s="102"/>
      <c r="AT41" s="103"/>
      <c r="AU41" s="364" t="s">
        <v>563</v>
      </c>
      <c r="AV41" s="364"/>
      <c r="AW41" s="364"/>
      <c r="AX41" s="366"/>
    </row>
    <row r="42" spans="1:50" ht="23.25" hidden="1" customHeight="1" x14ac:dyDescent="0.15">
      <c r="A42" s="901" t="s">
        <v>525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489</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470</v>
      </c>
      <c r="AN44" s="374"/>
      <c r="AO44" s="374"/>
      <c r="AP44" s="367"/>
      <c r="AQ44" s="266" t="s">
        <v>355</v>
      </c>
      <c r="AR44" s="267"/>
      <c r="AS44" s="267"/>
      <c r="AT44" s="268"/>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7" t="s">
        <v>12</v>
      </c>
      <c r="Z46" s="550"/>
      <c r="AA46" s="551"/>
      <c r="AB46" s="552"/>
      <c r="AC46" s="552"/>
      <c r="AD46" s="552"/>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1" t="s">
        <v>525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489</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470</v>
      </c>
      <c r="AN51" s="374"/>
      <c r="AO51" s="374"/>
      <c r="AP51" s="367"/>
      <c r="AQ51" s="266" t="s">
        <v>355</v>
      </c>
      <c r="AR51" s="267"/>
      <c r="AS51" s="267"/>
      <c r="AT51" s="268"/>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7" t="s">
        <v>12</v>
      </c>
      <c r="Z53" s="550"/>
      <c r="AA53" s="551"/>
      <c r="AB53" s="552"/>
      <c r="AC53" s="552"/>
      <c r="AD53" s="552"/>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1" t="s">
        <v>525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489</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470</v>
      </c>
      <c r="AN58" s="374"/>
      <c r="AO58" s="374"/>
      <c r="AP58" s="367"/>
      <c r="AQ58" s="266" t="s">
        <v>355</v>
      </c>
      <c r="AR58" s="267"/>
      <c r="AS58" s="267"/>
      <c r="AT58" s="268"/>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1" t="s">
        <v>525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490</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485</v>
      </c>
      <c r="X65" s="874"/>
      <c r="Y65" s="877"/>
      <c r="Z65" s="877"/>
      <c r="AA65" s="878"/>
      <c r="AB65" s="871" t="s">
        <v>11</v>
      </c>
      <c r="AC65" s="867"/>
      <c r="AD65" s="868"/>
      <c r="AE65" s="367" t="s">
        <v>357</v>
      </c>
      <c r="AF65" s="368"/>
      <c r="AG65" s="368"/>
      <c r="AH65" s="369"/>
      <c r="AI65" s="367" t="s">
        <v>363</v>
      </c>
      <c r="AJ65" s="368"/>
      <c r="AK65" s="368"/>
      <c r="AL65" s="369"/>
      <c r="AM65" s="374" t="s">
        <v>470</v>
      </c>
      <c r="AN65" s="374"/>
      <c r="AO65" s="374"/>
      <c r="AP65" s="367"/>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9"/>
      <c r="AR66" s="270"/>
      <c r="AS66" s="869" t="s">
        <v>356</v>
      </c>
      <c r="AT66" s="870"/>
      <c r="AU66" s="270"/>
      <c r="AV66" s="270"/>
      <c r="AW66" s="869" t="s">
        <v>488</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515</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515</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516</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496</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514</v>
      </c>
      <c r="X70" s="948"/>
      <c r="Y70" s="953" t="s">
        <v>12</v>
      </c>
      <c r="Z70" s="953"/>
      <c r="AA70" s="954"/>
      <c r="AB70" s="955" t="s">
        <v>515</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515</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516</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490</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67" t="s">
        <v>357</v>
      </c>
      <c r="AF73" s="368"/>
      <c r="AG73" s="368"/>
      <c r="AH73" s="369"/>
      <c r="AI73" s="367" t="s">
        <v>363</v>
      </c>
      <c r="AJ73" s="368"/>
      <c r="AK73" s="368"/>
      <c r="AL73" s="369"/>
      <c r="AM73" s="374" t="s">
        <v>470</v>
      </c>
      <c r="AN73" s="374"/>
      <c r="AO73" s="374"/>
      <c r="AP73" s="367"/>
      <c r="AQ73" s="174" t="s">
        <v>355</v>
      </c>
      <c r="AR73" s="167"/>
      <c r="AS73" s="167"/>
      <c r="AT73" s="168"/>
      <c r="AU73" s="272" t="s">
        <v>253</v>
      </c>
      <c r="AV73" s="132"/>
      <c r="AW73" s="132"/>
      <c r="AX73" s="133"/>
    </row>
    <row r="74" spans="1:50" ht="18.75" hidden="1" customHeight="1" x14ac:dyDescent="0.15">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4"/>
      <c r="B75" s="845"/>
      <c r="C75" s="845"/>
      <c r="D75" s="845"/>
      <c r="E75" s="845"/>
      <c r="F75" s="846"/>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5" t="s">
        <v>528</v>
      </c>
      <c r="B78" s="916"/>
      <c r="C78" s="916"/>
      <c r="D78" s="916"/>
      <c r="E78" s="913" t="s">
        <v>463</v>
      </c>
      <c r="F78" s="914"/>
      <c r="G78" s="57"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484</v>
      </c>
      <c r="AP79" s="147"/>
      <c r="AQ79" s="147"/>
      <c r="AR79" s="81" t="s">
        <v>482</v>
      </c>
      <c r="AS79" s="146"/>
      <c r="AT79" s="147"/>
      <c r="AU79" s="147"/>
      <c r="AV79" s="147"/>
      <c r="AW79" s="147"/>
      <c r="AX79" s="148"/>
    </row>
    <row r="80" spans="1:50" ht="18.75" hidden="1" customHeight="1" x14ac:dyDescent="0.15">
      <c r="A80" s="520" t="s">
        <v>266</v>
      </c>
      <c r="B80" s="850" t="s">
        <v>481</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546</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67" t="s">
        <v>357</v>
      </c>
      <c r="AF85" s="368"/>
      <c r="AG85" s="368"/>
      <c r="AH85" s="369"/>
      <c r="AI85" s="367" t="s">
        <v>363</v>
      </c>
      <c r="AJ85" s="368"/>
      <c r="AK85" s="368"/>
      <c r="AL85" s="369"/>
      <c r="AM85" s="374" t="s">
        <v>470</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3"/>
      <c r="R87" s="803"/>
      <c r="S87" s="803"/>
      <c r="T87" s="803"/>
      <c r="U87" s="803"/>
      <c r="V87" s="803"/>
      <c r="W87" s="803"/>
      <c r="X87" s="804"/>
      <c r="Y87" s="756" t="s">
        <v>62</v>
      </c>
      <c r="Z87" s="757"/>
      <c r="AA87" s="758"/>
      <c r="AB87" s="552"/>
      <c r="AC87" s="552"/>
      <c r="AD87" s="552"/>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1"/>
      <c r="B88" s="553"/>
      <c r="C88" s="553"/>
      <c r="D88" s="553"/>
      <c r="E88" s="553"/>
      <c r="F88" s="554"/>
      <c r="G88" s="231"/>
      <c r="H88" s="232"/>
      <c r="I88" s="232"/>
      <c r="J88" s="232"/>
      <c r="K88" s="232"/>
      <c r="L88" s="232"/>
      <c r="M88" s="232"/>
      <c r="N88" s="232"/>
      <c r="O88" s="233"/>
      <c r="P88" s="805"/>
      <c r="Q88" s="805"/>
      <c r="R88" s="805"/>
      <c r="S88" s="805"/>
      <c r="T88" s="805"/>
      <c r="U88" s="805"/>
      <c r="V88" s="805"/>
      <c r="W88" s="805"/>
      <c r="X88" s="806"/>
      <c r="Y88" s="730" t="s">
        <v>54</v>
      </c>
      <c r="Z88" s="731"/>
      <c r="AA88" s="732"/>
      <c r="AB88" s="523"/>
      <c r="AC88" s="523"/>
      <c r="AD88" s="523"/>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67" t="s">
        <v>357</v>
      </c>
      <c r="AF90" s="368"/>
      <c r="AG90" s="368"/>
      <c r="AH90" s="369"/>
      <c r="AI90" s="367" t="s">
        <v>363</v>
      </c>
      <c r="AJ90" s="368"/>
      <c r="AK90" s="368"/>
      <c r="AL90" s="369"/>
      <c r="AM90" s="374" t="s">
        <v>470</v>
      </c>
      <c r="AN90" s="374"/>
      <c r="AO90" s="374"/>
      <c r="AP90" s="367"/>
      <c r="AQ90" s="174" t="s">
        <v>355</v>
      </c>
      <c r="AR90" s="167"/>
      <c r="AS90" s="167"/>
      <c r="AT90" s="168"/>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3"/>
      <c r="R92" s="803"/>
      <c r="S92" s="803"/>
      <c r="T92" s="803"/>
      <c r="U92" s="803"/>
      <c r="V92" s="803"/>
      <c r="W92" s="803"/>
      <c r="X92" s="804"/>
      <c r="Y92" s="756" t="s">
        <v>62</v>
      </c>
      <c r="Z92" s="757"/>
      <c r="AA92" s="758"/>
      <c r="AB92" s="552"/>
      <c r="AC92" s="552"/>
      <c r="AD92" s="552"/>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5"/>
      <c r="Q93" s="805"/>
      <c r="R93" s="805"/>
      <c r="S93" s="805"/>
      <c r="T93" s="805"/>
      <c r="U93" s="805"/>
      <c r="V93" s="805"/>
      <c r="W93" s="805"/>
      <c r="X93" s="806"/>
      <c r="Y93" s="730" t="s">
        <v>54</v>
      </c>
      <c r="Z93" s="731"/>
      <c r="AA93" s="732"/>
      <c r="AB93" s="523"/>
      <c r="AC93" s="523"/>
      <c r="AD93" s="523"/>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67" t="s">
        <v>357</v>
      </c>
      <c r="AF95" s="368"/>
      <c r="AG95" s="368"/>
      <c r="AH95" s="369"/>
      <c r="AI95" s="367" t="s">
        <v>363</v>
      </c>
      <c r="AJ95" s="368"/>
      <c r="AK95" s="368"/>
      <c r="AL95" s="369"/>
      <c r="AM95" s="374" t="s">
        <v>470</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1"/>
      <c r="B97" s="553"/>
      <c r="C97" s="553"/>
      <c r="D97" s="553"/>
      <c r="E97" s="553"/>
      <c r="F97" s="554"/>
      <c r="G97" s="229"/>
      <c r="H97" s="159"/>
      <c r="I97" s="159"/>
      <c r="J97" s="159"/>
      <c r="K97" s="159"/>
      <c r="L97" s="159"/>
      <c r="M97" s="159"/>
      <c r="N97" s="159"/>
      <c r="O97" s="230"/>
      <c r="P97" s="159"/>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491</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470</v>
      </c>
      <c r="AN100" s="828"/>
      <c r="AO100" s="828"/>
      <c r="AP100" s="829"/>
      <c r="AQ100" s="932" t="s">
        <v>492</v>
      </c>
      <c r="AR100" s="933"/>
      <c r="AS100" s="933"/>
      <c r="AT100" s="934"/>
      <c r="AU100" s="932" t="s">
        <v>538</v>
      </c>
      <c r="AV100" s="933"/>
      <c r="AW100" s="933"/>
      <c r="AX100" s="935"/>
    </row>
    <row r="101" spans="1:60" ht="23.25" customHeight="1" x14ac:dyDescent="0.15">
      <c r="A101" s="492"/>
      <c r="B101" s="493"/>
      <c r="C101" s="493"/>
      <c r="D101" s="493"/>
      <c r="E101" s="493"/>
      <c r="F101" s="494"/>
      <c r="G101" s="159" t="s">
        <v>566</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52" t="s">
        <v>565</v>
      </c>
      <c r="AC101" s="552"/>
      <c r="AD101" s="552"/>
      <c r="AE101" s="363">
        <v>65</v>
      </c>
      <c r="AF101" s="364"/>
      <c r="AG101" s="364"/>
      <c r="AH101" s="365"/>
      <c r="AI101" s="363">
        <v>64</v>
      </c>
      <c r="AJ101" s="364"/>
      <c r="AK101" s="364"/>
      <c r="AL101" s="365"/>
      <c r="AM101" s="363">
        <v>54</v>
      </c>
      <c r="AN101" s="364"/>
      <c r="AO101" s="364"/>
      <c r="AP101" s="365"/>
      <c r="AQ101" s="363">
        <v>51</v>
      </c>
      <c r="AR101" s="364"/>
      <c r="AS101" s="364"/>
      <c r="AT101" s="365"/>
      <c r="AU101" s="363" t="s">
        <v>562</v>
      </c>
      <c r="AV101" s="364"/>
      <c r="AW101" s="364"/>
      <c r="AX101" s="365"/>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2" t="s">
        <v>565</v>
      </c>
      <c r="AC102" s="552"/>
      <c r="AD102" s="552"/>
      <c r="AE102" s="357">
        <v>40</v>
      </c>
      <c r="AF102" s="357"/>
      <c r="AG102" s="357"/>
      <c r="AH102" s="357"/>
      <c r="AI102" s="357">
        <v>40</v>
      </c>
      <c r="AJ102" s="357"/>
      <c r="AK102" s="357"/>
      <c r="AL102" s="357"/>
      <c r="AM102" s="357">
        <v>40</v>
      </c>
      <c r="AN102" s="357"/>
      <c r="AO102" s="357"/>
      <c r="AP102" s="357"/>
      <c r="AQ102" s="357">
        <v>40</v>
      </c>
      <c r="AR102" s="357"/>
      <c r="AS102" s="357"/>
      <c r="AT102" s="357"/>
      <c r="AU102" s="357">
        <v>40</v>
      </c>
      <c r="AV102" s="357"/>
      <c r="AW102" s="357"/>
      <c r="AX102" s="357"/>
    </row>
    <row r="103" spans="1:60" ht="31.5" hidden="1" customHeight="1" x14ac:dyDescent="0.15">
      <c r="A103" s="489" t="s">
        <v>491</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470</v>
      </c>
      <c r="AN103" s="297"/>
      <c r="AO103" s="297"/>
      <c r="AP103" s="298"/>
      <c r="AQ103" s="359" t="s">
        <v>492</v>
      </c>
      <c r="AR103" s="360"/>
      <c r="AS103" s="360"/>
      <c r="AT103" s="361"/>
      <c r="AU103" s="359" t="s">
        <v>538</v>
      </c>
      <c r="AV103" s="360"/>
      <c r="AW103" s="360"/>
      <c r="AX103" s="362"/>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8"/>
      <c r="AV105" s="819"/>
      <c r="AW105" s="819"/>
      <c r="AX105" s="820"/>
    </row>
    <row r="106" spans="1:60" ht="31.5" hidden="1" customHeight="1" x14ac:dyDescent="0.15">
      <c r="A106" s="489" t="s">
        <v>491</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470</v>
      </c>
      <c r="AN106" s="297"/>
      <c r="AO106" s="297"/>
      <c r="AP106" s="298"/>
      <c r="AQ106" s="359" t="s">
        <v>492</v>
      </c>
      <c r="AR106" s="360"/>
      <c r="AS106" s="360"/>
      <c r="AT106" s="361"/>
      <c r="AU106" s="359" t="s">
        <v>538</v>
      </c>
      <c r="AV106" s="360"/>
      <c r="AW106" s="360"/>
      <c r="AX106" s="362"/>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8"/>
      <c r="AV108" s="819"/>
      <c r="AW108" s="819"/>
      <c r="AX108" s="820"/>
    </row>
    <row r="109" spans="1:60" ht="31.5" hidden="1" customHeight="1" x14ac:dyDescent="0.15">
      <c r="A109" s="489" t="s">
        <v>491</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470</v>
      </c>
      <c r="AN109" s="297"/>
      <c r="AO109" s="297"/>
      <c r="AP109" s="298"/>
      <c r="AQ109" s="359" t="s">
        <v>492</v>
      </c>
      <c r="AR109" s="360"/>
      <c r="AS109" s="360"/>
      <c r="AT109" s="361"/>
      <c r="AU109" s="359" t="s">
        <v>538</v>
      </c>
      <c r="AV109" s="360"/>
      <c r="AW109" s="360"/>
      <c r="AX109" s="362"/>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15">
      <c r="A112" s="489" t="s">
        <v>491</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470</v>
      </c>
      <c r="AN112" s="297"/>
      <c r="AO112" s="297"/>
      <c r="AP112" s="298"/>
      <c r="AQ112" s="359" t="s">
        <v>492</v>
      </c>
      <c r="AR112" s="360"/>
      <c r="AS112" s="360"/>
      <c r="AT112" s="361"/>
      <c r="AU112" s="359" t="s">
        <v>538</v>
      </c>
      <c r="AV112" s="360"/>
      <c r="AW112" s="360"/>
      <c r="AX112" s="362"/>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470</v>
      </c>
      <c r="AN115" s="297"/>
      <c r="AO115" s="297"/>
      <c r="AP115" s="298"/>
      <c r="AQ115" s="334" t="s">
        <v>539</v>
      </c>
      <c r="AR115" s="335"/>
      <c r="AS115" s="335"/>
      <c r="AT115" s="335"/>
      <c r="AU115" s="335"/>
      <c r="AV115" s="335"/>
      <c r="AW115" s="335"/>
      <c r="AX115" s="336"/>
    </row>
    <row r="116" spans="1:50" ht="23.25" customHeight="1" x14ac:dyDescent="0.15">
      <c r="A116" s="291"/>
      <c r="B116" s="292"/>
      <c r="C116" s="292"/>
      <c r="D116" s="292"/>
      <c r="E116" s="292"/>
      <c r="F116" s="293"/>
      <c r="G116" s="350" t="s">
        <v>567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568</v>
      </c>
      <c r="AC116" s="300"/>
      <c r="AD116" s="301"/>
      <c r="AE116" s="357">
        <v>309</v>
      </c>
      <c r="AF116" s="357"/>
      <c r="AG116" s="357"/>
      <c r="AH116" s="357"/>
      <c r="AI116" s="357">
        <v>1079</v>
      </c>
      <c r="AJ116" s="357"/>
      <c r="AK116" s="357"/>
      <c r="AL116" s="357"/>
      <c r="AM116" s="357">
        <v>851</v>
      </c>
      <c r="AN116" s="357"/>
      <c r="AO116" s="357"/>
      <c r="AP116" s="357"/>
      <c r="AQ116" s="363">
        <v>797</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569</v>
      </c>
      <c r="AC117" s="341"/>
      <c r="AD117" s="342"/>
      <c r="AE117" s="305" t="s">
        <v>570</v>
      </c>
      <c r="AF117" s="305"/>
      <c r="AG117" s="305"/>
      <c r="AH117" s="305"/>
      <c r="AI117" s="305" t="s">
        <v>571</v>
      </c>
      <c r="AJ117" s="305"/>
      <c r="AK117" s="305"/>
      <c r="AL117" s="305"/>
      <c r="AM117" s="305" t="s">
        <v>572</v>
      </c>
      <c r="AN117" s="305"/>
      <c r="AO117" s="305"/>
      <c r="AP117" s="305"/>
      <c r="AQ117" s="305" t="s">
        <v>684</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470</v>
      </c>
      <c r="AN118" s="297"/>
      <c r="AO118" s="297"/>
      <c r="AP118" s="298"/>
      <c r="AQ118" s="334" t="s">
        <v>539</v>
      </c>
      <c r="AR118" s="335"/>
      <c r="AS118" s="335"/>
      <c r="AT118" s="335"/>
      <c r="AU118" s="335"/>
      <c r="AV118" s="335"/>
      <c r="AW118" s="335"/>
      <c r="AX118" s="336"/>
    </row>
    <row r="119" spans="1:50" ht="23.25" hidden="1" customHeight="1" x14ac:dyDescent="0.15">
      <c r="A119" s="291"/>
      <c r="B119" s="292"/>
      <c r="C119" s="292"/>
      <c r="D119" s="292"/>
      <c r="E119" s="292"/>
      <c r="F119" s="293"/>
      <c r="G119" s="350" t="s">
        <v>501</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500</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470</v>
      </c>
      <c r="AN121" s="297"/>
      <c r="AO121" s="297"/>
      <c r="AP121" s="298"/>
      <c r="AQ121" s="334" t="s">
        <v>539</v>
      </c>
      <c r="AR121" s="335"/>
      <c r="AS121" s="335"/>
      <c r="AT121" s="335"/>
      <c r="AU121" s="335"/>
      <c r="AV121" s="335"/>
      <c r="AW121" s="335"/>
      <c r="AX121" s="336"/>
    </row>
    <row r="122" spans="1:50" ht="23.25" hidden="1" customHeight="1" x14ac:dyDescent="0.15">
      <c r="A122" s="291"/>
      <c r="B122" s="292"/>
      <c r="C122" s="292"/>
      <c r="D122" s="292"/>
      <c r="E122" s="292"/>
      <c r="F122" s="293"/>
      <c r="G122" s="350" t="s">
        <v>502</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503</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470</v>
      </c>
      <c r="AN124" s="297"/>
      <c r="AO124" s="297"/>
      <c r="AP124" s="298"/>
      <c r="AQ124" s="334" t="s">
        <v>539</v>
      </c>
      <c r="AR124" s="335"/>
      <c r="AS124" s="335"/>
      <c r="AT124" s="335"/>
      <c r="AU124" s="335"/>
      <c r="AV124" s="335"/>
      <c r="AW124" s="335"/>
      <c r="AX124" s="336"/>
    </row>
    <row r="125" spans="1:50" ht="23.25" hidden="1" customHeight="1" x14ac:dyDescent="0.15">
      <c r="A125" s="291"/>
      <c r="B125" s="292"/>
      <c r="C125" s="292"/>
      <c r="D125" s="292"/>
      <c r="E125" s="292"/>
      <c r="F125" s="293"/>
      <c r="G125" s="350" t="s">
        <v>502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500</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470</v>
      </c>
      <c r="AN127" s="297"/>
      <c r="AO127" s="297"/>
      <c r="AP127" s="298"/>
      <c r="AQ127" s="334" t="s">
        <v>539</v>
      </c>
      <c r="AR127" s="335"/>
      <c r="AS127" s="335"/>
      <c r="AT127" s="335"/>
      <c r="AU127" s="335"/>
      <c r="AV127" s="335"/>
      <c r="AW127" s="335"/>
      <c r="AX127" s="336"/>
    </row>
    <row r="128" spans="1:50" ht="23.25" hidden="1" customHeight="1" x14ac:dyDescent="0.15">
      <c r="A128" s="291"/>
      <c r="B128" s="292"/>
      <c r="C128" s="292"/>
      <c r="D128" s="292"/>
      <c r="E128" s="292"/>
      <c r="F128" s="293"/>
      <c r="G128" s="350" t="s">
        <v>502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500</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573</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1"/>
      <c r="C131" s="250"/>
      <c r="D131" s="251"/>
      <c r="E131" s="237" t="s">
        <v>398</v>
      </c>
      <c r="F131" s="238"/>
      <c r="G131" s="234" t="s">
        <v>574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470</v>
      </c>
      <c r="AN132" s="264"/>
      <c r="AO132" s="264"/>
      <c r="AP132" s="266"/>
      <c r="AQ132" s="266" t="s">
        <v>355</v>
      </c>
      <c r="AR132" s="267"/>
      <c r="AS132" s="267"/>
      <c r="AT132" s="268"/>
      <c r="AU132" s="278" t="s">
        <v>380</v>
      </c>
      <c r="AV132" s="278"/>
      <c r="AW132" s="278"/>
      <c r="AX132" s="279"/>
    </row>
    <row r="133" spans="1:50" ht="18.75" customHeight="1" x14ac:dyDescent="0.15">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579</v>
      </c>
      <c r="AR133" s="270"/>
      <c r="AS133" s="135" t="s">
        <v>356</v>
      </c>
      <c r="AT133" s="170"/>
      <c r="AU133" s="134">
        <v>31</v>
      </c>
      <c r="AV133" s="134"/>
      <c r="AW133" s="135" t="s">
        <v>300</v>
      </c>
      <c r="AX133" s="136"/>
    </row>
    <row r="134" spans="1:50" ht="39.75" customHeight="1" x14ac:dyDescent="0.15">
      <c r="A134" s="998"/>
      <c r="B134" s="251"/>
      <c r="C134" s="250"/>
      <c r="D134" s="251"/>
      <c r="E134" s="250"/>
      <c r="F134" s="313"/>
      <c r="G134" s="229" t="s">
        <v>575</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576</v>
      </c>
      <c r="AC134" s="220"/>
      <c r="AD134" s="220"/>
      <c r="AE134" s="265">
        <v>55</v>
      </c>
      <c r="AF134" s="102"/>
      <c r="AG134" s="102"/>
      <c r="AH134" s="102"/>
      <c r="AI134" s="265">
        <v>61</v>
      </c>
      <c r="AJ134" s="102"/>
      <c r="AK134" s="102"/>
      <c r="AL134" s="102"/>
      <c r="AM134" s="265">
        <v>61</v>
      </c>
      <c r="AN134" s="102"/>
      <c r="AO134" s="102"/>
      <c r="AP134" s="102"/>
      <c r="AQ134" s="265" t="s">
        <v>580</v>
      </c>
      <c r="AR134" s="102"/>
      <c r="AS134" s="102"/>
      <c r="AT134" s="102"/>
      <c r="AU134" s="265" t="s">
        <v>580</v>
      </c>
      <c r="AV134" s="102"/>
      <c r="AW134" s="102"/>
      <c r="AX134" s="221"/>
    </row>
    <row r="135" spans="1:50" ht="39.75" customHeight="1" x14ac:dyDescent="0.15">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577</v>
      </c>
      <c r="AC135" s="131"/>
      <c r="AD135" s="131"/>
      <c r="AE135" s="265">
        <v>60</v>
      </c>
      <c r="AF135" s="102"/>
      <c r="AG135" s="102"/>
      <c r="AH135" s="102"/>
      <c r="AI135" s="265">
        <v>60</v>
      </c>
      <c r="AJ135" s="102"/>
      <c r="AK135" s="102"/>
      <c r="AL135" s="102"/>
      <c r="AM135" s="265">
        <v>60</v>
      </c>
      <c r="AN135" s="102"/>
      <c r="AO135" s="102"/>
      <c r="AP135" s="102"/>
      <c r="AQ135" s="265" t="s">
        <v>580</v>
      </c>
      <c r="AR135" s="102"/>
      <c r="AS135" s="102"/>
      <c r="AT135" s="102"/>
      <c r="AU135" s="265" t="s">
        <v>579</v>
      </c>
      <c r="AV135" s="102"/>
      <c r="AW135" s="102"/>
      <c r="AX135" s="221"/>
    </row>
    <row r="136" spans="1:50" ht="18.75" hidden="1" customHeight="1" x14ac:dyDescent="0.15">
      <c r="A136" s="99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470</v>
      </c>
      <c r="AN136" s="264"/>
      <c r="AO136" s="264"/>
      <c r="AP136" s="266"/>
      <c r="AQ136" s="266" t="s">
        <v>355</v>
      </c>
      <c r="AR136" s="267"/>
      <c r="AS136" s="267"/>
      <c r="AT136" s="268"/>
      <c r="AU136" s="278" t="s">
        <v>380</v>
      </c>
      <c r="AV136" s="278"/>
      <c r="AW136" s="278"/>
      <c r="AX136" s="279"/>
    </row>
    <row r="137" spans="1:50" ht="18.75" hidden="1" customHeight="1" x14ac:dyDescent="0.15">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8"/>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470</v>
      </c>
      <c r="AN140" s="264"/>
      <c r="AO140" s="264"/>
      <c r="AP140" s="266"/>
      <c r="AQ140" s="266" t="s">
        <v>355</v>
      </c>
      <c r="AR140" s="267"/>
      <c r="AS140" s="267"/>
      <c r="AT140" s="268"/>
      <c r="AU140" s="278" t="s">
        <v>380</v>
      </c>
      <c r="AV140" s="278"/>
      <c r="AW140" s="278"/>
      <c r="AX140" s="279"/>
    </row>
    <row r="141" spans="1:50" ht="18.75" hidden="1" customHeight="1" x14ac:dyDescent="0.15">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470</v>
      </c>
      <c r="AN144" s="264"/>
      <c r="AO144" s="264"/>
      <c r="AP144" s="266"/>
      <c r="AQ144" s="266" t="s">
        <v>355</v>
      </c>
      <c r="AR144" s="267"/>
      <c r="AS144" s="267"/>
      <c r="AT144" s="268"/>
      <c r="AU144" s="278" t="s">
        <v>380</v>
      </c>
      <c r="AV144" s="278"/>
      <c r="AW144" s="278"/>
      <c r="AX144" s="279"/>
    </row>
    <row r="145" spans="1:50" ht="18.75" hidden="1" customHeight="1" x14ac:dyDescent="0.15">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470</v>
      </c>
      <c r="AN148" s="264"/>
      <c r="AO148" s="264"/>
      <c r="AP148" s="266"/>
      <c r="AQ148" s="266" t="s">
        <v>355</v>
      </c>
      <c r="AR148" s="267"/>
      <c r="AS148" s="267"/>
      <c r="AT148" s="268"/>
      <c r="AU148" s="278" t="s">
        <v>380</v>
      </c>
      <c r="AV148" s="278"/>
      <c r="AW148" s="278"/>
      <c r="AX148" s="279"/>
    </row>
    <row r="149" spans="1:50" ht="18.75" hidden="1" customHeight="1" x14ac:dyDescent="0.15">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998"/>
      <c r="B152" s="251"/>
      <c r="C152" s="250"/>
      <c r="D152" s="251"/>
      <c r="E152" s="250"/>
      <c r="F152" s="313"/>
      <c r="G152" s="271" t="s">
        <v>381</v>
      </c>
      <c r="H152" s="167"/>
      <c r="I152" s="167"/>
      <c r="J152" s="167"/>
      <c r="K152" s="167"/>
      <c r="L152" s="167"/>
      <c r="M152" s="167"/>
      <c r="N152" s="167"/>
      <c r="O152" s="167"/>
      <c r="P152" s="168"/>
      <c r="Q152" s="174" t="s">
        <v>474</v>
      </c>
      <c r="R152" s="167"/>
      <c r="S152" s="167"/>
      <c r="T152" s="167"/>
      <c r="U152" s="167"/>
      <c r="V152" s="167"/>
      <c r="W152" s="167"/>
      <c r="X152" s="167"/>
      <c r="Y152" s="167"/>
      <c r="Z152" s="167"/>
      <c r="AA152" s="167"/>
      <c r="AB152" s="286" t="s">
        <v>475</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customHeight="1" x14ac:dyDescent="0.15">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998"/>
      <c r="B154" s="251"/>
      <c r="C154" s="250"/>
      <c r="D154" s="251"/>
      <c r="E154" s="250"/>
      <c r="F154" s="313"/>
      <c r="G154" s="229" t="s">
        <v>633</v>
      </c>
      <c r="H154" s="159"/>
      <c r="I154" s="159"/>
      <c r="J154" s="159"/>
      <c r="K154" s="159"/>
      <c r="L154" s="159"/>
      <c r="M154" s="159"/>
      <c r="N154" s="159"/>
      <c r="O154" s="159"/>
      <c r="P154" s="230"/>
      <c r="Q154" s="158" t="s">
        <v>634</v>
      </c>
      <c r="R154" s="159"/>
      <c r="S154" s="159"/>
      <c r="T154" s="159"/>
      <c r="U154" s="159"/>
      <c r="V154" s="159"/>
      <c r="W154" s="159"/>
      <c r="X154" s="159"/>
      <c r="Y154" s="159"/>
      <c r="Z154" s="159"/>
      <c r="AA154" s="927"/>
      <c r="AB154" s="254" t="s">
        <v>635</v>
      </c>
      <c r="AC154" s="255"/>
      <c r="AD154" s="255"/>
      <c r="AE154" s="260" t="s">
        <v>635</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8"/>
      <c r="AB157" s="256"/>
      <c r="AC157" s="257"/>
      <c r="AD157" s="257"/>
      <c r="AE157" s="158" t="s">
        <v>635</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8"/>
      <c r="B159" s="251"/>
      <c r="C159" s="250"/>
      <c r="D159" s="251"/>
      <c r="E159" s="250"/>
      <c r="F159" s="313"/>
      <c r="G159" s="271" t="s">
        <v>381</v>
      </c>
      <c r="H159" s="167"/>
      <c r="I159" s="167"/>
      <c r="J159" s="167"/>
      <c r="K159" s="167"/>
      <c r="L159" s="167"/>
      <c r="M159" s="167"/>
      <c r="N159" s="167"/>
      <c r="O159" s="167"/>
      <c r="P159" s="168"/>
      <c r="Q159" s="174" t="s">
        <v>474</v>
      </c>
      <c r="R159" s="167"/>
      <c r="S159" s="167"/>
      <c r="T159" s="167"/>
      <c r="U159" s="167"/>
      <c r="V159" s="167"/>
      <c r="W159" s="167"/>
      <c r="X159" s="167"/>
      <c r="Y159" s="167"/>
      <c r="Z159" s="167"/>
      <c r="AA159" s="167"/>
      <c r="AB159" s="286" t="s">
        <v>475</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8"/>
      <c r="B166" s="251"/>
      <c r="C166" s="250"/>
      <c r="D166" s="251"/>
      <c r="E166" s="250"/>
      <c r="F166" s="313"/>
      <c r="G166" s="271" t="s">
        <v>381</v>
      </c>
      <c r="H166" s="167"/>
      <c r="I166" s="167"/>
      <c r="J166" s="167"/>
      <c r="K166" s="167"/>
      <c r="L166" s="167"/>
      <c r="M166" s="167"/>
      <c r="N166" s="167"/>
      <c r="O166" s="167"/>
      <c r="P166" s="168"/>
      <c r="Q166" s="174" t="s">
        <v>474</v>
      </c>
      <c r="R166" s="167"/>
      <c r="S166" s="167"/>
      <c r="T166" s="167"/>
      <c r="U166" s="167"/>
      <c r="V166" s="167"/>
      <c r="W166" s="167"/>
      <c r="X166" s="167"/>
      <c r="Y166" s="167"/>
      <c r="Z166" s="167"/>
      <c r="AA166" s="167"/>
      <c r="AB166" s="286" t="s">
        <v>475</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8"/>
      <c r="B173" s="251"/>
      <c r="C173" s="250"/>
      <c r="D173" s="251"/>
      <c r="E173" s="250"/>
      <c r="F173" s="313"/>
      <c r="G173" s="271" t="s">
        <v>381</v>
      </c>
      <c r="H173" s="167"/>
      <c r="I173" s="167"/>
      <c r="J173" s="167"/>
      <c r="K173" s="167"/>
      <c r="L173" s="167"/>
      <c r="M173" s="167"/>
      <c r="N173" s="167"/>
      <c r="O173" s="167"/>
      <c r="P173" s="168"/>
      <c r="Q173" s="174" t="s">
        <v>474</v>
      </c>
      <c r="R173" s="167"/>
      <c r="S173" s="167"/>
      <c r="T173" s="167"/>
      <c r="U173" s="167"/>
      <c r="V173" s="167"/>
      <c r="W173" s="167"/>
      <c r="X173" s="167"/>
      <c r="Y173" s="167"/>
      <c r="Z173" s="167"/>
      <c r="AA173" s="167"/>
      <c r="AB173" s="286" t="s">
        <v>475</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8"/>
      <c r="B180" s="251"/>
      <c r="C180" s="250"/>
      <c r="D180" s="251"/>
      <c r="E180" s="250"/>
      <c r="F180" s="313"/>
      <c r="G180" s="271" t="s">
        <v>381</v>
      </c>
      <c r="H180" s="167"/>
      <c r="I180" s="167"/>
      <c r="J180" s="167"/>
      <c r="K180" s="167"/>
      <c r="L180" s="167"/>
      <c r="M180" s="167"/>
      <c r="N180" s="167"/>
      <c r="O180" s="167"/>
      <c r="P180" s="168"/>
      <c r="Q180" s="174" t="s">
        <v>474</v>
      </c>
      <c r="R180" s="167"/>
      <c r="S180" s="167"/>
      <c r="T180" s="167"/>
      <c r="U180" s="167"/>
      <c r="V180" s="167"/>
      <c r="W180" s="167"/>
      <c r="X180" s="167"/>
      <c r="Y180" s="167"/>
      <c r="Z180" s="167"/>
      <c r="AA180" s="167"/>
      <c r="AB180" s="286" t="s">
        <v>475</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8"/>
      <c r="B188" s="251"/>
      <c r="C188" s="250"/>
      <c r="D188" s="251"/>
      <c r="E188" s="158" t="s">
        <v>581</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99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470</v>
      </c>
      <c r="AN192" s="264"/>
      <c r="AO192" s="264"/>
      <c r="AP192" s="266"/>
      <c r="AQ192" s="266" t="s">
        <v>355</v>
      </c>
      <c r="AR192" s="267"/>
      <c r="AS192" s="267"/>
      <c r="AT192" s="268"/>
      <c r="AU192" s="278" t="s">
        <v>380</v>
      </c>
      <c r="AV192" s="278"/>
      <c r="AW192" s="278"/>
      <c r="AX192" s="279"/>
    </row>
    <row r="193" spans="1:50" ht="18.75" hidden="1" customHeight="1" x14ac:dyDescent="0.15">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470</v>
      </c>
      <c r="AN196" s="264"/>
      <c r="AO196" s="264"/>
      <c r="AP196" s="266"/>
      <c r="AQ196" s="266" t="s">
        <v>355</v>
      </c>
      <c r="AR196" s="267"/>
      <c r="AS196" s="267"/>
      <c r="AT196" s="268"/>
      <c r="AU196" s="278" t="s">
        <v>380</v>
      </c>
      <c r="AV196" s="278"/>
      <c r="AW196" s="278"/>
      <c r="AX196" s="279"/>
    </row>
    <row r="197" spans="1:50" ht="18.75" hidden="1" customHeight="1" x14ac:dyDescent="0.15">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470</v>
      </c>
      <c r="AN200" s="264"/>
      <c r="AO200" s="264"/>
      <c r="AP200" s="266"/>
      <c r="AQ200" s="266" t="s">
        <v>355</v>
      </c>
      <c r="AR200" s="267"/>
      <c r="AS200" s="267"/>
      <c r="AT200" s="268"/>
      <c r="AU200" s="278" t="s">
        <v>380</v>
      </c>
      <c r="AV200" s="278"/>
      <c r="AW200" s="278"/>
      <c r="AX200" s="279"/>
    </row>
    <row r="201" spans="1:50" ht="18.75" hidden="1" customHeight="1" x14ac:dyDescent="0.15">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470</v>
      </c>
      <c r="AN204" s="264"/>
      <c r="AO204" s="264"/>
      <c r="AP204" s="266"/>
      <c r="AQ204" s="266" t="s">
        <v>355</v>
      </c>
      <c r="AR204" s="267"/>
      <c r="AS204" s="267"/>
      <c r="AT204" s="268"/>
      <c r="AU204" s="278" t="s">
        <v>380</v>
      </c>
      <c r="AV204" s="278"/>
      <c r="AW204" s="278"/>
      <c r="AX204" s="279"/>
    </row>
    <row r="205" spans="1:50" ht="18.75" hidden="1" customHeight="1" x14ac:dyDescent="0.15">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470</v>
      </c>
      <c r="AN208" s="264"/>
      <c r="AO208" s="264"/>
      <c r="AP208" s="266"/>
      <c r="AQ208" s="266" t="s">
        <v>355</v>
      </c>
      <c r="AR208" s="267"/>
      <c r="AS208" s="267"/>
      <c r="AT208" s="268"/>
      <c r="AU208" s="278" t="s">
        <v>380</v>
      </c>
      <c r="AV208" s="278"/>
      <c r="AW208" s="278"/>
      <c r="AX208" s="279"/>
    </row>
    <row r="209" spans="1:50" ht="18.75" hidden="1" customHeight="1" x14ac:dyDescent="0.15">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8"/>
      <c r="B212" s="251"/>
      <c r="C212" s="250"/>
      <c r="D212" s="251"/>
      <c r="E212" s="250"/>
      <c r="F212" s="313"/>
      <c r="G212" s="271" t="s">
        <v>381</v>
      </c>
      <c r="H212" s="167"/>
      <c r="I212" s="167"/>
      <c r="J212" s="167"/>
      <c r="K212" s="167"/>
      <c r="L212" s="167"/>
      <c r="M212" s="167"/>
      <c r="N212" s="167"/>
      <c r="O212" s="167"/>
      <c r="P212" s="168"/>
      <c r="Q212" s="174" t="s">
        <v>474</v>
      </c>
      <c r="R212" s="167"/>
      <c r="S212" s="167"/>
      <c r="T212" s="167"/>
      <c r="U212" s="167"/>
      <c r="V212" s="167"/>
      <c r="W212" s="167"/>
      <c r="X212" s="167"/>
      <c r="Y212" s="167"/>
      <c r="Z212" s="167"/>
      <c r="AA212" s="167"/>
      <c r="AB212" s="286" t="s">
        <v>475</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8"/>
      <c r="B214" s="251"/>
      <c r="C214" s="250"/>
      <c r="D214" s="251"/>
      <c r="E214" s="250"/>
      <c r="F214" s="313"/>
      <c r="G214" s="229"/>
      <c r="H214" s="159"/>
      <c r="I214" s="159"/>
      <c r="J214" s="159"/>
      <c r="K214" s="159"/>
      <c r="L214" s="159"/>
      <c r="M214" s="159"/>
      <c r="N214" s="159"/>
      <c r="O214" s="159"/>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8"/>
      <c r="B219" s="251"/>
      <c r="C219" s="250"/>
      <c r="D219" s="251"/>
      <c r="E219" s="250"/>
      <c r="F219" s="313"/>
      <c r="G219" s="271" t="s">
        <v>381</v>
      </c>
      <c r="H219" s="167"/>
      <c r="I219" s="167"/>
      <c r="J219" s="167"/>
      <c r="K219" s="167"/>
      <c r="L219" s="167"/>
      <c r="M219" s="167"/>
      <c r="N219" s="167"/>
      <c r="O219" s="167"/>
      <c r="P219" s="168"/>
      <c r="Q219" s="174" t="s">
        <v>474</v>
      </c>
      <c r="R219" s="167"/>
      <c r="S219" s="167"/>
      <c r="T219" s="167"/>
      <c r="U219" s="167"/>
      <c r="V219" s="167"/>
      <c r="W219" s="167"/>
      <c r="X219" s="167"/>
      <c r="Y219" s="167"/>
      <c r="Z219" s="167"/>
      <c r="AA219" s="167"/>
      <c r="AB219" s="286" t="s">
        <v>475</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8"/>
      <c r="B221" s="251"/>
      <c r="C221" s="250"/>
      <c r="D221" s="251"/>
      <c r="E221" s="250"/>
      <c r="F221" s="313"/>
      <c r="G221" s="229"/>
      <c r="H221" s="159"/>
      <c r="I221" s="159"/>
      <c r="J221" s="159"/>
      <c r="K221" s="159"/>
      <c r="L221" s="159"/>
      <c r="M221" s="159"/>
      <c r="N221" s="159"/>
      <c r="O221" s="159"/>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8"/>
      <c r="B226" s="251"/>
      <c r="C226" s="250"/>
      <c r="D226" s="251"/>
      <c r="E226" s="250"/>
      <c r="F226" s="313"/>
      <c r="G226" s="271" t="s">
        <v>381</v>
      </c>
      <c r="H226" s="167"/>
      <c r="I226" s="167"/>
      <c r="J226" s="167"/>
      <c r="K226" s="167"/>
      <c r="L226" s="167"/>
      <c r="M226" s="167"/>
      <c r="N226" s="167"/>
      <c r="O226" s="167"/>
      <c r="P226" s="168"/>
      <c r="Q226" s="174" t="s">
        <v>474</v>
      </c>
      <c r="R226" s="167"/>
      <c r="S226" s="167"/>
      <c r="T226" s="167"/>
      <c r="U226" s="167"/>
      <c r="V226" s="167"/>
      <c r="W226" s="167"/>
      <c r="X226" s="167"/>
      <c r="Y226" s="167"/>
      <c r="Z226" s="167"/>
      <c r="AA226" s="167"/>
      <c r="AB226" s="286" t="s">
        <v>475</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8"/>
      <c r="B228" s="251"/>
      <c r="C228" s="250"/>
      <c r="D228" s="251"/>
      <c r="E228" s="250"/>
      <c r="F228" s="313"/>
      <c r="G228" s="229"/>
      <c r="H228" s="159"/>
      <c r="I228" s="159"/>
      <c r="J228" s="159"/>
      <c r="K228" s="159"/>
      <c r="L228" s="159"/>
      <c r="M228" s="159"/>
      <c r="N228" s="159"/>
      <c r="O228" s="159"/>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8"/>
      <c r="B233" s="251"/>
      <c r="C233" s="250"/>
      <c r="D233" s="251"/>
      <c r="E233" s="250"/>
      <c r="F233" s="313"/>
      <c r="G233" s="271" t="s">
        <v>381</v>
      </c>
      <c r="H233" s="167"/>
      <c r="I233" s="167"/>
      <c r="J233" s="167"/>
      <c r="K233" s="167"/>
      <c r="L233" s="167"/>
      <c r="M233" s="167"/>
      <c r="N233" s="167"/>
      <c r="O233" s="167"/>
      <c r="P233" s="168"/>
      <c r="Q233" s="174" t="s">
        <v>474</v>
      </c>
      <c r="R233" s="167"/>
      <c r="S233" s="167"/>
      <c r="T233" s="167"/>
      <c r="U233" s="167"/>
      <c r="V233" s="167"/>
      <c r="W233" s="167"/>
      <c r="X233" s="167"/>
      <c r="Y233" s="167"/>
      <c r="Z233" s="167"/>
      <c r="AA233" s="167"/>
      <c r="AB233" s="286" t="s">
        <v>475</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8"/>
      <c r="B235" s="251"/>
      <c r="C235" s="250"/>
      <c r="D235" s="251"/>
      <c r="E235" s="250"/>
      <c r="F235" s="313"/>
      <c r="G235" s="229"/>
      <c r="H235" s="159"/>
      <c r="I235" s="159"/>
      <c r="J235" s="159"/>
      <c r="K235" s="159"/>
      <c r="L235" s="159"/>
      <c r="M235" s="159"/>
      <c r="N235" s="159"/>
      <c r="O235" s="159"/>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8"/>
      <c r="B240" s="251"/>
      <c r="C240" s="250"/>
      <c r="D240" s="251"/>
      <c r="E240" s="250"/>
      <c r="F240" s="313"/>
      <c r="G240" s="271" t="s">
        <v>381</v>
      </c>
      <c r="H240" s="167"/>
      <c r="I240" s="167"/>
      <c r="J240" s="167"/>
      <c r="K240" s="167"/>
      <c r="L240" s="167"/>
      <c r="M240" s="167"/>
      <c r="N240" s="167"/>
      <c r="O240" s="167"/>
      <c r="P240" s="168"/>
      <c r="Q240" s="174" t="s">
        <v>474</v>
      </c>
      <c r="R240" s="167"/>
      <c r="S240" s="167"/>
      <c r="T240" s="167"/>
      <c r="U240" s="167"/>
      <c r="V240" s="167"/>
      <c r="W240" s="167"/>
      <c r="X240" s="167"/>
      <c r="Y240" s="167"/>
      <c r="Z240" s="167"/>
      <c r="AA240" s="167"/>
      <c r="AB240" s="286" t="s">
        <v>475</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8"/>
      <c r="B242" s="251"/>
      <c r="C242" s="250"/>
      <c r="D242" s="251"/>
      <c r="E242" s="250"/>
      <c r="F242" s="313"/>
      <c r="G242" s="229"/>
      <c r="H242" s="159"/>
      <c r="I242" s="159"/>
      <c r="J242" s="159"/>
      <c r="K242" s="159"/>
      <c r="L242" s="159"/>
      <c r="M242" s="159"/>
      <c r="N242" s="159"/>
      <c r="O242" s="159"/>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470</v>
      </c>
      <c r="AN252" s="264"/>
      <c r="AO252" s="264"/>
      <c r="AP252" s="266"/>
      <c r="AQ252" s="266" t="s">
        <v>355</v>
      </c>
      <c r="AR252" s="267"/>
      <c r="AS252" s="267"/>
      <c r="AT252" s="268"/>
      <c r="AU252" s="278" t="s">
        <v>380</v>
      </c>
      <c r="AV252" s="278"/>
      <c r="AW252" s="278"/>
      <c r="AX252" s="279"/>
    </row>
    <row r="253" spans="1:50" ht="18.75" hidden="1" customHeight="1" x14ac:dyDescent="0.15">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470</v>
      </c>
      <c r="AN256" s="264"/>
      <c r="AO256" s="264"/>
      <c r="AP256" s="266"/>
      <c r="AQ256" s="266" t="s">
        <v>355</v>
      </c>
      <c r="AR256" s="267"/>
      <c r="AS256" s="267"/>
      <c r="AT256" s="268"/>
      <c r="AU256" s="278" t="s">
        <v>380</v>
      </c>
      <c r="AV256" s="278"/>
      <c r="AW256" s="278"/>
      <c r="AX256" s="279"/>
    </row>
    <row r="257" spans="1:50" ht="18.75" hidden="1" customHeight="1" x14ac:dyDescent="0.15">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470</v>
      </c>
      <c r="AN260" s="264"/>
      <c r="AO260" s="264"/>
      <c r="AP260" s="266"/>
      <c r="AQ260" s="266" t="s">
        <v>355</v>
      </c>
      <c r="AR260" s="267"/>
      <c r="AS260" s="267"/>
      <c r="AT260" s="268"/>
      <c r="AU260" s="278" t="s">
        <v>380</v>
      </c>
      <c r="AV260" s="278"/>
      <c r="AW260" s="278"/>
      <c r="AX260" s="279"/>
    </row>
    <row r="261" spans="1:50" ht="18.75" hidden="1" customHeight="1" x14ac:dyDescent="0.15">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470</v>
      </c>
      <c r="AN264" s="179"/>
      <c r="AO264" s="179"/>
      <c r="AP264" s="174"/>
      <c r="AQ264" s="174" t="s">
        <v>355</v>
      </c>
      <c r="AR264" s="167"/>
      <c r="AS264" s="167"/>
      <c r="AT264" s="168"/>
      <c r="AU264" s="132" t="s">
        <v>380</v>
      </c>
      <c r="AV264" s="132"/>
      <c r="AW264" s="132"/>
      <c r="AX264" s="133"/>
    </row>
    <row r="265" spans="1:50" ht="18.75" hidden="1" customHeight="1" x14ac:dyDescent="0.15">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470</v>
      </c>
      <c r="AN268" s="264"/>
      <c r="AO268" s="264"/>
      <c r="AP268" s="266"/>
      <c r="AQ268" s="266" t="s">
        <v>355</v>
      </c>
      <c r="AR268" s="267"/>
      <c r="AS268" s="267"/>
      <c r="AT268" s="268"/>
      <c r="AU268" s="278" t="s">
        <v>380</v>
      </c>
      <c r="AV268" s="278"/>
      <c r="AW268" s="278"/>
      <c r="AX268" s="279"/>
    </row>
    <row r="269" spans="1:50" ht="18.75" hidden="1" customHeight="1" x14ac:dyDescent="0.15">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8"/>
      <c r="B272" s="251"/>
      <c r="C272" s="250"/>
      <c r="D272" s="251"/>
      <c r="E272" s="250"/>
      <c r="F272" s="313"/>
      <c r="G272" s="271" t="s">
        <v>381</v>
      </c>
      <c r="H272" s="167"/>
      <c r="I272" s="167"/>
      <c r="J272" s="167"/>
      <c r="K272" s="167"/>
      <c r="L272" s="167"/>
      <c r="M272" s="167"/>
      <c r="N272" s="167"/>
      <c r="O272" s="167"/>
      <c r="P272" s="168"/>
      <c r="Q272" s="174" t="s">
        <v>474</v>
      </c>
      <c r="R272" s="167"/>
      <c r="S272" s="167"/>
      <c r="T272" s="167"/>
      <c r="U272" s="167"/>
      <c r="V272" s="167"/>
      <c r="W272" s="167"/>
      <c r="X272" s="167"/>
      <c r="Y272" s="167"/>
      <c r="Z272" s="167"/>
      <c r="AA272" s="167"/>
      <c r="AB272" s="286" t="s">
        <v>475</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8"/>
      <c r="B279" s="251"/>
      <c r="C279" s="250"/>
      <c r="D279" s="251"/>
      <c r="E279" s="250"/>
      <c r="F279" s="313"/>
      <c r="G279" s="271" t="s">
        <v>381</v>
      </c>
      <c r="H279" s="167"/>
      <c r="I279" s="167"/>
      <c r="J279" s="167"/>
      <c r="K279" s="167"/>
      <c r="L279" s="167"/>
      <c r="M279" s="167"/>
      <c r="N279" s="167"/>
      <c r="O279" s="167"/>
      <c r="P279" s="168"/>
      <c r="Q279" s="174" t="s">
        <v>474</v>
      </c>
      <c r="R279" s="167"/>
      <c r="S279" s="167"/>
      <c r="T279" s="167"/>
      <c r="U279" s="167"/>
      <c r="V279" s="167"/>
      <c r="W279" s="167"/>
      <c r="X279" s="167"/>
      <c r="Y279" s="167"/>
      <c r="Z279" s="167"/>
      <c r="AA279" s="167"/>
      <c r="AB279" s="286" t="s">
        <v>475</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8"/>
      <c r="B286" s="251"/>
      <c r="C286" s="250"/>
      <c r="D286" s="251"/>
      <c r="E286" s="250"/>
      <c r="F286" s="313"/>
      <c r="G286" s="271" t="s">
        <v>381</v>
      </c>
      <c r="H286" s="167"/>
      <c r="I286" s="167"/>
      <c r="J286" s="167"/>
      <c r="K286" s="167"/>
      <c r="L286" s="167"/>
      <c r="M286" s="167"/>
      <c r="N286" s="167"/>
      <c r="O286" s="167"/>
      <c r="P286" s="168"/>
      <c r="Q286" s="174" t="s">
        <v>474</v>
      </c>
      <c r="R286" s="167"/>
      <c r="S286" s="167"/>
      <c r="T286" s="167"/>
      <c r="U286" s="167"/>
      <c r="V286" s="167"/>
      <c r="W286" s="167"/>
      <c r="X286" s="167"/>
      <c r="Y286" s="167"/>
      <c r="Z286" s="167"/>
      <c r="AA286" s="167"/>
      <c r="AB286" s="286" t="s">
        <v>475</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8"/>
      <c r="B293" s="251"/>
      <c r="C293" s="250"/>
      <c r="D293" s="251"/>
      <c r="E293" s="250"/>
      <c r="F293" s="313"/>
      <c r="G293" s="271" t="s">
        <v>381</v>
      </c>
      <c r="H293" s="167"/>
      <c r="I293" s="167"/>
      <c r="J293" s="167"/>
      <c r="K293" s="167"/>
      <c r="L293" s="167"/>
      <c r="M293" s="167"/>
      <c r="N293" s="167"/>
      <c r="O293" s="167"/>
      <c r="P293" s="168"/>
      <c r="Q293" s="174" t="s">
        <v>474</v>
      </c>
      <c r="R293" s="167"/>
      <c r="S293" s="167"/>
      <c r="T293" s="167"/>
      <c r="U293" s="167"/>
      <c r="V293" s="167"/>
      <c r="W293" s="167"/>
      <c r="X293" s="167"/>
      <c r="Y293" s="167"/>
      <c r="Z293" s="167"/>
      <c r="AA293" s="167"/>
      <c r="AB293" s="286" t="s">
        <v>475</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8"/>
      <c r="B300" s="251"/>
      <c r="C300" s="250"/>
      <c r="D300" s="251"/>
      <c r="E300" s="250"/>
      <c r="F300" s="313"/>
      <c r="G300" s="271" t="s">
        <v>381</v>
      </c>
      <c r="H300" s="167"/>
      <c r="I300" s="167"/>
      <c r="J300" s="167"/>
      <c r="K300" s="167"/>
      <c r="L300" s="167"/>
      <c r="M300" s="167"/>
      <c r="N300" s="167"/>
      <c r="O300" s="167"/>
      <c r="P300" s="168"/>
      <c r="Q300" s="174" t="s">
        <v>474</v>
      </c>
      <c r="R300" s="167"/>
      <c r="S300" s="167"/>
      <c r="T300" s="167"/>
      <c r="U300" s="167"/>
      <c r="V300" s="167"/>
      <c r="W300" s="167"/>
      <c r="X300" s="167"/>
      <c r="Y300" s="167"/>
      <c r="Z300" s="167"/>
      <c r="AA300" s="167"/>
      <c r="AB300" s="286" t="s">
        <v>475</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470</v>
      </c>
      <c r="AN312" s="264"/>
      <c r="AO312" s="264"/>
      <c r="AP312" s="266"/>
      <c r="AQ312" s="266" t="s">
        <v>355</v>
      </c>
      <c r="AR312" s="267"/>
      <c r="AS312" s="267"/>
      <c r="AT312" s="268"/>
      <c r="AU312" s="278" t="s">
        <v>380</v>
      </c>
      <c r="AV312" s="278"/>
      <c r="AW312" s="278"/>
      <c r="AX312" s="279"/>
    </row>
    <row r="313" spans="1:50" ht="18.75" hidden="1" customHeight="1" x14ac:dyDescent="0.15">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470</v>
      </c>
      <c r="AN316" s="264"/>
      <c r="AO316" s="264"/>
      <c r="AP316" s="266"/>
      <c r="AQ316" s="266" t="s">
        <v>355</v>
      </c>
      <c r="AR316" s="267"/>
      <c r="AS316" s="267"/>
      <c r="AT316" s="268"/>
      <c r="AU316" s="278" t="s">
        <v>380</v>
      </c>
      <c r="AV316" s="278"/>
      <c r="AW316" s="278"/>
      <c r="AX316" s="279"/>
    </row>
    <row r="317" spans="1:50" ht="18.75" hidden="1" customHeight="1" x14ac:dyDescent="0.15">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470</v>
      </c>
      <c r="AN320" s="264"/>
      <c r="AO320" s="264"/>
      <c r="AP320" s="266"/>
      <c r="AQ320" s="266" t="s">
        <v>355</v>
      </c>
      <c r="AR320" s="267"/>
      <c r="AS320" s="267"/>
      <c r="AT320" s="268"/>
      <c r="AU320" s="278" t="s">
        <v>380</v>
      </c>
      <c r="AV320" s="278"/>
      <c r="AW320" s="278"/>
      <c r="AX320" s="279"/>
    </row>
    <row r="321" spans="1:50" ht="18.75" hidden="1" customHeight="1" x14ac:dyDescent="0.15">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470</v>
      </c>
      <c r="AN324" s="264"/>
      <c r="AO324" s="264"/>
      <c r="AP324" s="266"/>
      <c r="AQ324" s="266" t="s">
        <v>355</v>
      </c>
      <c r="AR324" s="267"/>
      <c r="AS324" s="267"/>
      <c r="AT324" s="268"/>
      <c r="AU324" s="278" t="s">
        <v>380</v>
      </c>
      <c r="AV324" s="278"/>
      <c r="AW324" s="278"/>
      <c r="AX324" s="279"/>
    </row>
    <row r="325" spans="1:50" ht="18.75" hidden="1" customHeight="1" x14ac:dyDescent="0.15">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470</v>
      </c>
      <c r="AN328" s="264"/>
      <c r="AO328" s="264"/>
      <c r="AP328" s="266"/>
      <c r="AQ328" s="266" t="s">
        <v>355</v>
      </c>
      <c r="AR328" s="267"/>
      <c r="AS328" s="267"/>
      <c r="AT328" s="268"/>
      <c r="AU328" s="278" t="s">
        <v>380</v>
      </c>
      <c r="AV328" s="278"/>
      <c r="AW328" s="278"/>
      <c r="AX328" s="279"/>
    </row>
    <row r="329" spans="1:50" ht="18.75" hidden="1" customHeight="1" x14ac:dyDescent="0.15">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8"/>
      <c r="B332" s="251"/>
      <c r="C332" s="250"/>
      <c r="D332" s="251"/>
      <c r="E332" s="250"/>
      <c r="F332" s="313"/>
      <c r="G332" s="271" t="s">
        <v>381</v>
      </c>
      <c r="H332" s="167"/>
      <c r="I332" s="167"/>
      <c r="J332" s="167"/>
      <c r="K332" s="167"/>
      <c r="L332" s="167"/>
      <c r="M332" s="167"/>
      <c r="N332" s="167"/>
      <c r="O332" s="167"/>
      <c r="P332" s="168"/>
      <c r="Q332" s="174" t="s">
        <v>474</v>
      </c>
      <c r="R332" s="167"/>
      <c r="S332" s="167"/>
      <c r="T332" s="167"/>
      <c r="U332" s="167"/>
      <c r="V332" s="167"/>
      <c r="W332" s="167"/>
      <c r="X332" s="167"/>
      <c r="Y332" s="167"/>
      <c r="Z332" s="167"/>
      <c r="AA332" s="167"/>
      <c r="AB332" s="286" t="s">
        <v>475</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8"/>
      <c r="B339" s="251"/>
      <c r="C339" s="250"/>
      <c r="D339" s="251"/>
      <c r="E339" s="250"/>
      <c r="F339" s="313"/>
      <c r="G339" s="271" t="s">
        <v>381</v>
      </c>
      <c r="H339" s="167"/>
      <c r="I339" s="167"/>
      <c r="J339" s="167"/>
      <c r="K339" s="167"/>
      <c r="L339" s="167"/>
      <c r="M339" s="167"/>
      <c r="N339" s="167"/>
      <c r="O339" s="167"/>
      <c r="P339" s="168"/>
      <c r="Q339" s="174" t="s">
        <v>474</v>
      </c>
      <c r="R339" s="167"/>
      <c r="S339" s="167"/>
      <c r="T339" s="167"/>
      <c r="U339" s="167"/>
      <c r="V339" s="167"/>
      <c r="W339" s="167"/>
      <c r="X339" s="167"/>
      <c r="Y339" s="167"/>
      <c r="Z339" s="167"/>
      <c r="AA339" s="167"/>
      <c r="AB339" s="286" t="s">
        <v>475</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8"/>
      <c r="B346" s="251"/>
      <c r="C346" s="250"/>
      <c r="D346" s="251"/>
      <c r="E346" s="250"/>
      <c r="F346" s="313"/>
      <c r="G346" s="271" t="s">
        <v>381</v>
      </c>
      <c r="H346" s="167"/>
      <c r="I346" s="167"/>
      <c r="J346" s="167"/>
      <c r="K346" s="167"/>
      <c r="L346" s="167"/>
      <c r="M346" s="167"/>
      <c r="N346" s="167"/>
      <c r="O346" s="167"/>
      <c r="P346" s="168"/>
      <c r="Q346" s="174" t="s">
        <v>474</v>
      </c>
      <c r="R346" s="167"/>
      <c r="S346" s="167"/>
      <c r="T346" s="167"/>
      <c r="U346" s="167"/>
      <c r="V346" s="167"/>
      <c r="W346" s="167"/>
      <c r="X346" s="167"/>
      <c r="Y346" s="167"/>
      <c r="Z346" s="167"/>
      <c r="AA346" s="167"/>
      <c r="AB346" s="286" t="s">
        <v>475</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8"/>
      <c r="B353" s="251"/>
      <c r="C353" s="250"/>
      <c r="D353" s="251"/>
      <c r="E353" s="250"/>
      <c r="F353" s="313"/>
      <c r="G353" s="271" t="s">
        <v>381</v>
      </c>
      <c r="H353" s="167"/>
      <c r="I353" s="167"/>
      <c r="J353" s="167"/>
      <c r="K353" s="167"/>
      <c r="L353" s="167"/>
      <c r="M353" s="167"/>
      <c r="N353" s="167"/>
      <c r="O353" s="167"/>
      <c r="P353" s="168"/>
      <c r="Q353" s="174" t="s">
        <v>474</v>
      </c>
      <c r="R353" s="167"/>
      <c r="S353" s="167"/>
      <c r="T353" s="167"/>
      <c r="U353" s="167"/>
      <c r="V353" s="167"/>
      <c r="W353" s="167"/>
      <c r="X353" s="167"/>
      <c r="Y353" s="167"/>
      <c r="Z353" s="167"/>
      <c r="AA353" s="167"/>
      <c r="AB353" s="286" t="s">
        <v>475</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8"/>
      <c r="B360" s="251"/>
      <c r="C360" s="250"/>
      <c r="D360" s="251"/>
      <c r="E360" s="250"/>
      <c r="F360" s="313"/>
      <c r="G360" s="271" t="s">
        <v>381</v>
      </c>
      <c r="H360" s="167"/>
      <c r="I360" s="167"/>
      <c r="J360" s="167"/>
      <c r="K360" s="167"/>
      <c r="L360" s="167"/>
      <c r="M360" s="167"/>
      <c r="N360" s="167"/>
      <c r="O360" s="167"/>
      <c r="P360" s="168"/>
      <c r="Q360" s="174" t="s">
        <v>474</v>
      </c>
      <c r="R360" s="167"/>
      <c r="S360" s="167"/>
      <c r="T360" s="167"/>
      <c r="U360" s="167"/>
      <c r="V360" s="167"/>
      <c r="W360" s="167"/>
      <c r="X360" s="167"/>
      <c r="Y360" s="167"/>
      <c r="Z360" s="167"/>
      <c r="AA360" s="167"/>
      <c r="AB360" s="286" t="s">
        <v>475</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470</v>
      </c>
      <c r="AN372" s="264"/>
      <c r="AO372" s="264"/>
      <c r="AP372" s="266"/>
      <c r="AQ372" s="266" t="s">
        <v>355</v>
      </c>
      <c r="AR372" s="267"/>
      <c r="AS372" s="267"/>
      <c r="AT372" s="268"/>
      <c r="AU372" s="278" t="s">
        <v>380</v>
      </c>
      <c r="AV372" s="278"/>
      <c r="AW372" s="278"/>
      <c r="AX372" s="279"/>
    </row>
    <row r="373" spans="1:50" ht="18.75" hidden="1" customHeight="1" x14ac:dyDescent="0.15">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470</v>
      </c>
      <c r="AN376" s="264"/>
      <c r="AO376" s="264"/>
      <c r="AP376" s="266"/>
      <c r="AQ376" s="266" t="s">
        <v>355</v>
      </c>
      <c r="AR376" s="267"/>
      <c r="AS376" s="267"/>
      <c r="AT376" s="268"/>
      <c r="AU376" s="278" t="s">
        <v>380</v>
      </c>
      <c r="AV376" s="278"/>
      <c r="AW376" s="278"/>
      <c r="AX376" s="279"/>
    </row>
    <row r="377" spans="1:50" ht="18.75" hidden="1" customHeight="1" x14ac:dyDescent="0.15">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470</v>
      </c>
      <c r="AN380" s="264"/>
      <c r="AO380" s="264"/>
      <c r="AP380" s="266"/>
      <c r="AQ380" s="266" t="s">
        <v>355</v>
      </c>
      <c r="AR380" s="267"/>
      <c r="AS380" s="267"/>
      <c r="AT380" s="268"/>
      <c r="AU380" s="278" t="s">
        <v>380</v>
      </c>
      <c r="AV380" s="278"/>
      <c r="AW380" s="278"/>
      <c r="AX380" s="279"/>
    </row>
    <row r="381" spans="1:50" ht="18.75" hidden="1" customHeight="1" x14ac:dyDescent="0.15">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470</v>
      </c>
      <c r="AN384" s="264"/>
      <c r="AO384" s="264"/>
      <c r="AP384" s="266"/>
      <c r="AQ384" s="266" t="s">
        <v>355</v>
      </c>
      <c r="AR384" s="267"/>
      <c r="AS384" s="267"/>
      <c r="AT384" s="268"/>
      <c r="AU384" s="278" t="s">
        <v>380</v>
      </c>
      <c r="AV384" s="278"/>
      <c r="AW384" s="278"/>
      <c r="AX384" s="279"/>
    </row>
    <row r="385" spans="1:50" ht="18.75" hidden="1" customHeight="1" x14ac:dyDescent="0.15">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470</v>
      </c>
      <c r="AN388" s="264"/>
      <c r="AO388" s="264"/>
      <c r="AP388" s="266"/>
      <c r="AQ388" s="266" t="s">
        <v>355</v>
      </c>
      <c r="AR388" s="267"/>
      <c r="AS388" s="267"/>
      <c r="AT388" s="268"/>
      <c r="AU388" s="278" t="s">
        <v>380</v>
      </c>
      <c r="AV388" s="278"/>
      <c r="AW388" s="278"/>
      <c r="AX388" s="279"/>
    </row>
    <row r="389" spans="1:50" ht="18.75" hidden="1" customHeight="1" x14ac:dyDescent="0.15">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8"/>
      <c r="B392" s="251"/>
      <c r="C392" s="250"/>
      <c r="D392" s="251"/>
      <c r="E392" s="250"/>
      <c r="F392" s="313"/>
      <c r="G392" s="271" t="s">
        <v>381</v>
      </c>
      <c r="H392" s="167"/>
      <c r="I392" s="167"/>
      <c r="J392" s="167"/>
      <c r="K392" s="167"/>
      <c r="L392" s="167"/>
      <c r="M392" s="167"/>
      <c r="N392" s="167"/>
      <c r="O392" s="167"/>
      <c r="P392" s="168"/>
      <c r="Q392" s="174" t="s">
        <v>474</v>
      </c>
      <c r="R392" s="167"/>
      <c r="S392" s="167"/>
      <c r="T392" s="167"/>
      <c r="U392" s="167"/>
      <c r="V392" s="167"/>
      <c r="W392" s="167"/>
      <c r="X392" s="167"/>
      <c r="Y392" s="167"/>
      <c r="Z392" s="167"/>
      <c r="AA392" s="167"/>
      <c r="AB392" s="286" t="s">
        <v>475</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8"/>
      <c r="B399" s="251"/>
      <c r="C399" s="250"/>
      <c r="D399" s="251"/>
      <c r="E399" s="250"/>
      <c r="F399" s="313"/>
      <c r="G399" s="271" t="s">
        <v>381</v>
      </c>
      <c r="H399" s="167"/>
      <c r="I399" s="167"/>
      <c r="J399" s="167"/>
      <c r="K399" s="167"/>
      <c r="L399" s="167"/>
      <c r="M399" s="167"/>
      <c r="N399" s="167"/>
      <c r="O399" s="167"/>
      <c r="P399" s="168"/>
      <c r="Q399" s="174" t="s">
        <v>474</v>
      </c>
      <c r="R399" s="167"/>
      <c r="S399" s="167"/>
      <c r="T399" s="167"/>
      <c r="U399" s="167"/>
      <c r="V399" s="167"/>
      <c r="W399" s="167"/>
      <c r="X399" s="167"/>
      <c r="Y399" s="167"/>
      <c r="Z399" s="167"/>
      <c r="AA399" s="167"/>
      <c r="AB399" s="286" t="s">
        <v>475</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8"/>
      <c r="B406" s="251"/>
      <c r="C406" s="250"/>
      <c r="D406" s="251"/>
      <c r="E406" s="250"/>
      <c r="F406" s="313"/>
      <c r="G406" s="271" t="s">
        <v>381</v>
      </c>
      <c r="H406" s="167"/>
      <c r="I406" s="167"/>
      <c r="J406" s="167"/>
      <c r="K406" s="167"/>
      <c r="L406" s="167"/>
      <c r="M406" s="167"/>
      <c r="N406" s="167"/>
      <c r="O406" s="167"/>
      <c r="P406" s="168"/>
      <c r="Q406" s="174" t="s">
        <v>474</v>
      </c>
      <c r="R406" s="167"/>
      <c r="S406" s="167"/>
      <c r="T406" s="167"/>
      <c r="U406" s="167"/>
      <c r="V406" s="167"/>
      <c r="W406" s="167"/>
      <c r="X406" s="167"/>
      <c r="Y406" s="167"/>
      <c r="Z406" s="167"/>
      <c r="AA406" s="167"/>
      <c r="AB406" s="286" t="s">
        <v>475</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8"/>
      <c r="B413" s="251"/>
      <c r="C413" s="250"/>
      <c r="D413" s="251"/>
      <c r="E413" s="250"/>
      <c r="F413" s="313"/>
      <c r="G413" s="271" t="s">
        <v>381</v>
      </c>
      <c r="H413" s="167"/>
      <c r="I413" s="167"/>
      <c r="J413" s="167"/>
      <c r="K413" s="167"/>
      <c r="L413" s="167"/>
      <c r="M413" s="167"/>
      <c r="N413" s="167"/>
      <c r="O413" s="167"/>
      <c r="P413" s="168"/>
      <c r="Q413" s="174" t="s">
        <v>474</v>
      </c>
      <c r="R413" s="167"/>
      <c r="S413" s="167"/>
      <c r="T413" s="167"/>
      <c r="U413" s="167"/>
      <c r="V413" s="167"/>
      <c r="W413" s="167"/>
      <c r="X413" s="167"/>
      <c r="Y413" s="167"/>
      <c r="Z413" s="167"/>
      <c r="AA413" s="167"/>
      <c r="AB413" s="286" t="s">
        <v>475</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8"/>
      <c r="B420" s="251"/>
      <c r="C420" s="250"/>
      <c r="D420" s="251"/>
      <c r="E420" s="250"/>
      <c r="F420" s="313"/>
      <c r="G420" s="271" t="s">
        <v>381</v>
      </c>
      <c r="H420" s="167"/>
      <c r="I420" s="167"/>
      <c r="J420" s="167"/>
      <c r="K420" s="167"/>
      <c r="L420" s="167"/>
      <c r="M420" s="167"/>
      <c r="N420" s="167"/>
      <c r="O420" s="167"/>
      <c r="P420" s="168"/>
      <c r="Q420" s="174" t="s">
        <v>474</v>
      </c>
      <c r="R420" s="167"/>
      <c r="S420" s="167"/>
      <c r="T420" s="167"/>
      <c r="U420" s="167"/>
      <c r="V420" s="167"/>
      <c r="W420" s="167"/>
      <c r="X420" s="167"/>
      <c r="Y420" s="167"/>
      <c r="Z420" s="167"/>
      <c r="AA420" s="167"/>
      <c r="AB420" s="286" t="s">
        <v>475</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8"/>
      <c r="B430" s="251"/>
      <c r="C430" s="248" t="s">
        <v>368</v>
      </c>
      <c r="D430" s="249"/>
      <c r="E430" s="237" t="s">
        <v>388</v>
      </c>
      <c r="F430" s="238"/>
      <c r="G430" s="239" t="s">
        <v>384</v>
      </c>
      <c r="H430" s="156"/>
      <c r="I430" s="156"/>
      <c r="J430" s="240" t="s">
        <v>578</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470</v>
      </c>
      <c r="AJ431" s="179"/>
      <c r="AK431" s="179"/>
      <c r="AL431" s="174"/>
      <c r="AM431" s="179" t="s">
        <v>533</v>
      </c>
      <c r="AN431" s="179"/>
      <c r="AO431" s="179"/>
      <c r="AP431" s="174"/>
      <c r="AQ431" s="174" t="s">
        <v>355</v>
      </c>
      <c r="AR431" s="167"/>
      <c r="AS431" s="167"/>
      <c r="AT431" s="168"/>
      <c r="AU431" s="132" t="s">
        <v>253</v>
      </c>
      <c r="AV431" s="132"/>
      <c r="AW431" s="132"/>
      <c r="AX431" s="133"/>
    </row>
    <row r="432" spans="1:50" ht="18.75" customHeight="1" x14ac:dyDescent="0.15">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580</v>
      </c>
      <c r="AF432" s="134"/>
      <c r="AG432" s="135" t="s">
        <v>356</v>
      </c>
      <c r="AH432" s="170"/>
      <c r="AI432" s="180"/>
      <c r="AJ432" s="180"/>
      <c r="AK432" s="180"/>
      <c r="AL432" s="175"/>
      <c r="AM432" s="180"/>
      <c r="AN432" s="180"/>
      <c r="AO432" s="180"/>
      <c r="AP432" s="175"/>
      <c r="AQ432" s="216" t="s">
        <v>580</v>
      </c>
      <c r="AR432" s="134"/>
      <c r="AS432" s="135" t="s">
        <v>356</v>
      </c>
      <c r="AT432" s="170"/>
      <c r="AU432" s="134" t="s">
        <v>584</v>
      </c>
      <c r="AV432" s="134"/>
      <c r="AW432" s="135" t="s">
        <v>300</v>
      </c>
      <c r="AX432" s="136"/>
    </row>
    <row r="433" spans="1:50" ht="23.25" customHeight="1" x14ac:dyDescent="0.15">
      <c r="A433" s="998"/>
      <c r="B433" s="251"/>
      <c r="C433" s="250"/>
      <c r="D433" s="251"/>
      <c r="E433" s="164"/>
      <c r="F433" s="165"/>
      <c r="G433" s="229" t="s">
        <v>580</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580</v>
      </c>
      <c r="AC433" s="131"/>
      <c r="AD433" s="131"/>
      <c r="AE433" s="101" t="s">
        <v>580</v>
      </c>
      <c r="AF433" s="102"/>
      <c r="AG433" s="102"/>
      <c r="AH433" s="102"/>
      <c r="AI433" s="101" t="s">
        <v>580</v>
      </c>
      <c r="AJ433" s="102"/>
      <c r="AK433" s="102"/>
      <c r="AL433" s="102"/>
      <c r="AM433" s="101" t="s">
        <v>580</v>
      </c>
      <c r="AN433" s="102"/>
      <c r="AO433" s="102"/>
      <c r="AP433" s="103"/>
      <c r="AQ433" s="101" t="s">
        <v>579</v>
      </c>
      <c r="AR433" s="102"/>
      <c r="AS433" s="102"/>
      <c r="AT433" s="103"/>
      <c r="AU433" s="102" t="s">
        <v>579</v>
      </c>
      <c r="AV433" s="102"/>
      <c r="AW433" s="102"/>
      <c r="AX433" s="221"/>
    </row>
    <row r="434" spans="1:50" ht="23.25" customHeight="1" x14ac:dyDescent="0.15">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582</v>
      </c>
      <c r="AC434" s="220"/>
      <c r="AD434" s="220"/>
      <c r="AE434" s="101" t="s">
        <v>580</v>
      </c>
      <c r="AF434" s="102"/>
      <c r="AG434" s="102"/>
      <c r="AH434" s="103"/>
      <c r="AI434" s="101" t="s">
        <v>580</v>
      </c>
      <c r="AJ434" s="102"/>
      <c r="AK434" s="102"/>
      <c r="AL434" s="102"/>
      <c r="AM434" s="101" t="s">
        <v>580</v>
      </c>
      <c r="AN434" s="102"/>
      <c r="AO434" s="102"/>
      <c r="AP434" s="103"/>
      <c r="AQ434" s="101" t="s">
        <v>583</v>
      </c>
      <c r="AR434" s="102"/>
      <c r="AS434" s="102"/>
      <c r="AT434" s="103"/>
      <c r="AU434" s="102" t="s">
        <v>580</v>
      </c>
      <c r="AV434" s="102"/>
      <c r="AW434" s="102"/>
      <c r="AX434" s="221"/>
    </row>
    <row r="435" spans="1:50" ht="23.25" customHeight="1" x14ac:dyDescent="0.15">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580</v>
      </c>
      <c r="AF435" s="102"/>
      <c r="AG435" s="102"/>
      <c r="AH435" s="103"/>
      <c r="AI435" s="101" t="s">
        <v>580</v>
      </c>
      <c r="AJ435" s="102"/>
      <c r="AK435" s="102"/>
      <c r="AL435" s="102"/>
      <c r="AM435" s="101" t="s">
        <v>580</v>
      </c>
      <c r="AN435" s="102"/>
      <c r="AO435" s="102"/>
      <c r="AP435" s="103"/>
      <c r="AQ435" s="101" t="s">
        <v>580</v>
      </c>
      <c r="AR435" s="102"/>
      <c r="AS435" s="102"/>
      <c r="AT435" s="103"/>
      <c r="AU435" s="102" t="s">
        <v>580</v>
      </c>
      <c r="AV435" s="102"/>
      <c r="AW435" s="102"/>
      <c r="AX435" s="221"/>
    </row>
    <row r="436" spans="1:50" ht="18.75" hidden="1" customHeight="1" x14ac:dyDescent="0.15">
      <c r="A436" s="99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470</v>
      </c>
      <c r="AJ436" s="179"/>
      <c r="AK436" s="179"/>
      <c r="AL436" s="174"/>
      <c r="AM436" s="179" t="s">
        <v>533</v>
      </c>
      <c r="AN436" s="179"/>
      <c r="AO436" s="179"/>
      <c r="AP436" s="174"/>
      <c r="AQ436" s="174" t="s">
        <v>355</v>
      </c>
      <c r="AR436" s="167"/>
      <c r="AS436" s="167"/>
      <c r="AT436" s="168"/>
      <c r="AU436" s="132" t="s">
        <v>253</v>
      </c>
      <c r="AV436" s="132"/>
      <c r="AW436" s="132"/>
      <c r="AX436" s="133"/>
    </row>
    <row r="437" spans="1:50" ht="18.75" hidden="1" customHeight="1" x14ac:dyDescent="0.15">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470</v>
      </c>
      <c r="AJ441" s="179"/>
      <c r="AK441" s="179"/>
      <c r="AL441" s="174"/>
      <c r="AM441" s="179" t="s">
        <v>533</v>
      </c>
      <c r="AN441" s="179"/>
      <c r="AO441" s="179"/>
      <c r="AP441" s="174"/>
      <c r="AQ441" s="174" t="s">
        <v>355</v>
      </c>
      <c r="AR441" s="167"/>
      <c r="AS441" s="167"/>
      <c r="AT441" s="168"/>
      <c r="AU441" s="132" t="s">
        <v>253</v>
      </c>
      <c r="AV441" s="132"/>
      <c r="AW441" s="132"/>
      <c r="AX441" s="133"/>
    </row>
    <row r="442" spans="1:50" ht="18.75" hidden="1" customHeight="1" x14ac:dyDescent="0.15">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470</v>
      </c>
      <c r="AJ446" s="179"/>
      <c r="AK446" s="179"/>
      <c r="AL446" s="174"/>
      <c r="AM446" s="179" t="s">
        <v>533</v>
      </c>
      <c r="AN446" s="179"/>
      <c r="AO446" s="179"/>
      <c r="AP446" s="174"/>
      <c r="AQ446" s="174" t="s">
        <v>355</v>
      </c>
      <c r="AR446" s="167"/>
      <c r="AS446" s="167"/>
      <c r="AT446" s="168"/>
      <c r="AU446" s="132" t="s">
        <v>253</v>
      </c>
      <c r="AV446" s="132"/>
      <c r="AW446" s="132"/>
      <c r="AX446" s="133"/>
    </row>
    <row r="447" spans="1:50" ht="18.75" hidden="1" customHeight="1" x14ac:dyDescent="0.15">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470</v>
      </c>
      <c r="AJ451" s="179"/>
      <c r="AK451" s="179"/>
      <c r="AL451" s="174"/>
      <c r="AM451" s="179" t="s">
        <v>533</v>
      </c>
      <c r="AN451" s="179"/>
      <c r="AO451" s="179"/>
      <c r="AP451" s="174"/>
      <c r="AQ451" s="174" t="s">
        <v>355</v>
      </c>
      <c r="AR451" s="167"/>
      <c r="AS451" s="167"/>
      <c r="AT451" s="168"/>
      <c r="AU451" s="132" t="s">
        <v>253</v>
      </c>
      <c r="AV451" s="132"/>
      <c r="AW451" s="132"/>
      <c r="AX451" s="133"/>
    </row>
    <row r="452" spans="1:50" ht="18.75" hidden="1" customHeight="1" x14ac:dyDescent="0.15">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99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470</v>
      </c>
      <c r="AJ456" s="179"/>
      <c r="AK456" s="179"/>
      <c r="AL456" s="174"/>
      <c r="AM456" s="179" t="s">
        <v>533</v>
      </c>
      <c r="AN456" s="179"/>
      <c r="AO456" s="179"/>
      <c r="AP456" s="174"/>
      <c r="AQ456" s="174" t="s">
        <v>355</v>
      </c>
      <c r="AR456" s="167"/>
      <c r="AS456" s="167"/>
      <c r="AT456" s="168"/>
      <c r="AU456" s="132" t="s">
        <v>253</v>
      </c>
      <c r="AV456" s="132"/>
      <c r="AW456" s="132"/>
      <c r="AX456" s="133"/>
    </row>
    <row r="457" spans="1:50" ht="18.75" customHeight="1" x14ac:dyDescent="0.15">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580</v>
      </c>
      <c r="AF457" s="134"/>
      <c r="AG457" s="135" t="s">
        <v>356</v>
      </c>
      <c r="AH457" s="170"/>
      <c r="AI457" s="180"/>
      <c r="AJ457" s="180"/>
      <c r="AK457" s="180"/>
      <c r="AL457" s="175"/>
      <c r="AM457" s="180"/>
      <c r="AN457" s="180"/>
      <c r="AO457" s="180"/>
      <c r="AP457" s="175"/>
      <c r="AQ457" s="216" t="s">
        <v>580</v>
      </c>
      <c r="AR457" s="134"/>
      <c r="AS457" s="135" t="s">
        <v>356</v>
      </c>
      <c r="AT457" s="170"/>
      <c r="AU457" s="134" t="s">
        <v>580</v>
      </c>
      <c r="AV457" s="134"/>
      <c r="AW457" s="135" t="s">
        <v>300</v>
      </c>
      <c r="AX457" s="136"/>
    </row>
    <row r="458" spans="1:50" ht="23.25" customHeight="1" x14ac:dyDescent="0.15">
      <c r="A458" s="998"/>
      <c r="B458" s="251"/>
      <c r="C458" s="250"/>
      <c r="D458" s="251"/>
      <c r="E458" s="164"/>
      <c r="F458" s="165"/>
      <c r="G458" s="229" t="s">
        <v>580</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580</v>
      </c>
      <c r="AC458" s="131"/>
      <c r="AD458" s="131"/>
      <c r="AE458" s="101" t="s">
        <v>579</v>
      </c>
      <c r="AF458" s="102"/>
      <c r="AG458" s="102"/>
      <c r="AH458" s="102"/>
      <c r="AI458" s="101" t="s">
        <v>579</v>
      </c>
      <c r="AJ458" s="102"/>
      <c r="AK458" s="102"/>
      <c r="AL458" s="102"/>
      <c r="AM458" s="101" t="s">
        <v>585</v>
      </c>
      <c r="AN458" s="102"/>
      <c r="AO458" s="102"/>
      <c r="AP458" s="103"/>
      <c r="AQ458" s="101" t="s">
        <v>579</v>
      </c>
      <c r="AR458" s="102"/>
      <c r="AS458" s="102"/>
      <c r="AT458" s="103"/>
      <c r="AU458" s="102" t="s">
        <v>580</v>
      </c>
      <c r="AV458" s="102"/>
      <c r="AW458" s="102"/>
      <c r="AX458" s="221"/>
    </row>
    <row r="459" spans="1:50" ht="23.25" customHeight="1" x14ac:dyDescent="0.15">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582</v>
      </c>
      <c r="AC459" s="220"/>
      <c r="AD459" s="220"/>
      <c r="AE459" s="101" t="s">
        <v>580</v>
      </c>
      <c r="AF459" s="102"/>
      <c r="AG459" s="102"/>
      <c r="AH459" s="103"/>
      <c r="AI459" s="101" t="s">
        <v>579</v>
      </c>
      <c r="AJ459" s="102"/>
      <c r="AK459" s="102"/>
      <c r="AL459" s="102"/>
      <c r="AM459" s="101" t="s">
        <v>580</v>
      </c>
      <c r="AN459" s="102"/>
      <c r="AO459" s="102"/>
      <c r="AP459" s="103"/>
      <c r="AQ459" s="101" t="s">
        <v>580</v>
      </c>
      <c r="AR459" s="102"/>
      <c r="AS459" s="102"/>
      <c r="AT459" s="103"/>
      <c r="AU459" s="102" t="s">
        <v>580</v>
      </c>
      <c r="AV459" s="102"/>
      <c r="AW459" s="102"/>
      <c r="AX459" s="221"/>
    </row>
    <row r="460" spans="1:50" ht="23.25" customHeight="1" x14ac:dyDescent="0.15">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580</v>
      </c>
      <c r="AF460" s="102"/>
      <c r="AG460" s="102"/>
      <c r="AH460" s="103"/>
      <c r="AI460" s="101" t="s">
        <v>579</v>
      </c>
      <c r="AJ460" s="102"/>
      <c r="AK460" s="102"/>
      <c r="AL460" s="102"/>
      <c r="AM460" s="101" t="s">
        <v>579</v>
      </c>
      <c r="AN460" s="102"/>
      <c r="AO460" s="102"/>
      <c r="AP460" s="103"/>
      <c r="AQ460" s="101" t="s">
        <v>580</v>
      </c>
      <c r="AR460" s="102"/>
      <c r="AS460" s="102"/>
      <c r="AT460" s="103"/>
      <c r="AU460" s="102" t="s">
        <v>579</v>
      </c>
      <c r="AV460" s="102"/>
      <c r="AW460" s="102"/>
      <c r="AX460" s="221"/>
    </row>
    <row r="461" spans="1:50" ht="18.75" hidden="1" customHeight="1" x14ac:dyDescent="0.15">
      <c r="A461" s="99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470</v>
      </c>
      <c r="AJ461" s="179"/>
      <c r="AK461" s="179"/>
      <c r="AL461" s="174"/>
      <c r="AM461" s="179" t="s">
        <v>533</v>
      </c>
      <c r="AN461" s="179"/>
      <c r="AO461" s="179"/>
      <c r="AP461" s="174"/>
      <c r="AQ461" s="174" t="s">
        <v>355</v>
      </c>
      <c r="AR461" s="167"/>
      <c r="AS461" s="167"/>
      <c r="AT461" s="168"/>
      <c r="AU461" s="132" t="s">
        <v>253</v>
      </c>
      <c r="AV461" s="132"/>
      <c r="AW461" s="132"/>
      <c r="AX461" s="133"/>
    </row>
    <row r="462" spans="1:50" ht="18.75" hidden="1" customHeight="1" x14ac:dyDescent="0.15">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470</v>
      </c>
      <c r="AJ466" s="179"/>
      <c r="AK466" s="179"/>
      <c r="AL466" s="174"/>
      <c r="AM466" s="179" t="s">
        <v>533</v>
      </c>
      <c r="AN466" s="179"/>
      <c r="AO466" s="179"/>
      <c r="AP466" s="174"/>
      <c r="AQ466" s="174" t="s">
        <v>355</v>
      </c>
      <c r="AR466" s="167"/>
      <c r="AS466" s="167"/>
      <c r="AT466" s="168"/>
      <c r="AU466" s="132" t="s">
        <v>253</v>
      </c>
      <c r="AV466" s="132"/>
      <c r="AW466" s="132"/>
      <c r="AX466" s="133"/>
    </row>
    <row r="467" spans="1:50" ht="18.75" hidden="1" customHeight="1" x14ac:dyDescent="0.15">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470</v>
      </c>
      <c r="AJ471" s="179"/>
      <c r="AK471" s="179"/>
      <c r="AL471" s="174"/>
      <c r="AM471" s="179" t="s">
        <v>533</v>
      </c>
      <c r="AN471" s="179"/>
      <c r="AO471" s="179"/>
      <c r="AP471" s="174"/>
      <c r="AQ471" s="174" t="s">
        <v>355</v>
      </c>
      <c r="AR471" s="167"/>
      <c r="AS471" s="167"/>
      <c r="AT471" s="168"/>
      <c r="AU471" s="132" t="s">
        <v>253</v>
      </c>
      <c r="AV471" s="132"/>
      <c r="AW471" s="132"/>
      <c r="AX471" s="133"/>
    </row>
    <row r="472" spans="1:50" ht="18.75" hidden="1" customHeight="1" x14ac:dyDescent="0.15">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470</v>
      </c>
      <c r="AJ476" s="179"/>
      <c r="AK476" s="179"/>
      <c r="AL476" s="174"/>
      <c r="AM476" s="179" t="s">
        <v>533</v>
      </c>
      <c r="AN476" s="179"/>
      <c r="AO476" s="179"/>
      <c r="AP476" s="174"/>
      <c r="AQ476" s="174" t="s">
        <v>355</v>
      </c>
      <c r="AR476" s="167"/>
      <c r="AS476" s="167"/>
      <c r="AT476" s="168"/>
      <c r="AU476" s="132" t="s">
        <v>253</v>
      </c>
      <c r="AV476" s="132"/>
      <c r="AW476" s="132"/>
      <c r="AX476" s="133"/>
    </row>
    <row r="477" spans="1:50" ht="18.75" hidden="1" customHeight="1" x14ac:dyDescent="0.15">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99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998"/>
      <c r="B482" s="251"/>
      <c r="C482" s="250"/>
      <c r="D482" s="251"/>
      <c r="E482" s="158" t="s">
        <v>678</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470</v>
      </c>
      <c r="AJ485" s="179"/>
      <c r="AK485" s="179"/>
      <c r="AL485" s="174"/>
      <c r="AM485" s="179" t="s">
        <v>533</v>
      </c>
      <c r="AN485" s="179"/>
      <c r="AO485" s="179"/>
      <c r="AP485" s="174"/>
      <c r="AQ485" s="174" t="s">
        <v>355</v>
      </c>
      <c r="AR485" s="167"/>
      <c r="AS485" s="167"/>
      <c r="AT485" s="168"/>
      <c r="AU485" s="132" t="s">
        <v>253</v>
      </c>
      <c r="AV485" s="132"/>
      <c r="AW485" s="132"/>
      <c r="AX485" s="133"/>
    </row>
    <row r="486" spans="1:50" ht="18.75" hidden="1" customHeight="1" x14ac:dyDescent="0.15">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470</v>
      </c>
      <c r="AJ490" s="179"/>
      <c r="AK490" s="179"/>
      <c r="AL490" s="174"/>
      <c r="AM490" s="179" t="s">
        <v>533</v>
      </c>
      <c r="AN490" s="179"/>
      <c r="AO490" s="179"/>
      <c r="AP490" s="174"/>
      <c r="AQ490" s="174" t="s">
        <v>355</v>
      </c>
      <c r="AR490" s="167"/>
      <c r="AS490" s="167"/>
      <c r="AT490" s="168"/>
      <c r="AU490" s="132" t="s">
        <v>253</v>
      </c>
      <c r="AV490" s="132"/>
      <c r="AW490" s="132"/>
      <c r="AX490" s="133"/>
    </row>
    <row r="491" spans="1:50" ht="18.75" hidden="1" customHeight="1" x14ac:dyDescent="0.15">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470</v>
      </c>
      <c r="AJ495" s="179"/>
      <c r="AK495" s="179"/>
      <c r="AL495" s="174"/>
      <c r="AM495" s="179" t="s">
        <v>533</v>
      </c>
      <c r="AN495" s="179"/>
      <c r="AO495" s="179"/>
      <c r="AP495" s="174"/>
      <c r="AQ495" s="174" t="s">
        <v>355</v>
      </c>
      <c r="AR495" s="167"/>
      <c r="AS495" s="167"/>
      <c r="AT495" s="168"/>
      <c r="AU495" s="132" t="s">
        <v>253</v>
      </c>
      <c r="AV495" s="132"/>
      <c r="AW495" s="132"/>
      <c r="AX495" s="133"/>
    </row>
    <row r="496" spans="1:50" ht="18.75" hidden="1" customHeight="1" x14ac:dyDescent="0.15">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470</v>
      </c>
      <c r="AJ500" s="179"/>
      <c r="AK500" s="179"/>
      <c r="AL500" s="174"/>
      <c r="AM500" s="179" t="s">
        <v>533</v>
      </c>
      <c r="AN500" s="179"/>
      <c r="AO500" s="179"/>
      <c r="AP500" s="174"/>
      <c r="AQ500" s="174" t="s">
        <v>355</v>
      </c>
      <c r="AR500" s="167"/>
      <c r="AS500" s="167"/>
      <c r="AT500" s="168"/>
      <c r="AU500" s="132" t="s">
        <v>253</v>
      </c>
      <c r="AV500" s="132"/>
      <c r="AW500" s="132"/>
      <c r="AX500" s="133"/>
    </row>
    <row r="501" spans="1:50" ht="18.75" hidden="1" customHeight="1" x14ac:dyDescent="0.15">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470</v>
      </c>
      <c r="AJ505" s="179"/>
      <c r="AK505" s="179"/>
      <c r="AL505" s="174"/>
      <c r="AM505" s="179" t="s">
        <v>533</v>
      </c>
      <c r="AN505" s="179"/>
      <c r="AO505" s="179"/>
      <c r="AP505" s="174"/>
      <c r="AQ505" s="174" t="s">
        <v>355</v>
      </c>
      <c r="AR505" s="167"/>
      <c r="AS505" s="167"/>
      <c r="AT505" s="168"/>
      <c r="AU505" s="132" t="s">
        <v>253</v>
      </c>
      <c r="AV505" s="132"/>
      <c r="AW505" s="132"/>
      <c r="AX505" s="133"/>
    </row>
    <row r="506" spans="1:50" ht="18.75" hidden="1" customHeight="1" x14ac:dyDescent="0.15">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470</v>
      </c>
      <c r="AJ510" s="179"/>
      <c r="AK510" s="179"/>
      <c r="AL510" s="174"/>
      <c r="AM510" s="179" t="s">
        <v>533</v>
      </c>
      <c r="AN510" s="179"/>
      <c r="AO510" s="179"/>
      <c r="AP510" s="174"/>
      <c r="AQ510" s="174" t="s">
        <v>355</v>
      </c>
      <c r="AR510" s="167"/>
      <c r="AS510" s="167"/>
      <c r="AT510" s="168"/>
      <c r="AU510" s="132" t="s">
        <v>253</v>
      </c>
      <c r="AV510" s="132"/>
      <c r="AW510" s="132"/>
      <c r="AX510" s="133"/>
    </row>
    <row r="511" spans="1:50" ht="18.75" hidden="1" customHeight="1" x14ac:dyDescent="0.15">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470</v>
      </c>
      <c r="AJ515" s="179"/>
      <c r="AK515" s="179"/>
      <c r="AL515" s="174"/>
      <c r="AM515" s="179" t="s">
        <v>533</v>
      </c>
      <c r="AN515" s="179"/>
      <c r="AO515" s="179"/>
      <c r="AP515" s="174"/>
      <c r="AQ515" s="174" t="s">
        <v>355</v>
      </c>
      <c r="AR515" s="167"/>
      <c r="AS515" s="167"/>
      <c r="AT515" s="168"/>
      <c r="AU515" s="132" t="s">
        <v>253</v>
      </c>
      <c r="AV515" s="132"/>
      <c r="AW515" s="132"/>
      <c r="AX515" s="133"/>
    </row>
    <row r="516" spans="1:50" ht="18.75" hidden="1" customHeight="1" x14ac:dyDescent="0.15">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470</v>
      </c>
      <c r="AJ520" s="179"/>
      <c r="AK520" s="179"/>
      <c r="AL520" s="174"/>
      <c r="AM520" s="179" t="s">
        <v>533</v>
      </c>
      <c r="AN520" s="179"/>
      <c r="AO520" s="179"/>
      <c r="AP520" s="174"/>
      <c r="AQ520" s="174" t="s">
        <v>355</v>
      </c>
      <c r="AR520" s="167"/>
      <c r="AS520" s="167"/>
      <c r="AT520" s="168"/>
      <c r="AU520" s="132" t="s">
        <v>253</v>
      </c>
      <c r="AV520" s="132"/>
      <c r="AW520" s="132"/>
      <c r="AX520" s="133"/>
    </row>
    <row r="521" spans="1:50" ht="18.75" hidden="1" customHeight="1" x14ac:dyDescent="0.15">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470</v>
      </c>
      <c r="AJ525" s="179"/>
      <c r="AK525" s="179"/>
      <c r="AL525" s="174"/>
      <c r="AM525" s="179" t="s">
        <v>533</v>
      </c>
      <c r="AN525" s="179"/>
      <c r="AO525" s="179"/>
      <c r="AP525" s="174"/>
      <c r="AQ525" s="174" t="s">
        <v>355</v>
      </c>
      <c r="AR525" s="167"/>
      <c r="AS525" s="167"/>
      <c r="AT525" s="168"/>
      <c r="AU525" s="132" t="s">
        <v>253</v>
      </c>
      <c r="AV525" s="132"/>
      <c r="AW525" s="132"/>
      <c r="AX525" s="133"/>
    </row>
    <row r="526" spans="1:50" ht="18.75" hidden="1" customHeight="1" x14ac:dyDescent="0.15">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470</v>
      </c>
      <c r="AJ530" s="179"/>
      <c r="AK530" s="179"/>
      <c r="AL530" s="174"/>
      <c r="AM530" s="179" t="s">
        <v>533</v>
      </c>
      <c r="AN530" s="179"/>
      <c r="AO530" s="179"/>
      <c r="AP530" s="174"/>
      <c r="AQ530" s="174" t="s">
        <v>355</v>
      </c>
      <c r="AR530" s="167"/>
      <c r="AS530" s="167"/>
      <c r="AT530" s="168"/>
      <c r="AU530" s="132" t="s">
        <v>253</v>
      </c>
      <c r="AV530" s="132"/>
      <c r="AW530" s="132"/>
      <c r="AX530" s="133"/>
    </row>
    <row r="531" spans="1:50" ht="18.75" hidden="1" customHeight="1" x14ac:dyDescent="0.15">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470</v>
      </c>
      <c r="AJ539" s="179"/>
      <c r="AK539" s="179"/>
      <c r="AL539" s="174"/>
      <c r="AM539" s="179" t="s">
        <v>533</v>
      </c>
      <c r="AN539" s="179"/>
      <c r="AO539" s="179"/>
      <c r="AP539" s="174"/>
      <c r="AQ539" s="174" t="s">
        <v>355</v>
      </c>
      <c r="AR539" s="167"/>
      <c r="AS539" s="167"/>
      <c r="AT539" s="168"/>
      <c r="AU539" s="132" t="s">
        <v>253</v>
      </c>
      <c r="AV539" s="132"/>
      <c r="AW539" s="132"/>
      <c r="AX539" s="133"/>
    </row>
    <row r="540" spans="1:50" ht="18.75" hidden="1" customHeight="1" x14ac:dyDescent="0.15">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470</v>
      </c>
      <c r="AJ544" s="179"/>
      <c r="AK544" s="179"/>
      <c r="AL544" s="174"/>
      <c r="AM544" s="179" t="s">
        <v>533</v>
      </c>
      <c r="AN544" s="179"/>
      <c r="AO544" s="179"/>
      <c r="AP544" s="174"/>
      <c r="AQ544" s="174" t="s">
        <v>355</v>
      </c>
      <c r="AR544" s="167"/>
      <c r="AS544" s="167"/>
      <c r="AT544" s="168"/>
      <c r="AU544" s="132" t="s">
        <v>253</v>
      </c>
      <c r="AV544" s="132"/>
      <c r="AW544" s="132"/>
      <c r="AX544" s="133"/>
    </row>
    <row r="545" spans="1:50" ht="18.75" hidden="1" customHeight="1" x14ac:dyDescent="0.15">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470</v>
      </c>
      <c r="AJ549" s="179"/>
      <c r="AK549" s="179"/>
      <c r="AL549" s="174"/>
      <c r="AM549" s="179" t="s">
        <v>533</v>
      </c>
      <c r="AN549" s="179"/>
      <c r="AO549" s="179"/>
      <c r="AP549" s="174"/>
      <c r="AQ549" s="174" t="s">
        <v>355</v>
      </c>
      <c r="AR549" s="167"/>
      <c r="AS549" s="167"/>
      <c r="AT549" s="168"/>
      <c r="AU549" s="132" t="s">
        <v>253</v>
      </c>
      <c r="AV549" s="132"/>
      <c r="AW549" s="132"/>
      <c r="AX549" s="133"/>
    </row>
    <row r="550" spans="1:50" ht="18.75" hidden="1" customHeight="1" x14ac:dyDescent="0.15">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470</v>
      </c>
      <c r="AJ554" s="179"/>
      <c r="AK554" s="179"/>
      <c r="AL554" s="174"/>
      <c r="AM554" s="179" t="s">
        <v>533</v>
      </c>
      <c r="AN554" s="179"/>
      <c r="AO554" s="179"/>
      <c r="AP554" s="174"/>
      <c r="AQ554" s="174" t="s">
        <v>355</v>
      </c>
      <c r="AR554" s="167"/>
      <c r="AS554" s="167"/>
      <c r="AT554" s="168"/>
      <c r="AU554" s="132" t="s">
        <v>253</v>
      </c>
      <c r="AV554" s="132"/>
      <c r="AW554" s="132"/>
      <c r="AX554" s="133"/>
    </row>
    <row r="555" spans="1:50" ht="18.75" hidden="1" customHeight="1" x14ac:dyDescent="0.15">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470</v>
      </c>
      <c r="AJ559" s="179"/>
      <c r="AK559" s="179"/>
      <c r="AL559" s="174"/>
      <c r="AM559" s="179" t="s">
        <v>533</v>
      </c>
      <c r="AN559" s="179"/>
      <c r="AO559" s="179"/>
      <c r="AP559" s="174"/>
      <c r="AQ559" s="174" t="s">
        <v>355</v>
      </c>
      <c r="AR559" s="167"/>
      <c r="AS559" s="167"/>
      <c r="AT559" s="168"/>
      <c r="AU559" s="132" t="s">
        <v>253</v>
      </c>
      <c r="AV559" s="132"/>
      <c r="AW559" s="132"/>
      <c r="AX559" s="133"/>
    </row>
    <row r="560" spans="1:50" ht="18.75" hidden="1" customHeight="1" x14ac:dyDescent="0.15">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470</v>
      </c>
      <c r="AJ564" s="179"/>
      <c r="AK564" s="179"/>
      <c r="AL564" s="174"/>
      <c r="AM564" s="179" t="s">
        <v>533</v>
      </c>
      <c r="AN564" s="179"/>
      <c r="AO564" s="179"/>
      <c r="AP564" s="174"/>
      <c r="AQ564" s="174" t="s">
        <v>355</v>
      </c>
      <c r="AR564" s="167"/>
      <c r="AS564" s="167"/>
      <c r="AT564" s="168"/>
      <c r="AU564" s="132" t="s">
        <v>253</v>
      </c>
      <c r="AV564" s="132"/>
      <c r="AW564" s="132"/>
      <c r="AX564" s="133"/>
    </row>
    <row r="565" spans="1:50" ht="18.75" hidden="1" customHeight="1" x14ac:dyDescent="0.15">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470</v>
      </c>
      <c r="AJ569" s="179"/>
      <c r="AK569" s="179"/>
      <c r="AL569" s="174"/>
      <c r="AM569" s="179" t="s">
        <v>533</v>
      </c>
      <c r="AN569" s="179"/>
      <c r="AO569" s="179"/>
      <c r="AP569" s="174"/>
      <c r="AQ569" s="174" t="s">
        <v>355</v>
      </c>
      <c r="AR569" s="167"/>
      <c r="AS569" s="167"/>
      <c r="AT569" s="168"/>
      <c r="AU569" s="132" t="s">
        <v>253</v>
      </c>
      <c r="AV569" s="132"/>
      <c r="AW569" s="132"/>
      <c r="AX569" s="133"/>
    </row>
    <row r="570" spans="1:50" ht="18.75" hidden="1" customHeight="1" x14ac:dyDescent="0.15">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470</v>
      </c>
      <c r="AJ574" s="179"/>
      <c r="AK574" s="179"/>
      <c r="AL574" s="174"/>
      <c r="AM574" s="179" t="s">
        <v>533</v>
      </c>
      <c r="AN574" s="179"/>
      <c r="AO574" s="179"/>
      <c r="AP574" s="174"/>
      <c r="AQ574" s="174" t="s">
        <v>355</v>
      </c>
      <c r="AR574" s="167"/>
      <c r="AS574" s="167"/>
      <c r="AT574" s="168"/>
      <c r="AU574" s="132" t="s">
        <v>253</v>
      </c>
      <c r="AV574" s="132"/>
      <c r="AW574" s="132"/>
      <c r="AX574" s="133"/>
    </row>
    <row r="575" spans="1:50" ht="18.75" hidden="1" customHeight="1" x14ac:dyDescent="0.15">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470</v>
      </c>
      <c r="AJ579" s="179"/>
      <c r="AK579" s="179"/>
      <c r="AL579" s="174"/>
      <c r="AM579" s="179" t="s">
        <v>533</v>
      </c>
      <c r="AN579" s="179"/>
      <c r="AO579" s="179"/>
      <c r="AP579" s="174"/>
      <c r="AQ579" s="174" t="s">
        <v>355</v>
      </c>
      <c r="AR579" s="167"/>
      <c r="AS579" s="167"/>
      <c r="AT579" s="168"/>
      <c r="AU579" s="132" t="s">
        <v>253</v>
      </c>
      <c r="AV579" s="132"/>
      <c r="AW579" s="132"/>
      <c r="AX579" s="133"/>
    </row>
    <row r="580" spans="1:50" ht="18.75" hidden="1" customHeight="1" x14ac:dyDescent="0.15">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470</v>
      </c>
      <c r="AJ584" s="179"/>
      <c r="AK584" s="179"/>
      <c r="AL584" s="174"/>
      <c r="AM584" s="179" t="s">
        <v>533</v>
      </c>
      <c r="AN584" s="179"/>
      <c r="AO584" s="179"/>
      <c r="AP584" s="174"/>
      <c r="AQ584" s="174" t="s">
        <v>355</v>
      </c>
      <c r="AR584" s="167"/>
      <c r="AS584" s="167"/>
      <c r="AT584" s="168"/>
      <c r="AU584" s="132" t="s">
        <v>253</v>
      </c>
      <c r="AV584" s="132"/>
      <c r="AW584" s="132"/>
      <c r="AX584" s="133"/>
    </row>
    <row r="585" spans="1:50" ht="18.75" hidden="1" customHeight="1" x14ac:dyDescent="0.15">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470</v>
      </c>
      <c r="AJ593" s="179"/>
      <c r="AK593" s="179"/>
      <c r="AL593" s="174"/>
      <c r="AM593" s="179" t="s">
        <v>533</v>
      </c>
      <c r="AN593" s="179"/>
      <c r="AO593" s="179"/>
      <c r="AP593" s="174"/>
      <c r="AQ593" s="174" t="s">
        <v>355</v>
      </c>
      <c r="AR593" s="167"/>
      <c r="AS593" s="167"/>
      <c r="AT593" s="168"/>
      <c r="AU593" s="132" t="s">
        <v>253</v>
      </c>
      <c r="AV593" s="132"/>
      <c r="AW593" s="132"/>
      <c r="AX593" s="133"/>
    </row>
    <row r="594" spans="1:50" ht="18.75" hidden="1" customHeight="1" x14ac:dyDescent="0.15">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470</v>
      </c>
      <c r="AJ598" s="179"/>
      <c r="AK598" s="179"/>
      <c r="AL598" s="174"/>
      <c r="AM598" s="179" t="s">
        <v>533</v>
      </c>
      <c r="AN598" s="179"/>
      <c r="AO598" s="179"/>
      <c r="AP598" s="174"/>
      <c r="AQ598" s="174" t="s">
        <v>355</v>
      </c>
      <c r="AR598" s="167"/>
      <c r="AS598" s="167"/>
      <c r="AT598" s="168"/>
      <c r="AU598" s="132" t="s">
        <v>253</v>
      </c>
      <c r="AV598" s="132"/>
      <c r="AW598" s="132"/>
      <c r="AX598" s="133"/>
    </row>
    <row r="599" spans="1:50" ht="18.75" hidden="1" customHeight="1" x14ac:dyDescent="0.15">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470</v>
      </c>
      <c r="AJ603" s="179"/>
      <c r="AK603" s="179"/>
      <c r="AL603" s="174"/>
      <c r="AM603" s="179" t="s">
        <v>533</v>
      </c>
      <c r="AN603" s="179"/>
      <c r="AO603" s="179"/>
      <c r="AP603" s="174"/>
      <c r="AQ603" s="174" t="s">
        <v>355</v>
      </c>
      <c r="AR603" s="167"/>
      <c r="AS603" s="167"/>
      <c r="AT603" s="168"/>
      <c r="AU603" s="132" t="s">
        <v>253</v>
      </c>
      <c r="AV603" s="132"/>
      <c r="AW603" s="132"/>
      <c r="AX603" s="133"/>
    </row>
    <row r="604" spans="1:50" ht="18.75" hidden="1" customHeight="1" x14ac:dyDescent="0.15">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470</v>
      </c>
      <c r="AJ608" s="179"/>
      <c r="AK608" s="179"/>
      <c r="AL608" s="174"/>
      <c r="AM608" s="179" t="s">
        <v>533</v>
      </c>
      <c r="AN608" s="179"/>
      <c r="AO608" s="179"/>
      <c r="AP608" s="174"/>
      <c r="AQ608" s="174" t="s">
        <v>355</v>
      </c>
      <c r="AR608" s="167"/>
      <c r="AS608" s="167"/>
      <c r="AT608" s="168"/>
      <c r="AU608" s="132" t="s">
        <v>253</v>
      </c>
      <c r="AV608" s="132"/>
      <c r="AW608" s="132"/>
      <c r="AX608" s="133"/>
    </row>
    <row r="609" spans="1:50" ht="18.75" hidden="1" customHeight="1" x14ac:dyDescent="0.15">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470</v>
      </c>
      <c r="AJ613" s="179"/>
      <c r="AK613" s="179"/>
      <c r="AL613" s="174"/>
      <c r="AM613" s="179" t="s">
        <v>533</v>
      </c>
      <c r="AN613" s="179"/>
      <c r="AO613" s="179"/>
      <c r="AP613" s="174"/>
      <c r="AQ613" s="174" t="s">
        <v>355</v>
      </c>
      <c r="AR613" s="167"/>
      <c r="AS613" s="167"/>
      <c r="AT613" s="168"/>
      <c r="AU613" s="132" t="s">
        <v>253</v>
      </c>
      <c r="AV613" s="132"/>
      <c r="AW613" s="132"/>
      <c r="AX613" s="133"/>
    </row>
    <row r="614" spans="1:50" ht="18.75" hidden="1" customHeight="1" x14ac:dyDescent="0.15">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470</v>
      </c>
      <c r="AJ618" s="179"/>
      <c r="AK618" s="179"/>
      <c r="AL618" s="174"/>
      <c r="AM618" s="179" t="s">
        <v>533</v>
      </c>
      <c r="AN618" s="179"/>
      <c r="AO618" s="179"/>
      <c r="AP618" s="174"/>
      <c r="AQ618" s="174" t="s">
        <v>355</v>
      </c>
      <c r="AR618" s="167"/>
      <c r="AS618" s="167"/>
      <c r="AT618" s="168"/>
      <c r="AU618" s="132" t="s">
        <v>253</v>
      </c>
      <c r="AV618" s="132"/>
      <c r="AW618" s="132"/>
      <c r="AX618" s="133"/>
    </row>
    <row r="619" spans="1:50" ht="18.75" hidden="1" customHeight="1" x14ac:dyDescent="0.15">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470</v>
      </c>
      <c r="AJ623" s="179"/>
      <c r="AK623" s="179"/>
      <c r="AL623" s="174"/>
      <c r="AM623" s="179" t="s">
        <v>533</v>
      </c>
      <c r="AN623" s="179"/>
      <c r="AO623" s="179"/>
      <c r="AP623" s="174"/>
      <c r="AQ623" s="174" t="s">
        <v>355</v>
      </c>
      <c r="AR623" s="167"/>
      <c r="AS623" s="167"/>
      <c r="AT623" s="168"/>
      <c r="AU623" s="132" t="s">
        <v>253</v>
      </c>
      <c r="AV623" s="132"/>
      <c r="AW623" s="132"/>
      <c r="AX623" s="133"/>
    </row>
    <row r="624" spans="1:50" ht="18.75" hidden="1" customHeight="1" x14ac:dyDescent="0.15">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470</v>
      </c>
      <c r="AJ628" s="179"/>
      <c r="AK628" s="179"/>
      <c r="AL628" s="174"/>
      <c r="AM628" s="179" t="s">
        <v>533</v>
      </c>
      <c r="AN628" s="179"/>
      <c r="AO628" s="179"/>
      <c r="AP628" s="174"/>
      <c r="AQ628" s="174" t="s">
        <v>355</v>
      </c>
      <c r="AR628" s="167"/>
      <c r="AS628" s="167"/>
      <c r="AT628" s="168"/>
      <c r="AU628" s="132" t="s">
        <v>253</v>
      </c>
      <c r="AV628" s="132"/>
      <c r="AW628" s="132"/>
      <c r="AX628" s="133"/>
    </row>
    <row r="629" spans="1:50" ht="18.75" hidden="1" customHeight="1" x14ac:dyDescent="0.15">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470</v>
      </c>
      <c r="AJ633" s="179"/>
      <c r="AK633" s="179"/>
      <c r="AL633" s="174"/>
      <c r="AM633" s="179" t="s">
        <v>533</v>
      </c>
      <c r="AN633" s="179"/>
      <c r="AO633" s="179"/>
      <c r="AP633" s="174"/>
      <c r="AQ633" s="174" t="s">
        <v>355</v>
      </c>
      <c r="AR633" s="167"/>
      <c r="AS633" s="167"/>
      <c r="AT633" s="168"/>
      <c r="AU633" s="132" t="s">
        <v>253</v>
      </c>
      <c r="AV633" s="132"/>
      <c r="AW633" s="132"/>
      <c r="AX633" s="133"/>
    </row>
    <row r="634" spans="1:50" ht="18.75" hidden="1" customHeight="1" x14ac:dyDescent="0.15">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470</v>
      </c>
      <c r="AJ638" s="179"/>
      <c r="AK638" s="179"/>
      <c r="AL638" s="174"/>
      <c r="AM638" s="179" t="s">
        <v>533</v>
      </c>
      <c r="AN638" s="179"/>
      <c r="AO638" s="179"/>
      <c r="AP638" s="174"/>
      <c r="AQ638" s="174" t="s">
        <v>355</v>
      </c>
      <c r="AR638" s="167"/>
      <c r="AS638" s="167"/>
      <c r="AT638" s="168"/>
      <c r="AU638" s="132" t="s">
        <v>253</v>
      </c>
      <c r="AV638" s="132"/>
      <c r="AW638" s="132"/>
      <c r="AX638" s="133"/>
    </row>
    <row r="639" spans="1:50" ht="18.75" hidden="1" customHeight="1" x14ac:dyDescent="0.15">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470</v>
      </c>
      <c r="AJ647" s="179"/>
      <c r="AK647" s="179"/>
      <c r="AL647" s="174"/>
      <c r="AM647" s="179" t="s">
        <v>533</v>
      </c>
      <c r="AN647" s="179"/>
      <c r="AO647" s="179"/>
      <c r="AP647" s="174"/>
      <c r="AQ647" s="174" t="s">
        <v>355</v>
      </c>
      <c r="AR647" s="167"/>
      <c r="AS647" s="167"/>
      <c r="AT647" s="168"/>
      <c r="AU647" s="132" t="s">
        <v>253</v>
      </c>
      <c r="AV647" s="132"/>
      <c r="AW647" s="132"/>
      <c r="AX647" s="133"/>
    </row>
    <row r="648" spans="1:50" ht="18.75" hidden="1" customHeight="1" x14ac:dyDescent="0.15">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470</v>
      </c>
      <c r="AJ652" s="179"/>
      <c r="AK652" s="179"/>
      <c r="AL652" s="174"/>
      <c r="AM652" s="179" t="s">
        <v>533</v>
      </c>
      <c r="AN652" s="179"/>
      <c r="AO652" s="179"/>
      <c r="AP652" s="174"/>
      <c r="AQ652" s="174" t="s">
        <v>355</v>
      </c>
      <c r="AR652" s="167"/>
      <c r="AS652" s="167"/>
      <c r="AT652" s="168"/>
      <c r="AU652" s="132" t="s">
        <v>253</v>
      </c>
      <c r="AV652" s="132"/>
      <c r="AW652" s="132"/>
      <c r="AX652" s="133"/>
    </row>
    <row r="653" spans="1:50" ht="18.75" hidden="1" customHeight="1" x14ac:dyDescent="0.15">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470</v>
      </c>
      <c r="AJ657" s="179"/>
      <c r="AK657" s="179"/>
      <c r="AL657" s="174"/>
      <c r="AM657" s="179" t="s">
        <v>533</v>
      </c>
      <c r="AN657" s="179"/>
      <c r="AO657" s="179"/>
      <c r="AP657" s="174"/>
      <c r="AQ657" s="174" t="s">
        <v>355</v>
      </c>
      <c r="AR657" s="167"/>
      <c r="AS657" s="167"/>
      <c r="AT657" s="168"/>
      <c r="AU657" s="132" t="s">
        <v>253</v>
      </c>
      <c r="AV657" s="132"/>
      <c r="AW657" s="132"/>
      <c r="AX657" s="133"/>
    </row>
    <row r="658" spans="1:50" ht="18.75" hidden="1" customHeight="1" x14ac:dyDescent="0.15">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470</v>
      </c>
      <c r="AJ662" s="179"/>
      <c r="AK662" s="179"/>
      <c r="AL662" s="174"/>
      <c r="AM662" s="179" t="s">
        <v>533</v>
      </c>
      <c r="AN662" s="179"/>
      <c r="AO662" s="179"/>
      <c r="AP662" s="174"/>
      <c r="AQ662" s="174" t="s">
        <v>355</v>
      </c>
      <c r="AR662" s="167"/>
      <c r="AS662" s="167"/>
      <c r="AT662" s="168"/>
      <c r="AU662" s="132" t="s">
        <v>253</v>
      </c>
      <c r="AV662" s="132"/>
      <c r="AW662" s="132"/>
      <c r="AX662" s="133"/>
    </row>
    <row r="663" spans="1:50" ht="18.75" hidden="1" customHeight="1" x14ac:dyDescent="0.15">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470</v>
      </c>
      <c r="AJ667" s="179"/>
      <c r="AK667" s="179"/>
      <c r="AL667" s="174"/>
      <c r="AM667" s="179" t="s">
        <v>533</v>
      </c>
      <c r="AN667" s="179"/>
      <c r="AO667" s="179"/>
      <c r="AP667" s="174"/>
      <c r="AQ667" s="174" t="s">
        <v>355</v>
      </c>
      <c r="AR667" s="167"/>
      <c r="AS667" s="167"/>
      <c r="AT667" s="168"/>
      <c r="AU667" s="132" t="s">
        <v>253</v>
      </c>
      <c r="AV667" s="132"/>
      <c r="AW667" s="132"/>
      <c r="AX667" s="133"/>
    </row>
    <row r="668" spans="1:50" ht="18.75" hidden="1" customHeight="1" x14ac:dyDescent="0.15">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470</v>
      </c>
      <c r="AJ672" s="179"/>
      <c r="AK672" s="179"/>
      <c r="AL672" s="174"/>
      <c r="AM672" s="179" t="s">
        <v>533</v>
      </c>
      <c r="AN672" s="179"/>
      <c r="AO672" s="179"/>
      <c r="AP672" s="174"/>
      <c r="AQ672" s="174" t="s">
        <v>355</v>
      </c>
      <c r="AR672" s="167"/>
      <c r="AS672" s="167"/>
      <c r="AT672" s="168"/>
      <c r="AU672" s="132" t="s">
        <v>253</v>
      </c>
      <c r="AV672" s="132"/>
      <c r="AW672" s="132"/>
      <c r="AX672" s="133"/>
    </row>
    <row r="673" spans="1:50" ht="18.75" hidden="1" customHeight="1" x14ac:dyDescent="0.15">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470</v>
      </c>
      <c r="AJ677" s="179"/>
      <c r="AK677" s="179"/>
      <c r="AL677" s="174"/>
      <c r="AM677" s="179" t="s">
        <v>533</v>
      </c>
      <c r="AN677" s="179"/>
      <c r="AO677" s="179"/>
      <c r="AP677" s="174"/>
      <c r="AQ677" s="174" t="s">
        <v>355</v>
      </c>
      <c r="AR677" s="167"/>
      <c r="AS677" s="167"/>
      <c r="AT677" s="168"/>
      <c r="AU677" s="132" t="s">
        <v>253</v>
      </c>
      <c r="AV677" s="132"/>
      <c r="AW677" s="132"/>
      <c r="AX677" s="133"/>
    </row>
    <row r="678" spans="1:50" ht="18.75" hidden="1" customHeight="1" x14ac:dyDescent="0.15">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470</v>
      </c>
      <c r="AJ682" s="179"/>
      <c r="AK682" s="179"/>
      <c r="AL682" s="174"/>
      <c r="AM682" s="179" t="s">
        <v>533</v>
      </c>
      <c r="AN682" s="179"/>
      <c r="AO682" s="179"/>
      <c r="AP682" s="174"/>
      <c r="AQ682" s="174" t="s">
        <v>355</v>
      </c>
      <c r="AR682" s="167"/>
      <c r="AS682" s="167"/>
      <c r="AT682" s="168"/>
      <c r="AU682" s="132" t="s">
        <v>253</v>
      </c>
      <c r="AV682" s="132"/>
      <c r="AW682" s="132"/>
      <c r="AX682" s="133"/>
    </row>
    <row r="683" spans="1:50" ht="18.75" hidden="1" customHeight="1" x14ac:dyDescent="0.15">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470</v>
      </c>
      <c r="AJ687" s="179"/>
      <c r="AK687" s="179"/>
      <c r="AL687" s="174"/>
      <c r="AM687" s="179" t="s">
        <v>533</v>
      </c>
      <c r="AN687" s="179"/>
      <c r="AO687" s="179"/>
      <c r="AP687" s="174"/>
      <c r="AQ687" s="174" t="s">
        <v>355</v>
      </c>
      <c r="AR687" s="167"/>
      <c r="AS687" s="167"/>
      <c r="AT687" s="168"/>
      <c r="AU687" s="132" t="s">
        <v>253</v>
      </c>
      <c r="AV687" s="132"/>
      <c r="AW687" s="132"/>
      <c r="AX687" s="133"/>
    </row>
    <row r="688" spans="1:50" ht="18.75" hidden="1" customHeight="1" x14ac:dyDescent="0.15">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470</v>
      </c>
      <c r="AJ692" s="179"/>
      <c r="AK692" s="179"/>
      <c r="AL692" s="174"/>
      <c r="AM692" s="179" t="s">
        <v>533</v>
      </c>
      <c r="AN692" s="179"/>
      <c r="AO692" s="179"/>
      <c r="AP692" s="174"/>
      <c r="AQ692" s="174" t="s">
        <v>355</v>
      </c>
      <c r="AR692" s="167"/>
      <c r="AS692" s="167"/>
      <c r="AT692" s="168"/>
      <c r="AU692" s="132" t="s">
        <v>253</v>
      </c>
      <c r="AV692" s="132"/>
      <c r="AW692" s="132"/>
      <c r="AX692" s="133"/>
    </row>
    <row r="693" spans="1:50" ht="18.75" hidden="1" customHeight="1" x14ac:dyDescent="0.15">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1.6"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551</v>
      </c>
      <c r="AE702" s="900"/>
      <c r="AF702" s="900"/>
      <c r="AG702" s="889" t="s">
        <v>586</v>
      </c>
      <c r="AH702" s="890"/>
      <c r="AI702" s="890"/>
      <c r="AJ702" s="890"/>
      <c r="AK702" s="890"/>
      <c r="AL702" s="890"/>
      <c r="AM702" s="890"/>
      <c r="AN702" s="890"/>
      <c r="AO702" s="890"/>
      <c r="AP702" s="890"/>
      <c r="AQ702" s="890"/>
      <c r="AR702" s="890"/>
      <c r="AS702" s="890"/>
      <c r="AT702" s="890"/>
      <c r="AU702" s="890"/>
      <c r="AV702" s="890"/>
      <c r="AW702" s="890"/>
      <c r="AX702" s="891"/>
    </row>
    <row r="703" spans="1:50" ht="108.6"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551</v>
      </c>
      <c r="AE703" s="153"/>
      <c r="AF703" s="153"/>
      <c r="AG703" s="665" t="s">
        <v>587</v>
      </c>
      <c r="AH703" s="666"/>
      <c r="AI703" s="666"/>
      <c r="AJ703" s="666"/>
      <c r="AK703" s="666"/>
      <c r="AL703" s="666"/>
      <c r="AM703" s="666"/>
      <c r="AN703" s="666"/>
      <c r="AO703" s="666"/>
      <c r="AP703" s="666"/>
      <c r="AQ703" s="666"/>
      <c r="AR703" s="666"/>
      <c r="AS703" s="666"/>
      <c r="AT703" s="666"/>
      <c r="AU703" s="666"/>
      <c r="AV703" s="666"/>
      <c r="AW703" s="666"/>
      <c r="AX703" s="667"/>
    </row>
    <row r="704" spans="1:50" ht="111.9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551</v>
      </c>
      <c r="AE704" s="587"/>
      <c r="AF704" s="587"/>
      <c r="AG704" s="430" t="s">
        <v>588</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551</v>
      </c>
      <c r="AE705" s="734"/>
      <c r="AF705" s="734"/>
      <c r="AG705" s="158" t="s">
        <v>683</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6"/>
      <c r="B706" s="771"/>
      <c r="C706" s="615"/>
      <c r="D706" s="616"/>
      <c r="E706" s="684" t="s">
        <v>526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t="s">
        <v>590</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589</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591</v>
      </c>
      <c r="AE708" s="669"/>
      <c r="AF708" s="669"/>
      <c r="AG708" s="527" t="s">
        <v>592</v>
      </c>
      <c r="AH708" s="528"/>
      <c r="AI708" s="528"/>
      <c r="AJ708" s="528"/>
      <c r="AK708" s="528"/>
      <c r="AL708" s="528"/>
      <c r="AM708" s="528"/>
      <c r="AN708" s="528"/>
      <c r="AO708" s="528"/>
      <c r="AP708" s="528"/>
      <c r="AQ708" s="528"/>
      <c r="AR708" s="528"/>
      <c r="AS708" s="528"/>
      <c r="AT708" s="528"/>
      <c r="AU708" s="528"/>
      <c r="AV708" s="528"/>
      <c r="AW708" s="528"/>
      <c r="AX708" s="529"/>
    </row>
    <row r="709" spans="1:50" ht="39"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551</v>
      </c>
      <c r="AE709" s="153"/>
      <c r="AF709" s="153"/>
      <c r="AG709" s="665" t="s">
        <v>596</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591</v>
      </c>
      <c r="AE710" s="153"/>
      <c r="AF710" s="153"/>
      <c r="AG710" s="665" t="s">
        <v>593</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551</v>
      </c>
      <c r="AE711" s="153"/>
      <c r="AF711" s="153"/>
      <c r="AG711" s="665" t="s">
        <v>597</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591</v>
      </c>
      <c r="AE712" s="587"/>
      <c r="AF712" s="587"/>
      <c r="AG712" s="595" t="s">
        <v>594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487</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591</v>
      </c>
      <c r="AE713" s="153"/>
      <c r="AF713" s="154"/>
      <c r="AG713" s="665" t="s">
        <v>595</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459</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551</v>
      </c>
      <c r="AE714" s="593"/>
      <c r="AF714" s="594"/>
      <c r="AG714" s="690" t="s">
        <v>598</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460</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551</v>
      </c>
      <c r="AE715" s="669"/>
      <c r="AF715" s="778"/>
      <c r="AG715" s="527" t="s">
        <v>599</v>
      </c>
      <c r="AH715" s="528"/>
      <c r="AI715" s="528"/>
      <c r="AJ715" s="528"/>
      <c r="AK715" s="528"/>
      <c r="AL715" s="528"/>
      <c r="AM715" s="528"/>
      <c r="AN715" s="528"/>
      <c r="AO715" s="528"/>
      <c r="AP715" s="528"/>
      <c r="AQ715" s="528"/>
      <c r="AR715" s="528"/>
      <c r="AS715" s="528"/>
      <c r="AT715" s="528"/>
      <c r="AU715" s="528"/>
      <c r="AV715" s="528"/>
      <c r="AW715" s="528"/>
      <c r="AX715" s="529"/>
    </row>
    <row r="716" spans="1:50" ht="51.6"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551</v>
      </c>
      <c r="AE716" s="760"/>
      <c r="AF716" s="760"/>
      <c r="AG716" s="665" t="s">
        <v>600</v>
      </c>
      <c r="AH716" s="666"/>
      <c r="AI716" s="666"/>
      <c r="AJ716" s="666"/>
      <c r="AK716" s="666"/>
      <c r="AL716" s="666"/>
      <c r="AM716" s="666"/>
      <c r="AN716" s="666"/>
      <c r="AO716" s="666"/>
      <c r="AP716" s="666"/>
      <c r="AQ716" s="666"/>
      <c r="AR716" s="666"/>
      <c r="AS716" s="666"/>
      <c r="AT716" s="666"/>
      <c r="AU716" s="666"/>
      <c r="AV716" s="666"/>
      <c r="AW716" s="666"/>
      <c r="AX716" s="667"/>
    </row>
    <row r="717" spans="1:50" ht="42.6"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551</v>
      </c>
      <c r="AE717" s="153"/>
      <c r="AF717" s="153"/>
      <c r="AG717" s="665" t="s">
        <v>601</v>
      </c>
      <c r="AH717" s="666"/>
      <c r="AI717" s="666"/>
      <c r="AJ717" s="666"/>
      <c r="AK717" s="666"/>
      <c r="AL717" s="666"/>
      <c r="AM717" s="666"/>
      <c r="AN717" s="666"/>
      <c r="AO717" s="666"/>
      <c r="AP717" s="666"/>
      <c r="AQ717" s="666"/>
      <c r="AR717" s="666"/>
      <c r="AS717" s="666"/>
      <c r="AT717" s="666"/>
      <c r="AU717" s="666"/>
      <c r="AV717" s="666"/>
      <c r="AW717" s="666"/>
      <c r="AX717" s="667"/>
    </row>
    <row r="718" spans="1:50" ht="51.9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551</v>
      </c>
      <c r="AE718" s="153"/>
      <c r="AF718" s="153"/>
      <c r="AG718" s="161" t="s">
        <v>602</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591</v>
      </c>
      <c r="AE719" s="669"/>
      <c r="AF719" s="669"/>
      <c r="AG719" s="158" t="s">
        <v>603</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39" t="s">
        <v>478</v>
      </c>
      <c r="D720" s="937"/>
      <c r="E720" s="937"/>
      <c r="F720" s="940"/>
      <c r="G720" s="936" t="s">
        <v>479</v>
      </c>
      <c r="H720" s="937"/>
      <c r="I720" s="937"/>
      <c r="J720" s="937"/>
      <c r="K720" s="937"/>
      <c r="L720" s="937"/>
      <c r="M720" s="937"/>
      <c r="N720" s="936" t="s">
        <v>483</v>
      </c>
      <c r="O720" s="937"/>
      <c r="P720" s="937"/>
      <c r="Q720" s="937"/>
      <c r="R720" s="937"/>
      <c r="S720" s="937"/>
      <c r="T720" s="937"/>
      <c r="U720" s="937"/>
      <c r="V720" s="937"/>
      <c r="W720" s="937"/>
      <c r="X720" s="937"/>
      <c r="Y720" s="937"/>
      <c r="Z720" s="937"/>
      <c r="AA720" s="937"/>
      <c r="AB720" s="937"/>
      <c r="AC720" s="937"/>
      <c r="AD720" s="937"/>
      <c r="AE720" s="937"/>
      <c r="AF720" s="938"/>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104.45" customHeight="1" x14ac:dyDescent="0.15">
      <c r="A726" s="622" t="s">
        <v>48</v>
      </c>
      <c r="B726" s="623"/>
      <c r="C726" s="445" t="s">
        <v>53</v>
      </c>
      <c r="D726" s="582"/>
      <c r="E726" s="582"/>
      <c r="F726" s="583"/>
      <c r="G726" s="798" t="s">
        <v>604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605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679</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257</v>
      </c>
      <c r="B731" s="620"/>
      <c r="C731" s="620"/>
      <c r="D731" s="620"/>
      <c r="E731" s="621"/>
      <c r="F731" s="681" t="s">
        <v>680</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257</v>
      </c>
      <c r="B733" s="751"/>
      <c r="C733" s="751"/>
      <c r="D733" s="751"/>
      <c r="E733" s="752"/>
      <c r="F733" s="767" t="s">
        <v>686</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493</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431</v>
      </c>
      <c r="B737" s="118"/>
      <c r="C737" s="118"/>
      <c r="D737" s="119"/>
      <c r="E737" s="112" t="s">
        <v>606</v>
      </c>
      <c r="F737" s="112"/>
      <c r="G737" s="112"/>
      <c r="H737" s="112"/>
      <c r="I737" s="112"/>
      <c r="J737" s="112"/>
      <c r="K737" s="112"/>
      <c r="L737" s="112"/>
      <c r="M737" s="112"/>
      <c r="N737" s="113" t="s">
        <v>358</v>
      </c>
      <c r="O737" s="113"/>
      <c r="P737" s="113"/>
      <c r="Q737" s="113"/>
      <c r="R737" s="112" t="s">
        <v>607</v>
      </c>
      <c r="S737" s="112"/>
      <c r="T737" s="112"/>
      <c r="U737" s="112"/>
      <c r="V737" s="112"/>
      <c r="W737" s="112"/>
      <c r="X737" s="112"/>
      <c r="Y737" s="112"/>
      <c r="Z737" s="112"/>
      <c r="AA737" s="113" t="s">
        <v>359</v>
      </c>
      <c r="AB737" s="113"/>
      <c r="AC737" s="113"/>
      <c r="AD737" s="113"/>
      <c r="AE737" s="112" t="s">
        <v>608</v>
      </c>
      <c r="AF737" s="112"/>
      <c r="AG737" s="112"/>
      <c r="AH737" s="112"/>
      <c r="AI737" s="112"/>
      <c r="AJ737" s="112"/>
      <c r="AK737" s="112"/>
      <c r="AL737" s="112"/>
      <c r="AM737" s="112"/>
      <c r="AN737" s="113" t="s">
        <v>360</v>
      </c>
      <c r="AO737" s="113"/>
      <c r="AP737" s="113"/>
      <c r="AQ737" s="113"/>
      <c r="AR737" s="114" t="s">
        <v>609</v>
      </c>
      <c r="AS737" s="115"/>
      <c r="AT737" s="115"/>
      <c r="AU737" s="115"/>
      <c r="AV737" s="115"/>
      <c r="AW737" s="115"/>
      <c r="AX737" s="116"/>
      <c r="AY737" s="89"/>
      <c r="AZ737" s="89"/>
    </row>
    <row r="738" spans="1:52" ht="24.75" customHeight="1" x14ac:dyDescent="0.15">
      <c r="A738" s="117" t="s">
        <v>361</v>
      </c>
      <c r="B738" s="118"/>
      <c r="C738" s="118"/>
      <c r="D738" s="119"/>
      <c r="E738" s="112" t="s">
        <v>610</v>
      </c>
      <c r="F738" s="112"/>
      <c r="G738" s="112"/>
      <c r="H738" s="112"/>
      <c r="I738" s="112"/>
      <c r="J738" s="112"/>
      <c r="K738" s="112"/>
      <c r="L738" s="112"/>
      <c r="M738" s="112"/>
      <c r="N738" s="113" t="s">
        <v>362</v>
      </c>
      <c r="O738" s="113"/>
      <c r="P738" s="113"/>
      <c r="Q738" s="113"/>
      <c r="R738" s="112" t="s">
        <v>611</v>
      </c>
      <c r="S738" s="112"/>
      <c r="T738" s="112"/>
      <c r="U738" s="112"/>
      <c r="V738" s="112"/>
      <c r="W738" s="112"/>
      <c r="X738" s="112"/>
      <c r="Y738" s="112"/>
      <c r="Z738" s="112"/>
      <c r="AA738" s="113" t="s">
        <v>480</v>
      </c>
      <c r="AB738" s="113"/>
      <c r="AC738" s="113"/>
      <c r="AD738" s="113"/>
      <c r="AE738" s="112" t="s">
        <v>612</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540</v>
      </c>
      <c r="B739" s="124"/>
      <c r="C739" s="124"/>
      <c r="D739" s="125"/>
      <c r="E739" s="126" t="s">
        <v>547</v>
      </c>
      <c r="F739" s="127"/>
      <c r="G739" s="127"/>
      <c r="H739" s="91" t="str">
        <f>IF(E739="", "", "(")</f>
        <v>(</v>
      </c>
      <c r="I739" s="107"/>
      <c r="J739" s="107"/>
      <c r="K739" s="91" t="str">
        <f>IF(OR(I739="　", I739=""), "", "-")</f>
        <v/>
      </c>
      <c r="L739" s="108">
        <v>308</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529</v>
      </c>
      <c r="B740" s="141"/>
      <c r="C740" s="141"/>
      <c r="D740" s="141"/>
      <c r="E740" s="141"/>
      <c r="F740" s="142"/>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94"/>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531</v>
      </c>
      <c r="B779" s="762"/>
      <c r="C779" s="762"/>
      <c r="D779" s="762"/>
      <c r="E779" s="762"/>
      <c r="F779" s="763"/>
      <c r="G779" s="441" t="s">
        <v>625</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685</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643</v>
      </c>
      <c r="H781" s="451"/>
      <c r="I781" s="451"/>
      <c r="J781" s="451"/>
      <c r="K781" s="452"/>
      <c r="L781" s="453" t="s">
        <v>644</v>
      </c>
      <c r="M781" s="454"/>
      <c r="N781" s="454"/>
      <c r="O781" s="454"/>
      <c r="P781" s="454"/>
      <c r="Q781" s="454"/>
      <c r="R781" s="454"/>
      <c r="S781" s="454"/>
      <c r="T781" s="454"/>
      <c r="U781" s="454"/>
      <c r="V781" s="454"/>
      <c r="W781" s="454"/>
      <c r="X781" s="455"/>
      <c r="Y781" s="456">
        <v>1</v>
      </c>
      <c r="Z781" s="457"/>
      <c r="AA781" s="457"/>
      <c r="AB781" s="558"/>
      <c r="AC781" s="450" t="s">
        <v>632</v>
      </c>
      <c r="AD781" s="451"/>
      <c r="AE781" s="451"/>
      <c r="AF781" s="451"/>
      <c r="AG781" s="452"/>
      <c r="AH781" s="453" t="s">
        <v>664</v>
      </c>
      <c r="AI781" s="454"/>
      <c r="AJ781" s="454"/>
      <c r="AK781" s="454"/>
      <c r="AL781" s="454"/>
      <c r="AM781" s="454"/>
      <c r="AN781" s="454"/>
      <c r="AO781" s="454"/>
      <c r="AP781" s="454"/>
      <c r="AQ781" s="454"/>
      <c r="AR781" s="454"/>
      <c r="AS781" s="454"/>
      <c r="AT781" s="455"/>
      <c r="AU781" s="456">
        <v>0.6</v>
      </c>
      <c r="AV781" s="457"/>
      <c r="AW781" s="457"/>
      <c r="AX781" s="458"/>
    </row>
    <row r="782" spans="1:50" ht="24.75" customHeight="1" x14ac:dyDescent="0.15">
      <c r="A782" s="557"/>
      <c r="B782" s="764"/>
      <c r="C782" s="764"/>
      <c r="D782" s="764"/>
      <c r="E782" s="764"/>
      <c r="F782" s="765"/>
      <c r="G782" s="347" t="s">
        <v>645</v>
      </c>
      <c r="H782" s="348"/>
      <c r="I782" s="348"/>
      <c r="J782" s="348"/>
      <c r="K782" s="349"/>
      <c r="L782" s="400" t="s">
        <v>646</v>
      </c>
      <c r="M782" s="401"/>
      <c r="N782" s="401"/>
      <c r="O782" s="401"/>
      <c r="P782" s="401"/>
      <c r="Q782" s="401"/>
      <c r="R782" s="401"/>
      <c r="S782" s="401"/>
      <c r="T782" s="401"/>
      <c r="U782" s="401"/>
      <c r="V782" s="401"/>
      <c r="W782" s="401"/>
      <c r="X782" s="402"/>
      <c r="Y782" s="397">
        <v>3.62</v>
      </c>
      <c r="Z782" s="398"/>
      <c r="AA782" s="398"/>
      <c r="AB782" s="404"/>
      <c r="AC782" s="347" t="s">
        <v>661</v>
      </c>
      <c r="AD782" s="348"/>
      <c r="AE782" s="348"/>
      <c r="AF782" s="348"/>
      <c r="AG782" s="349"/>
      <c r="AH782" s="400" t="s">
        <v>665</v>
      </c>
      <c r="AI782" s="401"/>
      <c r="AJ782" s="401"/>
      <c r="AK782" s="401"/>
      <c r="AL782" s="401"/>
      <c r="AM782" s="401"/>
      <c r="AN782" s="401"/>
      <c r="AO782" s="401"/>
      <c r="AP782" s="401"/>
      <c r="AQ782" s="401"/>
      <c r="AR782" s="401"/>
      <c r="AS782" s="401"/>
      <c r="AT782" s="402"/>
      <c r="AU782" s="397">
        <v>2</v>
      </c>
      <c r="AV782" s="398"/>
      <c r="AW782" s="398"/>
      <c r="AX782" s="399"/>
    </row>
    <row r="783" spans="1:50" ht="24.75" customHeight="1" x14ac:dyDescent="0.15">
      <c r="A783" s="557"/>
      <c r="B783" s="764"/>
      <c r="C783" s="764"/>
      <c r="D783" s="764"/>
      <c r="E783" s="764"/>
      <c r="F783" s="765"/>
      <c r="G783" s="347" t="s">
        <v>647</v>
      </c>
      <c r="H783" s="348"/>
      <c r="I783" s="348"/>
      <c r="J783" s="348"/>
      <c r="K783" s="349"/>
      <c r="L783" s="400" t="s">
        <v>659</v>
      </c>
      <c r="M783" s="401"/>
      <c r="N783" s="401"/>
      <c r="O783" s="401"/>
      <c r="P783" s="401"/>
      <c r="Q783" s="401"/>
      <c r="R783" s="401"/>
      <c r="S783" s="401"/>
      <c r="T783" s="401"/>
      <c r="U783" s="401"/>
      <c r="V783" s="401"/>
      <c r="W783" s="401"/>
      <c r="X783" s="402"/>
      <c r="Y783" s="397">
        <v>26.7</v>
      </c>
      <c r="Z783" s="398"/>
      <c r="AA783" s="398"/>
      <c r="AB783" s="404"/>
      <c r="AC783" s="347" t="s">
        <v>662</v>
      </c>
      <c r="AD783" s="348"/>
      <c r="AE783" s="348"/>
      <c r="AF783" s="348"/>
      <c r="AG783" s="349"/>
      <c r="AH783" s="400" t="s">
        <v>666</v>
      </c>
      <c r="AI783" s="401"/>
      <c r="AJ783" s="401"/>
      <c r="AK783" s="401"/>
      <c r="AL783" s="401"/>
      <c r="AM783" s="401"/>
      <c r="AN783" s="401"/>
      <c r="AO783" s="401"/>
      <c r="AP783" s="401"/>
      <c r="AQ783" s="401"/>
      <c r="AR783" s="401"/>
      <c r="AS783" s="401"/>
      <c r="AT783" s="402"/>
      <c r="AU783" s="397">
        <v>0.1</v>
      </c>
      <c r="AV783" s="398"/>
      <c r="AW783" s="398"/>
      <c r="AX783" s="399"/>
    </row>
    <row r="784" spans="1:50" ht="24.75" customHeight="1" x14ac:dyDescent="0.15">
      <c r="A784" s="557"/>
      <c r="B784" s="764"/>
      <c r="C784" s="764"/>
      <c r="D784" s="764"/>
      <c r="E784" s="764"/>
      <c r="F784" s="765"/>
      <c r="G784" s="347" t="s">
        <v>648</v>
      </c>
      <c r="H784" s="348"/>
      <c r="I784" s="348"/>
      <c r="J784" s="348"/>
      <c r="K784" s="349"/>
      <c r="L784" s="400" t="s">
        <v>649</v>
      </c>
      <c r="M784" s="401"/>
      <c r="N784" s="401"/>
      <c r="O784" s="401"/>
      <c r="P784" s="401"/>
      <c r="Q784" s="401"/>
      <c r="R784" s="401"/>
      <c r="S784" s="401"/>
      <c r="T784" s="401"/>
      <c r="U784" s="401"/>
      <c r="V784" s="401"/>
      <c r="W784" s="401"/>
      <c r="X784" s="402"/>
      <c r="Y784" s="397">
        <v>2.9249999999999998</v>
      </c>
      <c r="Z784" s="398"/>
      <c r="AA784" s="398"/>
      <c r="AB784" s="404"/>
      <c r="AC784" s="347" t="s">
        <v>630</v>
      </c>
      <c r="AD784" s="348"/>
      <c r="AE784" s="348"/>
      <c r="AF784" s="348"/>
      <c r="AG784" s="349"/>
      <c r="AH784" s="400" t="s">
        <v>667</v>
      </c>
      <c r="AI784" s="401"/>
      <c r="AJ784" s="401"/>
      <c r="AK784" s="401"/>
      <c r="AL784" s="401"/>
      <c r="AM784" s="401"/>
      <c r="AN784" s="401"/>
      <c r="AO784" s="401"/>
      <c r="AP784" s="401"/>
      <c r="AQ784" s="401"/>
      <c r="AR784" s="401"/>
      <c r="AS784" s="401"/>
      <c r="AT784" s="402"/>
      <c r="AU784" s="397">
        <v>0.4</v>
      </c>
      <c r="AV784" s="398"/>
      <c r="AW784" s="398"/>
      <c r="AX784" s="399"/>
    </row>
    <row r="785" spans="1:50" ht="24.75" customHeight="1" x14ac:dyDescent="0.15">
      <c r="A785" s="557"/>
      <c r="B785" s="764"/>
      <c r="C785" s="764"/>
      <c r="D785" s="764"/>
      <c r="E785" s="764"/>
      <c r="F785" s="765"/>
      <c r="G785" s="347" t="s">
        <v>651</v>
      </c>
      <c r="H785" s="348"/>
      <c r="I785" s="348"/>
      <c r="J785" s="348"/>
      <c r="K785" s="349"/>
      <c r="L785" s="400" t="s">
        <v>652</v>
      </c>
      <c r="M785" s="401"/>
      <c r="N785" s="401"/>
      <c r="O785" s="401"/>
      <c r="P785" s="401"/>
      <c r="Q785" s="401"/>
      <c r="R785" s="401"/>
      <c r="S785" s="401"/>
      <c r="T785" s="401"/>
      <c r="U785" s="401"/>
      <c r="V785" s="401"/>
      <c r="W785" s="401"/>
      <c r="X785" s="402"/>
      <c r="Y785" s="397">
        <v>0.85</v>
      </c>
      <c r="Z785" s="398"/>
      <c r="AA785" s="398"/>
      <c r="AB785" s="404"/>
      <c r="AC785" s="347" t="s">
        <v>663</v>
      </c>
      <c r="AD785" s="348"/>
      <c r="AE785" s="348"/>
      <c r="AF785" s="348"/>
      <c r="AG785" s="349"/>
      <c r="AH785" s="400"/>
      <c r="AI785" s="401"/>
      <c r="AJ785" s="401"/>
      <c r="AK785" s="401"/>
      <c r="AL785" s="401"/>
      <c r="AM785" s="401"/>
      <c r="AN785" s="401"/>
      <c r="AO785" s="401"/>
      <c r="AP785" s="401"/>
      <c r="AQ785" s="401"/>
      <c r="AR785" s="401"/>
      <c r="AS785" s="401"/>
      <c r="AT785" s="402"/>
      <c r="AU785" s="397">
        <v>0.2</v>
      </c>
      <c r="AV785" s="398"/>
      <c r="AW785" s="398"/>
      <c r="AX785" s="399"/>
    </row>
    <row r="786" spans="1:50" ht="24.75" customHeight="1" x14ac:dyDescent="0.15">
      <c r="A786" s="557"/>
      <c r="B786" s="764"/>
      <c r="C786" s="764"/>
      <c r="D786" s="764"/>
      <c r="E786" s="764"/>
      <c r="F786" s="765"/>
      <c r="G786" s="347" t="s">
        <v>650</v>
      </c>
      <c r="H786" s="348"/>
      <c r="I786" s="348"/>
      <c r="J786" s="348"/>
      <c r="K786" s="349"/>
      <c r="L786" s="400" t="s">
        <v>653</v>
      </c>
      <c r="M786" s="401"/>
      <c r="N786" s="401"/>
      <c r="O786" s="401"/>
      <c r="P786" s="401"/>
      <c r="Q786" s="401"/>
      <c r="R786" s="401"/>
      <c r="S786" s="401"/>
      <c r="T786" s="401"/>
      <c r="U786" s="401"/>
      <c r="V786" s="401"/>
      <c r="W786" s="401"/>
      <c r="X786" s="402"/>
      <c r="Y786" s="397">
        <v>1</v>
      </c>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7"/>
      <c r="B787" s="764"/>
      <c r="C787" s="764"/>
      <c r="D787" s="764"/>
      <c r="E787" s="764"/>
      <c r="F787" s="765"/>
      <c r="G787" s="347" t="s">
        <v>654</v>
      </c>
      <c r="H787" s="348"/>
      <c r="I787" s="348"/>
      <c r="J787" s="348"/>
      <c r="K787" s="349"/>
      <c r="L787" s="400"/>
      <c r="M787" s="401"/>
      <c r="N787" s="401"/>
      <c r="O787" s="401"/>
      <c r="P787" s="401"/>
      <c r="Q787" s="401"/>
      <c r="R787" s="401"/>
      <c r="S787" s="401"/>
      <c r="T787" s="401"/>
      <c r="U787" s="401"/>
      <c r="V787" s="401"/>
      <c r="W787" s="401"/>
      <c r="X787" s="402"/>
      <c r="Y787" s="397">
        <v>-1.5</v>
      </c>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7"/>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7"/>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34.594999999999999</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3.3000000000000003</v>
      </c>
      <c r="AV791" s="414"/>
      <c r="AW791" s="414"/>
      <c r="AX791" s="416"/>
    </row>
    <row r="792" spans="1:50" ht="24.75" customHeight="1" x14ac:dyDescent="0.15">
      <c r="A792" s="557"/>
      <c r="B792" s="764"/>
      <c r="C792" s="764"/>
      <c r="D792" s="764"/>
      <c r="E792" s="764"/>
      <c r="F792" s="765"/>
      <c r="G792" s="441" t="s">
        <v>627</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629</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7"/>
      <c r="B794" s="764"/>
      <c r="C794" s="764"/>
      <c r="D794" s="764"/>
      <c r="E794" s="764"/>
      <c r="F794" s="765"/>
      <c r="G794" s="450" t="s">
        <v>630</v>
      </c>
      <c r="H794" s="451"/>
      <c r="I794" s="451"/>
      <c r="J794" s="451"/>
      <c r="K794" s="452"/>
      <c r="L794" s="453" t="s">
        <v>631</v>
      </c>
      <c r="M794" s="454"/>
      <c r="N794" s="454"/>
      <c r="O794" s="454"/>
      <c r="P794" s="454"/>
      <c r="Q794" s="454"/>
      <c r="R794" s="454"/>
      <c r="S794" s="454"/>
      <c r="T794" s="454"/>
      <c r="U794" s="454"/>
      <c r="V794" s="454"/>
      <c r="W794" s="454"/>
      <c r="X794" s="455"/>
      <c r="Y794" s="456">
        <v>11.8</v>
      </c>
      <c r="Z794" s="457"/>
      <c r="AA794" s="457"/>
      <c r="AB794" s="558"/>
      <c r="AC794" s="450" t="s">
        <v>632</v>
      </c>
      <c r="AD794" s="451"/>
      <c r="AE794" s="451"/>
      <c r="AF794" s="451"/>
      <c r="AG794" s="452"/>
      <c r="AH794" s="453" t="s">
        <v>658</v>
      </c>
      <c r="AI794" s="454"/>
      <c r="AJ794" s="454"/>
      <c r="AK794" s="454"/>
      <c r="AL794" s="454"/>
      <c r="AM794" s="454"/>
      <c r="AN794" s="454"/>
      <c r="AO794" s="454"/>
      <c r="AP794" s="454"/>
      <c r="AQ794" s="454"/>
      <c r="AR794" s="454"/>
      <c r="AS794" s="454"/>
      <c r="AT794" s="455"/>
      <c r="AU794" s="456">
        <v>10.54</v>
      </c>
      <c r="AV794" s="457"/>
      <c r="AW794" s="457"/>
      <c r="AX794" s="458"/>
    </row>
    <row r="795" spans="1:50" ht="24.75" customHeight="1" x14ac:dyDescent="0.15">
      <c r="A795" s="557"/>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t="s">
        <v>655</v>
      </c>
      <c r="AD795" s="348"/>
      <c r="AE795" s="348"/>
      <c r="AF795" s="348"/>
      <c r="AG795" s="349"/>
      <c r="AH795" s="400" t="s">
        <v>656</v>
      </c>
      <c r="AI795" s="401"/>
      <c r="AJ795" s="401"/>
      <c r="AK795" s="401"/>
      <c r="AL795" s="401"/>
      <c r="AM795" s="401"/>
      <c r="AN795" s="401"/>
      <c r="AO795" s="401"/>
      <c r="AP795" s="401"/>
      <c r="AQ795" s="401"/>
      <c r="AR795" s="401"/>
      <c r="AS795" s="401"/>
      <c r="AT795" s="402"/>
      <c r="AU795" s="397">
        <v>0.73</v>
      </c>
      <c r="AV795" s="398"/>
      <c r="AW795" s="398"/>
      <c r="AX795" s="399"/>
    </row>
    <row r="796" spans="1:50" ht="24.75" customHeight="1" x14ac:dyDescent="0.15">
      <c r="A796" s="557"/>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t="s">
        <v>196</v>
      </c>
      <c r="AD796" s="348"/>
      <c r="AE796" s="348"/>
      <c r="AF796" s="348"/>
      <c r="AG796" s="349"/>
      <c r="AH796" s="400" t="s">
        <v>657</v>
      </c>
      <c r="AI796" s="401"/>
      <c r="AJ796" s="401"/>
      <c r="AK796" s="401"/>
      <c r="AL796" s="401"/>
      <c r="AM796" s="401"/>
      <c r="AN796" s="401"/>
      <c r="AO796" s="401"/>
      <c r="AP796" s="401"/>
      <c r="AQ796" s="401"/>
      <c r="AR796" s="401"/>
      <c r="AS796" s="401"/>
      <c r="AT796" s="402"/>
      <c r="AU796" s="397">
        <v>1.6140000000000001</v>
      </c>
      <c r="AV796" s="398"/>
      <c r="AW796" s="398"/>
      <c r="AX796" s="399"/>
    </row>
    <row r="797" spans="1:50" ht="24.75" customHeight="1" x14ac:dyDescent="0.15">
      <c r="A797" s="557"/>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57"/>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57"/>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57"/>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11.8</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12.884</v>
      </c>
      <c r="AV804" s="414"/>
      <c r="AW804" s="414"/>
      <c r="AX804" s="416"/>
    </row>
    <row r="805" spans="1:50" ht="24.75" hidden="1" customHeight="1" x14ac:dyDescent="0.15">
      <c r="A805" s="557"/>
      <c r="B805" s="764"/>
      <c r="C805" s="764"/>
      <c r="D805" s="764"/>
      <c r="E805" s="764"/>
      <c r="F805" s="765"/>
      <c r="G805" s="441" t="s">
        <v>454</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455</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484</v>
      </c>
      <c r="AM831" s="960"/>
      <c r="AN831" s="960"/>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477</v>
      </c>
      <c r="AD836" s="276"/>
      <c r="AE836" s="276"/>
      <c r="AF836" s="276"/>
      <c r="AG836" s="276"/>
      <c r="AH836" s="343" t="s">
        <v>512</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x14ac:dyDescent="0.15">
      <c r="A837" s="403">
        <v>1</v>
      </c>
      <c r="B837" s="403">
        <v>1</v>
      </c>
      <c r="C837" s="426" t="s">
        <v>613</v>
      </c>
      <c r="D837" s="417"/>
      <c r="E837" s="417"/>
      <c r="F837" s="417"/>
      <c r="G837" s="417"/>
      <c r="H837" s="417"/>
      <c r="I837" s="417"/>
      <c r="J837" s="418">
        <v>4010401040466</v>
      </c>
      <c r="K837" s="419"/>
      <c r="L837" s="419"/>
      <c r="M837" s="419"/>
      <c r="N837" s="419"/>
      <c r="O837" s="419"/>
      <c r="P837" s="427" t="s">
        <v>614</v>
      </c>
      <c r="Q837" s="316"/>
      <c r="R837" s="316"/>
      <c r="S837" s="316"/>
      <c r="T837" s="316"/>
      <c r="U837" s="316"/>
      <c r="V837" s="316"/>
      <c r="W837" s="316"/>
      <c r="X837" s="316"/>
      <c r="Y837" s="317">
        <v>34.6</v>
      </c>
      <c r="Z837" s="318"/>
      <c r="AA837" s="318"/>
      <c r="AB837" s="319"/>
      <c r="AC837" s="327" t="s">
        <v>518</v>
      </c>
      <c r="AD837" s="425"/>
      <c r="AE837" s="425"/>
      <c r="AF837" s="425"/>
      <c r="AG837" s="425"/>
      <c r="AH837" s="420">
        <v>2</v>
      </c>
      <c r="AI837" s="421"/>
      <c r="AJ837" s="421"/>
      <c r="AK837" s="421"/>
      <c r="AL837" s="324">
        <v>88.6</v>
      </c>
      <c r="AM837" s="325"/>
      <c r="AN837" s="325"/>
      <c r="AO837" s="326"/>
      <c r="AP837" s="320" t="s">
        <v>636</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477</v>
      </c>
      <c r="AD869" s="276"/>
      <c r="AE869" s="276"/>
      <c r="AF869" s="276"/>
      <c r="AG869" s="276"/>
      <c r="AH869" s="343" t="s">
        <v>512</v>
      </c>
      <c r="AI869" s="345"/>
      <c r="AJ869" s="345"/>
      <c r="AK869" s="345"/>
      <c r="AL869" s="345" t="s">
        <v>21</v>
      </c>
      <c r="AM869" s="345"/>
      <c r="AN869" s="345"/>
      <c r="AO869" s="428"/>
      <c r="AP869" s="429" t="s">
        <v>433</v>
      </c>
      <c r="AQ869" s="429"/>
      <c r="AR869" s="429"/>
      <c r="AS869" s="429"/>
      <c r="AT869" s="429"/>
      <c r="AU869" s="429"/>
      <c r="AV869" s="429"/>
      <c r="AW869" s="429"/>
      <c r="AX869" s="429"/>
    </row>
    <row r="870" spans="1:50" ht="54" customHeight="1" x14ac:dyDescent="0.15">
      <c r="A870" s="403">
        <v>1</v>
      </c>
      <c r="B870" s="403">
        <v>1</v>
      </c>
      <c r="C870" s="417" t="s">
        <v>668</v>
      </c>
      <c r="D870" s="417"/>
      <c r="E870" s="417"/>
      <c r="F870" s="417"/>
      <c r="G870" s="417"/>
      <c r="H870" s="417"/>
      <c r="I870" s="417"/>
      <c r="J870" s="418">
        <v>1010405001244</v>
      </c>
      <c r="K870" s="419"/>
      <c r="L870" s="419"/>
      <c r="M870" s="419"/>
      <c r="N870" s="419"/>
      <c r="O870" s="419"/>
      <c r="P870" s="316" t="s">
        <v>672</v>
      </c>
      <c r="Q870" s="316"/>
      <c r="R870" s="316"/>
      <c r="S870" s="316"/>
      <c r="T870" s="316"/>
      <c r="U870" s="316"/>
      <c r="V870" s="316"/>
      <c r="W870" s="316"/>
      <c r="X870" s="316"/>
      <c r="Y870" s="317">
        <v>3.3</v>
      </c>
      <c r="Z870" s="318"/>
      <c r="AA870" s="318"/>
      <c r="AB870" s="319"/>
      <c r="AC870" s="327" t="s">
        <v>517</v>
      </c>
      <c r="AD870" s="425"/>
      <c r="AE870" s="425"/>
      <c r="AF870" s="425"/>
      <c r="AG870" s="425"/>
      <c r="AH870" s="420">
        <v>3</v>
      </c>
      <c r="AI870" s="421"/>
      <c r="AJ870" s="421"/>
      <c r="AK870" s="421"/>
      <c r="AL870" s="324">
        <v>83.85</v>
      </c>
      <c r="AM870" s="325"/>
      <c r="AN870" s="325"/>
      <c r="AO870" s="326"/>
      <c r="AP870" s="320" t="s">
        <v>676</v>
      </c>
      <c r="AQ870" s="320"/>
      <c r="AR870" s="320"/>
      <c r="AS870" s="320"/>
      <c r="AT870" s="320"/>
      <c r="AU870" s="320"/>
      <c r="AV870" s="320"/>
      <c r="AW870" s="320"/>
      <c r="AX870" s="320"/>
    </row>
    <row r="871" spans="1:50" ht="30" customHeight="1" x14ac:dyDescent="0.15">
      <c r="A871" s="403">
        <v>2</v>
      </c>
      <c r="B871" s="403">
        <v>1</v>
      </c>
      <c r="C871" s="417" t="s">
        <v>669</v>
      </c>
      <c r="D871" s="417"/>
      <c r="E871" s="417"/>
      <c r="F871" s="417"/>
      <c r="G871" s="417"/>
      <c r="H871" s="417"/>
      <c r="I871" s="417"/>
      <c r="J871" s="418">
        <v>9010001050794</v>
      </c>
      <c r="K871" s="419"/>
      <c r="L871" s="419"/>
      <c r="M871" s="419"/>
      <c r="N871" s="419"/>
      <c r="O871" s="419"/>
      <c r="P871" s="316" t="s">
        <v>673</v>
      </c>
      <c r="Q871" s="316"/>
      <c r="R871" s="316"/>
      <c r="S871" s="316"/>
      <c r="T871" s="316"/>
      <c r="U871" s="316"/>
      <c r="V871" s="316"/>
      <c r="W871" s="316"/>
      <c r="X871" s="316"/>
      <c r="Y871" s="317">
        <v>1</v>
      </c>
      <c r="Z871" s="318"/>
      <c r="AA871" s="318"/>
      <c r="AB871" s="319"/>
      <c r="AC871" s="327" t="s">
        <v>523</v>
      </c>
      <c r="AD871" s="327"/>
      <c r="AE871" s="327"/>
      <c r="AF871" s="327"/>
      <c r="AG871" s="327"/>
      <c r="AH871" s="420">
        <v>1</v>
      </c>
      <c r="AI871" s="421"/>
      <c r="AJ871" s="421"/>
      <c r="AK871" s="421"/>
      <c r="AL871" s="324" t="s">
        <v>578</v>
      </c>
      <c r="AM871" s="325"/>
      <c r="AN871" s="325"/>
      <c r="AO871" s="326"/>
      <c r="AP871" s="320" t="s">
        <v>677</v>
      </c>
      <c r="AQ871" s="320"/>
      <c r="AR871" s="320"/>
      <c r="AS871" s="320"/>
      <c r="AT871" s="320"/>
      <c r="AU871" s="320"/>
      <c r="AV871" s="320"/>
      <c r="AW871" s="320"/>
      <c r="AX871" s="320"/>
    </row>
    <row r="872" spans="1:50" ht="30" customHeight="1" x14ac:dyDescent="0.15">
      <c r="A872" s="403">
        <v>3</v>
      </c>
      <c r="B872" s="403">
        <v>1</v>
      </c>
      <c r="C872" s="426" t="s">
        <v>670</v>
      </c>
      <c r="D872" s="417"/>
      <c r="E872" s="417"/>
      <c r="F872" s="417"/>
      <c r="G872" s="417"/>
      <c r="H872" s="417"/>
      <c r="I872" s="417"/>
      <c r="J872" s="418">
        <v>4013301005010</v>
      </c>
      <c r="K872" s="419"/>
      <c r="L872" s="419"/>
      <c r="M872" s="419"/>
      <c r="N872" s="419"/>
      <c r="O872" s="419"/>
      <c r="P872" s="427" t="s">
        <v>674</v>
      </c>
      <c r="Q872" s="316"/>
      <c r="R872" s="316"/>
      <c r="S872" s="316"/>
      <c r="T872" s="316"/>
      <c r="U872" s="316"/>
      <c r="V872" s="316"/>
      <c r="W872" s="316"/>
      <c r="X872" s="316"/>
      <c r="Y872" s="317">
        <v>0.1</v>
      </c>
      <c r="Z872" s="318"/>
      <c r="AA872" s="318"/>
      <c r="AB872" s="319"/>
      <c r="AC872" s="327" t="s">
        <v>523</v>
      </c>
      <c r="AD872" s="327"/>
      <c r="AE872" s="327"/>
      <c r="AF872" s="327"/>
      <c r="AG872" s="327"/>
      <c r="AH872" s="322">
        <v>1</v>
      </c>
      <c r="AI872" s="323"/>
      <c r="AJ872" s="323"/>
      <c r="AK872" s="323"/>
      <c r="AL872" s="324" t="s">
        <v>578</v>
      </c>
      <c r="AM872" s="325"/>
      <c r="AN872" s="325"/>
      <c r="AO872" s="326"/>
      <c r="AP872" s="320" t="s">
        <v>678</v>
      </c>
      <c r="AQ872" s="320"/>
      <c r="AR872" s="320"/>
      <c r="AS872" s="320"/>
      <c r="AT872" s="320"/>
      <c r="AU872" s="320"/>
      <c r="AV872" s="320"/>
      <c r="AW872" s="320"/>
      <c r="AX872" s="320"/>
    </row>
    <row r="873" spans="1:50" ht="30" customHeight="1" x14ac:dyDescent="0.15">
      <c r="A873" s="403">
        <v>4</v>
      </c>
      <c r="B873" s="403">
        <v>1</v>
      </c>
      <c r="C873" s="426" t="s">
        <v>671</v>
      </c>
      <c r="D873" s="417"/>
      <c r="E873" s="417"/>
      <c r="F873" s="417"/>
      <c r="G873" s="417"/>
      <c r="H873" s="417"/>
      <c r="I873" s="417"/>
      <c r="J873" s="418">
        <v>6010405003434</v>
      </c>
      <c r="K873" s="419"/>
      <c r="L873" s="419"/>
      <c r="M873" s="419"/>
      <c r="N873" s="419"/>
      <c r="O873" s="419"/>
      <c r="P873" s="427" t="s">
        <v>675</v>
      </c>
      <c r="Q873" s="316"/>
      <c r="R873" s="316"/>
      <c r="S873" s="316"/>
      <c r="T873" s="316"/>
      <c r="U873" s="316"/>
      <c r="V873" s="316"/>
      <c r="W873" s="316"/>
      <c r="X873" s="316"/>
      <c r="Y873" s="317">
        <v>0.1</v>
      </c>
      <c r="Z873" s="318"/>
      <c r="AA873" s="318"/>
      <c r="AB873" s="319"/>
      <c r="AC873" s="327" t="s">
        <v>523</v>
      </c>
      <c r="AD873" s="327"/>
      <c r="AE873" s="327"/>
      <c r="AF873" s="327"/>
      <c r="AG873" s="327"/>
      <c r="AH873" s="322">
        <v>1</v>
      </c>
      <c r="AI873" s="323"/>
      <c r="AJ873" s="323"/>
      <c r="AK873" s="323"/>
      <c r="AL873" s="324" t="s">
        <v>578</v>
      </c>
      <c r="AM873" s="325"/>
      <c r="AN873" s="325"/>
      <c r="AO873" s="326"/>
      <c r="AP873" s="320" t="s">
        <v>678</v>
      </c>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477</v>
      </c>
      <c r="AD902" s="276"/>
      <c r="AE902" s="276"/>
      <c r="AF902" s="276"/>
      <c r="AG902" s="276"/>
      <c r="AH902" s="343" t="s">
        <v>512</v>
      </c>
      <c r="AI902" s="345"/>
      <c r="AJ902" s="345"/>
      <c r="AK902" s="345"/>
      <c r="AL902" s="345" t="s">
        <v>21</v>
      </c>
      <c r="AM902" s="345"/>
      <c r="AN902" s="345"/>
      <c r="AO902" s="428"/>
      <c r="AP902" s="429" t="s">
        <v>433</v>
      </c>
      <c r="AQ902" s="429"/>
      <c r="AR902" s="429"/>
      <c r="AS902" s="429"/>
      <c r="AT902" s="429"/>
      <c r="AU902" s="429"/>
      <c r="AV902" s="429"/>
      <c r="AW902" s="429"/>
      <c r="AX902" s="429"/>
    </row>
    <row r="903" spans="1:50" ht="30" customHeight="1" x14ac:dyDescent="0.15">
      <c r="A903" s="403">
        <v>1</v>
      </c>
      <c r="B903" s="403">
        <v>1</v>
      </c>
      <c r="C903" s="426" t="s">
        <v>626</v>
      </c>
      <c r="D903" s="417"/>
      <c r="E903" s="417"/>
      <c r="F903" s="417"/>
      <c r="G903" s="417"/>
      <c r="H903" s="417"/>
      <c r="I903" s="417"/>
      <c r="J903" s="418">
        <v>4010405008740</v>
      </c>
      <c r="K903" s="419"/>
      <c r="L903" s="419"/>
      <c r="M903" s="419"/>
      <c r="N903" s="419"/>
      <c r="O903" s="419"/>
      <c r="P903" s="427" t="s">
        <v>615</v>
      </c>
      <c r="Q903" s="316"/>
      <c r="R903" s="316"/>
      <c r="S903" s="316"/>
      <c r="T903" s="316"/>
      <c r="U903" s="316"/>
      <c r="V903" s="316"/>
      <c r="W903" s="316"/>
      <c r="X903" s="316"/>
      <c r="Y903" s="317">
        <v>11.8</v>
      </c>
      <c r="Z903" s="318"/>
      <c r="AA903" s="318"/>
      <c r="AB903" s="319"/>
      <c r="AC903" s="327" t="s">
        <v>524</v>
      </c>
      <c r="AD903" s="425"/>
      <c r="AE903" s="425"/>
      <c r="AF903" s="425"/>
      <c r="AG903" s="425"/>
      <c r="AH903" s="420">
        <v>1</v>
      </c>
      <c r="AI903" s="421"/>
      <c r="AJ903" s="421"/>
      <c r="AK903" s="421"/>
      <c r="AL903" s="324" t="s">
        <v>616</v>
      </c>
      <c r="AM903" s="325"/>
      <c r="AN903" s="325"/>
      <c r="AO903" s="326"/>
      <c r="AP903" s="320" t="s">
        <v>617</v>
      </c>
      <c r="AQ903" s="320"/>
      <c r="AR903" s="320"/>
      <c r="AS903" s="320"/>
      <c r="AT903" s="320"/>
      <c r="AU903" s="320"/>
      <c r="AV903" s="320"/>
      <c r="AW903" s="320"/>
      <c r="AX903" s="320"/>
    </row>
    <row r="904" spans="1:50" ht="30" customHeight="1" x14ac:dyDescent="0.15">
      <c r="A904" s="403">
        <v>2</v>
      </c>
      <c r="B904" s="403">
        <v>1</v>
      </c>
      <c r="C904" s="426" t="s">
        <v>618</v>
      </c>
      <c r="D904" s="417"/>
      <c r="E904" s="417"/>
      <c r="F904" s="417"/>
      <c r="G904" s="417"/>
      <c r="H904" s="417"/>
      <c r="I904" s="417"/>
      <c r="J904" s="418">
        <v>7010001018703</v>
      </c>
      <c r="K904" s="419"/>
      <c r="L904" s="419"/>
      <c r="M904" s="419"/>
      <c r="N904" s="419"/>
      <c r="O904" s="419"/>
      <c r="P904" s="427" t="s">
        <v>619</v>
      </c>
      <c r="Q904" s="316"/>
      <c r="R904" s="316"/>
      <c r="S904" s="316"/>
      <c r="T904" s="316"/>
      <c r="U904" s="316"/>
      <c r="V904" s="316"/>
      <c r="W904" s="316"/>
      <c r="X904" s="316"/>
      <c r="Y904" s="317">
        <v>8.6999999999999993</v>
      </c>
      <c r="Z904" s="318"/>
      <c r="AA904" s="318"/>
      <c r="AB904" s="319"/>
      <c r="AC904" s="327" t="s">
        <v>524</v>
      </c>
      <c r="AD904" s="327"/>
      <c r="AE904" s="327"/>
      <c r="AF904" s="327"/>
      <c r="AG904" s="327"/>
      <c r="AH904" s="420">
        <v>1</v>
      </c>
      <c r="AI904" s="421"/>
      <c r="AJ904" s="421"/>
      <c r="AK904" s="421"/>
      <c r="AL904" s="324" t="s">
        <v>637</v>
      </c>
      <c r="AM904" s="325"/>
      <c r="AN904" s="325"/>
      <c r="AO904" s="326"/>
      <c r="AP904" s="320" t="s">
        <v>616</v>
      </c>
      <c r="AQ904" s="320"/>
      <c r="AR904" s="320"/>
      <c r="AS904" s="320"/>
      <c r="AT904" s="320"/>
      <c r="AU904" s="320"/>
      <c r="AV904" s="320"/>
      <c r="AW904" s="320"/>
      <c r="AX904" s="320"/>
    </row>
    <row r="905" spans="1:50" ht="30" customHeight="1" x14ac:dyDescent="0.15">
      <c r="A905" s="403">
        <v>3</v>
      </c>
      <c r="B905" s="403">
        <v>1</v>
      </c>
      <c r="C905" s="426" t="s">
        <v>621</v>
      </c>
      <c r="D905" s="417"/>
      <c r="E905" s="417"/>
      <c r="F905" s="417"/>
      <c r="G905" s="417"/>
      <c r="H905" s="417"/>
      <c r="I905" s="417"/>
      <c r="J905" s="418">
        <v>3011101061357</v>
      </c>
      <c r="K905" s="419"/>
      <c r="L905" s="419"/>
      <c r="M905" s="419"/>
      <c r="N905" s="419"/>
      <c r="O905" s="419"/>
      <c r="P905" s="427" t="s">
        <v>622</v>
      </c>
      <c r="Q905" s="316"/>
      <c r="R905" s="316"/>
      <c r="S905" s="316"/>
      <c r="T905" s="316"/>
      <c r="U905" s="316"/>
      <c r="V905" s="316"/>
      <c r="W905" s="316"/>
      <c r="X905" s="316"/>
      <c r="Y905" s="317">
        <v>0.8</v>
      </c>
      <c r="Z905" s="318"/>
      <c r="AA905" s="318"/>
      <c r="AB905" s="319"/>
      <c r="AC905" s="327" t="s">
        <v>523</v>
      </c>
      <c r="AD905" s="327"/>
      <c r="AE905" s="327"/>
      <c r="AF905" s="327"/>
      <c r="AG905" s="327"/>
      <c r="AH905" s="322">
        <v>1</v>
      </c>
      <c r="AI905" s="323"/>
      <c r="AJ905" s="323"/>
      <c r="AK905" s="323"/>
      <c r="AL905" s="324" t="s">
        <v>620</v>
      </c>
      <c r="AM905" s="325"/>
      <c r="AN905" s="325"/>
      <c r="AO905" s="326"/>
      <c r="AP905" s="320" t="s">
        <v>616</v>
      </c>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477</v>
      </c>
      <c r="AD935" s="276"/>
      <c r="AE935" s="276"/>
      <c r="AF935" s="276"/>
      <c r="AG935" s="276"/>
      <c r="AH935" s="343" t="s">
        <v>512</v>
      </c>
      <c r="AI935" s="345"/>
      <c r="AJ935" s="345"/>
      <c r="AK935" s="345"/>
      <c r="AL935" s="345" t="s">
        <v>21</v>
      </c>
      <c r="AM935" s="345"/>
      <c r="AN935" s="345"/>
      <c r="AO935" s="428"/>
      <c r="AP935" s="429" t="s">
        <v>433</v>
      </c>
      <c r="AQ935" s="429"/>
      <c r="AR935" s="429"/>
      <c r="AS935" s="429"/>
      <c r="AT935" s="429"/>
      <c r="AU935" s="429"/>
      <c r="AV935" s="429"/>
      <c r="AW935" s="429"/>
      <c r="AX935" s="429"/>
    </row>
    <row r="936" spans="1:50" ht="30" customHeight="1" x14ac:dyDescent="0.15">
      <c r="A936" s="403">
        <v>1</v>
      </c>
      <c r="B936" s="403">
        <v>1</v>
      </c>
      <c r="C936" s="426" t="s">
        <v>628</v>
      </c>
      <c r="D936" s="417"/>
      <c r="E936" s="417"/>
      <c r="F936" s="417"/>
      <c r="G936" s="417"/>
      <c r="H936" s="417"/>
      <c r="I936" s="417"/>
      <c r="J936" s="418">
        <v>2010401025923</v>
      </c>
      <c r="K936" s="419"/>
      <c r="L936" s="419"/>
      <c r="M936" s="419"/>
      <c r="N936" s="419"/>
      <c r="O936" s="419"/>
      <c r="P936" s="427" t="s">
        <v>623</v>
      </c>
      <c r="Q936" s="316"/>
      <c r="R936" s="316"/>
      <c r="S936" s="316"/>
      <c r="T936" s="316"/>
      <c r="U936" s="316"/>
      <c r="V936" s="316"/>
      <c r="W936" s="316"/>
      <c r="X936" s="316"/>
      <c r="Y936" s="317">
        <v>12.9</v>
      </c>
      <c r="Z936" s="318"/>
      <c r="AA936" s="318"/>
      <c r="AB936" s="319"/>
      <c r="AC936" s="327" t="s">
        <v>518</v>
      </c>
      <c r="AD936" s="425"/>
      <c r="AE936" s="425"/>
      <c r="AF936" s="425"/>
      <c r="AG936" s="425"/>
      <c r="AH936" s="420">
        <v>2</v>
      </c>
      <c r="AI936" s="421"/>
      <c r="AJ936" s="421"/>
      <c r="AK936" s="421"/>
      <c r="AL936" s="324">
        <v>95.1</v>
      </c>
      <c r="AM936" s="325"/>
      <c r="AN936" s="325"/>
      <c r="AO936" s="326"/>
      <c r="AP936" s="320" t="s">
        <v>624</v>
      </c>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477</v>
      </c>
      <c r="AD968" s="276"/>
      <c r="AE968" s="276"/>
      <c r="AF968" s="276"/>
      <c r="AG968" s="276"/>
      <c r="AH968" s="343" t="s">
        <v>512</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477</v>
      </c>
      <c r="AD1001" s="276"/>
      <c r="AE1001" s="276"/>
      <c r="AF1001" s="276"/>
      <c r="AG1001" s="276"/>
      <c r="AH1001" s="343" t="s">
        <v>512</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477</v>
      </c>
      <c r="AD1034" s="276"/>
      <c r="AE1034" s="276"/>
      <c r="AF1034" s="276"/>
      <c r="AG1034" s="276"/>
      <c r="AH1034" s="343" t="s">
        <v>512</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477</v>
      </c>
      <c r="AD1067" s="276"/>
      <c r="AE1067" s="276"/>
      <c r="AF1067" s="276"/>
      <c r="AG1067" s="276"/>
      <c r="AH1067" s="343" t="s">
        <v>512</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2" t="s">
        <v>465</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484</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6" t="s">
        <v>397</v>
      </c>
      <c r="D1101" s="895"/>
      <c r="E1101" s="276" t="s">
        <v>396</v>
      </c>
      <c r="F1101" s="895"/>
      <c r="G1101" s="895"/>
      <c r="H1101" s="895"/>
      <c r="I1101" s="895"/>
      <c r="J1101" s="276" t="s">
        <v>432</v>
      </c>
      <c r="K1101" s="276"/>
      <c r="L1101" s="276"/>
      <c r="M1101" s="276"/>
      <c r="N1101" s="276"/>
      <c r="O1101" s="276"/>
      <c r="P1101" s="343" t="s">
        <v>27</v>
      </c>
      <c r="Q1101" s="343"/>
      <c r="R1101" s="343"/>
      <c r="S1101" s="343"/>
      <c r="T1101" s="343"/>
      <c r="U1101" s="343"/>
      <c r="V1101" s="343"/>
      <c r="W1101" s="343"/>
      <c r="X1101" s="343"/>
      <c r="Y1101" s="276" t="s">
        <v>434</v>
      </c>
      <c r="Z1101" s="895"/>
      <c r="AA1101" s="895"/>
      <c r="AB1101" s="895"/>
      <c r="AC1101" s="276" t="s">
        <v>377</v>
      </c>
      <c r="AD1101" s="276"/>
      <c r="AE1101" s="276"/>
      <c r="AF1101" s="276"/>
      <c r="AG1101" s="276"/>
      <c r="AH1101" s="343" t="s">
        <v>391</v>
      </c>
      <c r="AI1101" s="344"/>
      <c r="AJ1101" s="344"/>
      <c r="AK1101" s="344"/>
      <c r="AL1101" s="344" t="s">
        <v>21</v>
      </c>
      <c r="AM1101" s="344"/>
      <c r="AN1101" s="344"/>
      <c r="AO1101" s="898"/>
      <c r="AP1101" s="429" t="s">
        <v>466</v>
      </c>
      <c r="AQ1101" s="429"/>
      <c r="AR1101" s="429"/>
      <c r="AS1101" s="429"/>
      <c r="AT1101" s="429"/>
      <c r="AU1101" s="429"/>
      <c r="AV1101" s="429"/>
      <c r="AW1101" s="429"/>
      <c r="AX1101" s="429"/>
    </row>
    <row r="1102" spans="1:50" ht="30" hidden="1" customHeight="1" x14ac:dyDescent="0.15">
      <c r="A1102" s="403">
        <v>1</v>
      </c>
      <c r="B1102" s="403">
        <v>1</v>
      </c>
      <c r="C1102" s="897"/>
      <c r="D1102" s="897"/>
      <c r="E1102" s="896"/>
      <c r="F1102" s="896"/>
      <c r="G1102" s="896"/>
      <c r="H1102" s="896"/>
      <c r="I1102" s="896"/>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7"/>
      <c r="D1119" s="897"/>
      <c r="E1119" s="260"/>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82">
    <cfRule type="expression" dxfId="2795" priority="13883">
      <formula>IF(RIGHT(TEXT(Y782,"0.#"),1)=".",FALSE,TRUE)</formula>
    </cfRule>
    <cfRule type="expression" dxfId="2794" priority="13884">
      <formula>IF(RIGHT(TEXT(Y782,"0.#"),1)=".",TRUE,FALSE)</formula>
    </cfRule>
  </conditionalFormatting>
  <conditionalFormatting sqref="Y791">
    <cfRule type="expression" dxfId="2793" priority="13879">
      <formula>IF(RIGHT(TEXT(Y791,"0.#"),1)=".",FALSE,TRUE)</formula>
    </cfRule>
    <cfRule type="expression" dxfId="2792" priority="13880">
      <formula>IF(RIGHT(TEXT(Y791,"0.#"),1)=".",TRUE,FALSE)</formula>
    </cfRule>
  </conditionalFormatting>
  <conditionalFormatting sqref="Y822:Y829 Y820 Y809:Y816 Y807 Y796:Y803 Y794">
    <cfRule type="expression" dxfId="2791" priority="13661">
      <formula>IF(RIGHT(TEXT(Y794,"0.#"),1)=".",FALSE,TRUE)</formula>
    </cfRule>
    <cfRule type="expression" dxfId="2790" priority="13662">
      <formula>IF(RIGHT(TEXT(Y794,"0.#"),1)=".",TRUE,FALSE)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83:Y784 Y781 Y786 Y788:Y790">
    <cfRule type="expression" dxfId="2783" priority="13685">
      <formula>IF(RIGHT(TEXT(Y781,"0.#"),1)=".",FALSE,TRUE)</formula>
    </cfRule>
    <cfRule type="expression" dxfId="2782" priority="13686">
      <formula>IF(RIGHT(TEXT(Y781,"0.#"),1)=".",TRUE,FALSE)</formula>
    </cfRule>
  </conditionalFormatting>
  <conditionalFormatting sqref="AU782">
    <cfRule type="expression" dxfId="2781" priority="13683">
      <formula>IF(RIGHT(TEXT(AU782,"0.#"),1)=".",FALSE,TRUE)</formula>
    </cfRule>
    <cfRule type="expression" dxfId="2780" priority="13684">
      <formula>IF(RIGHT(TEXT(AU782,"0.#"),1)=".",TRUE,FALSE)</formula>
    </cfRule>
  </conditionalFormatting>
  <conditionalFormatting sqref="AU791">
    <cfRule type="expression" dxfId="2779" priority="13681">
      <formula>IF(RIGHT(TEXT(AU791,"0.#"),1)=".",FALSE,TRUE)</formula>
    </cfRule>
    <cfRule type="expression" dxfId="2778" priority="13682">
      <formula>IF(RIGHT(TEXT(AU791,"0.#"),1)=".",TRUE,FALSE)</formula>
    </cfRule>
  </conditionalFormatting>
  <conditionalFormatting sqref="AU783:AU790 AU781">
    <cfRule type="expression" dxfId="2777" priority="13679">
      <formula>IF(RIGHT(TEXT(AU781,"0.#"),1)=".",FALSE,TRUE)</formula>
    </cfRule>
    <cfRule type="expression" dxfId="2776" priority="13680">
      <formula>IF(RIGHT(TEXT(AU781,"0.#"),1)=".",TRUE,FALSE)</formula>
    </cfRule>
  </conditionalFormatting>
  <conditionalFormatting sqref="Y821 Y808 Y795">
    <cfRule type="expression" dxfId="2775" priority="13665">
      <formula>IF(RIGHT(TEXT(Y795,"0.#"),1)=".",FALSE,TRUE)</formula>
    </cfRule>
    <cfRule type="expression" dxfId="2774" priority="13666">
      <formula>IF(RIGHT(TEXT(Y795,"0.#"),1)=".",TRUE,FALSE)</formula>
    </cfRule>
  </conditionalFormatting>
  <conditionalFormatting sqref="Y830 Y817 Y804">
    <cfRule type="expression" dxfId="2773" priority="13663">
      <formula>IF(RIGHT(TEXT(Y804,"0.#"),1)=".",FALSE,TRUE)</formula>
    </cfRule>
    <cfRule type="expression" dxfId="2772" priority="13664">
      <formula>IF(RIGHT(TEXT(Y804,"0.#"),1)=".",TRUE,FALSE)</formula>
    </cfRule>
  </conditionalFormatting>
  <conditionalFormatting sqref="AU821 AU808 AU795">
    <cfRule type="expression" dxfId="2771" priority="13659">
      <formula>IF(RIGHT(TEXT(AU795,"0.#"),1)=".",FALSE,TRUE)</formula>
    </cfRule>
    <cfRule type="expression" dxfId="2770" priority="13660">
      <formula>IF(RIGHT(TEXT(AU795,"0.#"),1)=".",TRUE,FALSE)</formula>
    </cfRule>
  </conditionalFormatting>
  <conditionalFormatting sqref="AU830 AU817 AU804">
    <cfRule type="expression" dxfId="2769" priority="13657">
      <formula>IF(RIGHT(TEXT(AU804,"0.#"),1)=".",FALSE,TRUE)</formula>
    </cfRule>
    <cfRule type="expression" dxfId="2768" priority="13658">
      <formula>IF(RIGHT(TEXT(AU804,"0.#"),1)=".",TRUE,FALSE)</formula>
    </cfRule>
  </conditionalFormatting>
  <conditionalFormatting sqref="AU822:AU829 AU820 AU809:AU816 AU807 AU796:AU803 AU794">
    <cfRule type="expression" dxfId="2767" priority="13655">
      <formula>IF(RIGHT(TEXT(AU794,"0.#"),1)=".",FALSE,TRUE)</formula>
    </cfRule>
    <cfRule type="expression" dxfId="2766" priority="13656">
      <formula>IF(RIGHT(TEXT(AU794,"0.#"),1)=".",TRUE,FALSE)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134:AE135 AI134:AI135 AM134:AM135 AQ134:AQ135 AU134:AU135">
    <cfRule type="expression" dxfId="2535" priority="13063">
      <formula>IF(RIGHT(TEXT(AE134,"0.#"),1)=".",FALSE,TRUE)</formula>
    </cfRule>
    <cfRule type="expression" dxfId="2534" priority="13064">
      <formula>IF(RIGHT(TEXT(AE134,"0.#"),1)=".",TRUE,FALSE)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39:AO866">
    <cfRule type="expression" dxfId="2503" priority="6633">
      <formula>IF(AND(AL839&gt;=0, RIGHT(TEXT(AL839,"0.#"),1)&lt;&gt;"."),TRUE,FALSE)</formula>
    </cfRule>
    <cfRule type="expression" dxfId="2502" priority="6634">
      <formula>IF(AND(AL839&gt;=0, RIGHT(TEXT(AL839,"0.#"),1)="."),TRUE,FALSE)</formula>
    </cfRule>
    <cfRule type="expression" dxfId="2501" priority="6635">
      <formula>IF(AND(AL839&lt;0, RIGHT(TEXT(AL839,"0.#"),1)&lt;&gt;"."),TRUE,FALSE)</formula>
    </cfRule>
    <cfRule type="expression" dxfId="2500" priority="6636">
      <formula>IF(AND(AL839&lt;0, RIGHT(TEXT(AL839,"0.#"),1)="."),TRUE,FALSE)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39:Y866">
    <cfRule type="expression" dxfId="2429" priority="2961">
      <formula>IF(RIGHT(TEXT(Y839,"0.#"),1)=".",FALSE,TRUE)</formula>
    </cfRule>
    <cfRule type="expression" dxfId="2428" priority="2962">
      <formula>IF(RIGHT(TEXT(Y839,"0.#"),1)=".",TRUE,FALSE)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02:AO1131">
    <cfRule type="expression" dxfId="2399" priority="2867">
      <formula>IF(AND(AL1102&gt;=0, RIGHT(TEXT(AL1102,"0.#"),1)&lt;&gt;"."),TRUE,FALSE)</formula>
    </cfRule>
    <cfRule type="expression" dxfId="2398" priority="2868">
      <formula>IF(AND(AL1102&gt;=0, RIGHT(TEXT(AL1102,"0.#"),1)="."),TRUE,FALSE)</formula>
    </cfRule>
    <cfRule type="expression" dxfId="2397" priority="2869">
      <formula>IF(AND(AL1102&lt;0, RIGHT(TEXT(AL1102,"0.#"),1)&lt;&gt;"."),TRUE,FALSE)</formula>
    </cfRule>
    <cfRule type="expression" dxfId="2396" priority="2870">
      <formula>IF(AND(AL1102&lt;0, RIGHT(TEXT(AL1102,"0.#"),1)="."),TRUE,FALSE)</formula>
    </cfRule>
  </conditionalFormatting>
  <conditionalFormatting sqref="Y1102:Y1131">
    <cfRule type="expression" dxfId="2395" priority="2865">
      <formula>IF(RIGHT(TEXT(Y1102,"0.#"),1)=".",FALSE,TRUE)</formula>
    </cfRule>
    <cfRule type="expression" dxfId="2394" priority="2866">
      <formula>IF(RIGHT(TEXT(Y1102,"0.#"),1)=".",TRUE,FALSE)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37:AO838">
    <cfRule type="expression" dxfId="2385" priority="2819">
      <formula>IF(AND(AL837&gt;=0, RIGHT(TEXT(AL837,"0.#"),1)&lt;&gt;"."),TRUE,FALSE)</formula>
    </cfRule>
    <cfRule type="expression" dxfId="2384" priority="2820">
      <formula>IF(AND(AL837&gt;=0, RIGHT(TEXT(AL837,"0.#"),1)="."),TRUE,FALSE)</formula>
    </cfRule>
    <cfRule type="expression" dxfId="2383" priority="2821">
      <formula>IF(AND(AL837&lt;0, RIGHT(TEXT(AL837,"0.#"),1)&lt;&gt;"."),TRUE,FALSE)</formula>
    </cfRule>
    <cfRule type="expression" dxfId="2382" priority="2822">
      <formula>IF(AND(AL837&lt;0, RIGHT(TEXT(AL837,"0.#"),1)="."),TRUE,FALSE)</formula>
    </cfRule>
  </conditionalFormatting>
  <conditionalFormatting sqref="Y837:Y838">
    <cfRule type="expression" dxfId="2381" priority="2817">
      <formula>IF(RIGHT(TEXT(Y837,"0.#"),1)=".",FALSE,TRUE)</formula>
    </cfRule>
    <cfRule type="expression" dxfId="2380" priority="2818">
      <formula>IF(RIGHT(TEXT(Y837,"0.#"),1)=".",TRUE,FALSE)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72:Y899">
    <cfRule type="expression" dxfId="2063" priority="2077">
      <formula>IF(RIGHT(TEXT(Y872,"0.#"),1)=".",FALSE,TRUE)</formula>
    </cfRule>
    <cfRule type="expression" dxfId="2062" priority="2078">
      <formula>IF(RIGHT(TEXT(Y872,"0.#"),1)=".",TRUE,FALSE)</formula>
    </cfRule>
  </conditionalFormatting>
  <conditionalFormatting sqref="Y870:Y871">
    <cfRule type="expression" dxfId="2061" priority="2071">
      <formula>IF(RIGHT(TEXT(Y870,"0.#"),1)=".",FALSE,TRUE)</formula>
    </cfRule>
    <cfRule type="expression" dxfId="2060" priority="2072">
      <formula>IF(RIGHT(TEXT(Y870,"0.#"),1)=".",TRUE,FALSE)</formula>
    </cfRule>
  </conditionalFormatting>
  <conditionalFormatting sqref="Y905:Y932">
    <cfRule type="expression" dxfId="2059" priority="2065">
      <formula>IF(RIGHT(TEXT(Y905,"0.#"),1)=".",FALSE,TRUE)</formula>
    </cfRule>
    <cfRule type="expression" dxfId="2058" priority="2066">
      <formula>IF(RIGHT(TEXT(Y905,"0.#"),1)=".",TRUE,FALSE)</formula>
    </cfRule>
  </conditionalFormatting>
  <conditionalFormatting sqref="Y903:Y904">
    <cfRule type="expression" dxfId="2057" priority="2059">
      <formula>IF(RIGHT(TEXT(Y903,"0.#"),1)=".",FALSE,TRUE)</formula>
    </cfRule>
    <cfRule type="expression" dxfId="2056" priority="2060">
      <formula>IF(RIGHT(TEXT(Y903,"0.#"),1)=".",TRUE,FALSE)</formula>
    </cfRule>
  </conditionalFormatting>
  <conditionalFormatting sqref="Y938:Y965">
    <cfRule type="expression" dxfId="2055" priority="2053">
      <formula>IF(RIGHT(TEXT(Y938,"0.#"),1)=".",FALSE,TRUE)</formula>
    </cfRule>
    <cfRule type="expression" dxfId="2054" priority="2054">
      <formula>IF(RIGHT(TEXT(Y938,"0.#"),1)=".",TRUE,FALSE)</formula>
    </cfRule>
  </conditionalFormatting>
  <conditionalFormatting sqref="Y936:Y937">
    <cfRule type="expression" dxfId="2053" priority="2047">
      <formula>IF(RIGHT(TEXT(Y936,"0.#"),1)=".",FALSE,TRUE)</formula>
    </cfRule>
    <cfRule type="expression" dxfId="2052" priority="2048">
      <formula>IF(RIGHT(TEXT(Y936,"0.#"),1)=".",TRUE,FALSE)</formula>
    </cfRule>
  </conditionalFormatting>
  <conditionalFormatting sqref="Y971:Y998">
    <cfRule type="expression" dxfId="2051" priority="2041">
      <formula>IF(RIGHT(TEXT(Y971,"0.#"),1)=".",FALSE,TRUE)</formula>
    </cfRule>
    <cfRule type="expression" dxfId="2050" priority="2042">
      <formula>IF(RIGHT(TEXT(Y971,"0.#"),1)=".",TRUE,FALSE)</formula>
    </cfRule>
  </conditionalFormatting>
  <conditionalFormatting sqref="Y969:Y970">
    <cfRule type="expression" dxfId="2049" priority="2035">
      <formula>IF(RIGHT(TEXT(Y969,"0.#"),1)=".",FALSE,TRUE)</formula>
    </cfRule>
    <cfRule type="expression" dxfId="2048" priority="2036">
      <formula>IF(RIGHT(TEXT(Y969,"0.#"),1)=".",TRUE,FALSE)</formula>
    </cfRule>
  </conditionalFormatting>
  <conditionalFormatting sqref="Y1004:Y1031">
    <cfRule type="expression" dxfId="2047" priority="2029">
      <formula>IF(RIGHT(TEXT(Y1004,"0.#"),1)=".",FALSE,TRUE)</formula>
    </cfRule>
    <cfRule type="expression" dxfId="2046" priority="2030">
      <formula>IF(RIGHT(TEXT(Y1004,"0.#"),1)=".",TRUE,FALSE)</formula>
    </cfRule>
  </conditionalFormatting>
  <conditionalFormatting sqref="W23">
    <cfRule type="expression" dxfId="2045" priority="2313">
      <formula>IF(RIGHT(TEXT(W23,"0.#"),1)=".",FALSE,TRUE)</formula>
    </cfRule>
    <cfRule type="expression" dxfId="2044" priority="2314">
      <formula>IF(RIGHT(TEXT(W23,"0.#"),1)=".",TRUE,FALSE)</formula>
    </cfRule>
  </conditionalFormatting>
  <conditionalFormatting sqref="W24:W27">
    <cfRule type="expression" dxfId="2043" priority="2311">
      <formula>IF(RIGHT(TEXT(W24,"0.#"),1)=".",FALSE,TRUE)</formula>
    </cfRule>
    <cfRule type="expression" dxfId="2042" priority="2312">
      <formula>IF(RIGHT(TEXT(W24,"0.#"),1)=".",TRUE,FALSE)</formula>
    </cfRule>
  </conditionalFormatting>
  <conditionalFormatting sqref="W28">
    <cfRule type="expression" dxfId="2041" priority="2303">
      <formula>IF(RIGHT(TEXT(W28,"0.#"),1)=".",FALSE,TRUE)</formula>
    </cfRule>
    <cfRule type="expression" dxfId="2040" priority="2304">
      <formula>IF(RIGHT(TEXT(W28,"0.#"),1)=".",TRUE,FALSE)</formula>
    </cfRule>
  </conditionalFormatting>
  <conditionalFormatting sqref="P23">
    <cfRule type="expression" dxfId="2039" priority="2301">
      <formula>IF(RIGHT(TEXT(P23,"0.#"),1)=".",FALSE,TRUE)</formula>
    </cfRule>
    <cfRule type="expression" dxfId="2038" priority="2302">
      <formula>IF(RIGHT(TEXT(P23,"0.#"),1)=".",TRUE,FALSE)</formula>
    </cfRule>
  </conditionalFormatting>
  <conditionalFormatting sqref="P24:P27">
    <cfRule type="expression" dxfId="2037" priority="2299">
      <formula>IF(RIGHT(TEXT(P24,"0.#"),1)=".",FALSE,TRUE)</formula>
    </cfRule>
    <cfRule type="expression" dxfId="2036" priority="2300">
      <formula>IF(RIGHT(TEXT(P24,"0.#"),1)=".",TRUE,FALSE)</formula>
    </cfRule>
  </conditionalFormatting>
  <conditionalFormatting sqref="P28">
    <cfRule type="expression" dxfId="2035" priority="2297">
      <formula>IF(RIGHT(TEXT(P28,"0.#"),1)=".",FALSE,TRUE)</formula>
    </cfRule>
    <cfRule type="expression" dxfId="2034" priority="2298">
      <formula>IF(RIGHT(TEXT(P28,"0.#"),1)=".",TRUE,FALSE)</formula>
    </cfRule>
  </conditionalFormatting>
  <conditionalFormatting sqref="AQ114">
    <cfRule type="expression" dxfId="2033" priority="2281">
      <formula>IF(RIGHT(TEXT(AQ114,"0.#"),1)=".",FALSE,TRUE)</formula>
    </cfRule>
    <cfRule type="expression" dxfId="2032" priority="2282">
      <formula>IF(RIGHT(TEXT(AQ114,"0.#"),1)=".",TRUE,FALSE)</formula>
    </cfRule>
  </conditionalFormatting>
  <conditionalFormatting sqref="AQ104">
    <cfRule type="expression" dxfId="2031" priority="2295">
      <formula>IF(RIGHT(TEXT(AQ104,"0.#"),1)=".",FALSE,TRUE)</formula>
    </cfRule>
    <cfRule type="expression" dxfId="2030" priority="2296">
      <formula>IF(RIGHT(TEXT(AQ104,"0.#"),1)=".",TRUE,FALSE)</formula>
    </cfRule>
  </conditionalFormatting>
  <conditionalFormatting sqref="AQ105">
    <cfRule type="expression" dxfId="2029" priority="2293">
      <formula>IF(RIGHT(TEXT(AQ105,"0.#"),1)=".",FALSE,TRUE)</formula>
    </cfRule>
    <cfRule type="expression" dxfId="2028" priority="2294">
      <formula>IF(RIGHT(TEXT(AQ105,"0.#"),1)=".",TRUE,FALSE)</formula>
    </cfRule>
  </conditionalFormatting>
  <conditionalFormatting sqref="AQ107">
    <cfRule type="expression" dxfId="2027" priority="2291">
      <formula>IF(RIGHT(TEXT(AQ107,"0.#"),1)=".",FALSE,TRUE)</formula>
    </cfRule>
    <cfRule type="expression" dxfId="2026" priority="2292">
      <formula>IF(RIGHT(TEXT(AQ107,"0.#"),1)=".",TRUE,FALSE)</formula>
    </cfRule>
  </conditionalFormatting>
  <conditionalFormatting sqref="AQ108">
    <cfRule type="expression" dxfId="2025" priority="2289">
      <formula>IF(RIGHT(TEXT(AQ108,"0.#"),1)=".",FALSE,TRUE)</formula>
    </cfRule>
    <cfRule type="expression" dxfId="2024" priority="2290">
      <formula>IF(RIGHT(TEXT(AQ108,"0.#"),1)=".",TRUE,FALSE)</formula>
    </cfRule>
  </conditionalFormatting>
  <conditionalFormatting sqref="AQ110">
    <cfRule type="expression" dxfId="2023" priority="2287">
      <formula>IF(RIGHT(TEXT(AQ110,"0.#"),1)=".",FALSE,TRUE)</formula>
    </cfRule>
    <cfRule type="expression" dxfId="2022" priority="2288">
      <formula>IF(RIGHT(TEXT(AQ110,"0.#"),1)=".",TRUE,FALSE)</formula>
    </cfRule>
  </conditionalFormatting>
  <conditionalFormatting sqref="AQ111">
    <cfRule type="expression" dxfId="2021" priority="2285">
      <formula>IF(RIGHT(TEXT(AQ111,"0.#"),1)=".",FALSE,TRUE)</formula>
    </cfRule>
    <cfRule type="expression" dxfId="2020" priority="2286">
      <formula>IF(RIGHT(TEXT(AQ111,"0.#"),1)=".",TRUE,FALSE)</formula>
    </cfRule>
  </conditionalFormatting>
  <conditionalFormatting sqref="AQ113">
    <cfRule type="expression" dxfId="2019" priority="2283">
      <formula>IF(RIGHT(TEXT(AQ113,"0.#"),1)=".",FALSE,TRUE)</formula>
    </cfRule>
    <cfRule type="expression" dxfId="2018" priority="2284">
      <formula>IF(RIGHT(TEXT(AQ113,"0.#"),1)=".",TRUE,FALSE)</formula>
    </cfRule>
  </conditionalFormatting>
  <conditionalFormatting sqref="AE67">
    <cfRule type="expression" dxfId="2017" priority="2213">
      <formula>IF(RIGHT(TEXT(AE67,"0.#"),1)=".",FALSE,TRUE)</formula>
    </cfRule>
    <cfRule type="expression" dxfId="2016" priority="2214">
      <formula>IF(RIGHT(TEXT(AE67,"0.#"),1)=".",TRUE,FALSE)</formula>
    </cfRule>
  </conditionalFormatting>
  <conditionalFormatting sqref="AE68">
    <cfRule type="expression" dxfId="2015" priority="2211">
      <formula>IF(RIGHT(TEXT(AE68,"0.#"),1)=".",FALSE,TRUE)</formula>
    </cfRule>
    <cfRule type="expression" dxfId="2014" priority="2212">
      <formula>IF(RIGHT(TEXT(AE68,"0.#"),1)=".",TRUE,FALSE)</formula>
    </cfRule>
  </conditionalFormatting>
  <conditionalFormatting sqref="AE69">
    <cfRule type="expression" dxfId="2013" priority="2209">
      <formula>IF(RIGHT(TEXT(AE69,"0.#"),1)=".",FALSE,TRUE)</formula>
    </cfRule>
    <cfRule type="expression" dxfId="2012" priority="2210">
      <formula>IF(RIGHT(TEXT(AE69,"0.#"),1)=".",TRUE,FALSE)</formula>
    </cfRule>
  </conditionalFormatting>
  <conditionalFormatting sqref="AI69">
    <cfRule type="expression" dxfId="2011" priority="2207">
      <formula>IF(RIGHT(TEXT(AI69,"0.#"),1)=".",FALSE,TRUE)</formula>
    </cfRule>
    <cfRule type="expression" dxfId="2010" priority="2208">
      <formula>IF(RIGHT(TEXT(AI69,"0.#"),1)=".",TRUE,FALSE)</formula>
    </cfRule>
  </conditionalFormatting>
  <conditionalFormatting sqref="AI68">
    <cfRule type="expression" dxfId="2009" priority="2205">
      <formula>IF(RIGHT(TEXT(AI68,"0.#"),1)=".",FALSE,TRUE)</formula>
    </cfRule>
    <cfRule type="expression" dxfId="2008" priority="2206">
      <formula>IF(RIGHT(TEXT(AI68,"0.#"),1)=".",TRUE,FALSE)</formula>
    </cfRule>
  </conditionalFormatting>
  <conditionalFormatting sqref="AI67">
    <cfRule type="expression" dxfId="2007" priority="2203">
      <formula>IF(RIGHT(TEXT(AI67,"0.#"),1)=".",FALSE,TRUE)</formula>
    </cfRule>
    <cfRule type="expression" dxfId="2006" priority="2204">
      <formula>IF(RIGHT(TEXT(AI67,"0.#"),1)=".",TRUE,FALSE)</formula>
    </cfRule>
  </conditionalFormatting>
  <conditionalFormatting sqref="AM67">
    <cfRule type="expression" dxfId="2005" priority="2201">
      <formula>IF(RIGHT(TEXT(AM67,"0.#"),1)=".",FALSE,TRUE)</formula>
    </cfRule>
    <cfRule type="expression" dxfId="2004" priority="2202">
      <formula>IF(RIGHT(TEXT(AM67,"0.#"),1)=".",TRUE,FALSE)</formula>
    </cfRule>
  </conditionalFormatting>
  <conditionalFormatting sqref="AM68">
    <cfRule type="expression" dxfId="2003" priority="2199">
      <formula>IF(RIGHT(TEXT(AM68,"0.#"),1)=".",FALSE,TRUE)</formula>
    </cfRule>
    <cfRule type="expression" dxfId="2002" priority="2200">
      <formula>IF(RIGHT(TEXT(AM68,"0.#"),1)=".",TRUE,FALSE)</formula>
    </cfRule>
  </conditionalFormatting>
  <conditionalFormatting sqref="AM69">
    <cfRule type="expression" dxfId="2001" priority="2197">
      <formula>IF(RIGHT(TEXT(AM69,"0.#"),1)=".",FALSE,TRUE)</formula>
    </cfRule>
    <cfRule type="expression" dxfId="2000" priority="2198">
      <formula>IF(RIGHT(TEXT(AM69,"0.#"),1)=".",TRUE,FALSE)</formula>
    </cfRule>
  </conditionalFormatting>
  <conditionalFormatting sqref="AQ67:AQ69">
    <cfRule type="expression" dxfId="1999" priority="2195">
      <formula>IF(RIGHT(TEXT(AQ67,"0.#"),1)=".",FALSE,TRUE)</formula>
    </cfRule>
    <cfRule type="expression" dxfId="1998" priority="2196">
      <formula>IF(RIGHT(TEXT(AQ67,"0.#"),1)=".",TRUE,FALSE)</formula>
    </cfRule>
  </conditionalFormatting>
  <conditionalFormatting sqref="AU67:AU69">
    <cfRule type="expression" dxfId="1997" priority="2193">
      <formula>IF(RIGHT(TEXT(AU67,"0.#"),1)=".",FALSE,TRUE)</formula>
    </cfRule>
    <cfRule type="expression" dxfId="1996" priority="2194">
      <formula>IF(RIGHT(TEXT(AU67,"0.#"),1)=".",TRUE,FALSE)</formula>
    </cfRule>
  </conditionalFormatting>
  <conditionalFormatting sqref="AE70">
    <cfRule type="expression" dxfId="1995" priority="2191">
      <formula>IF(RIGHT(TEXT(AE70,"0.#"),1)=".",FALSE,TRUE)</formula>
    </cfRule>
    <cfRule type="expression" dxfId="1994" priority="2192">
      <formula>IF(RIGHT(TEXT(AE70,"0.#"),1)=".",TRUE,FALSE)</formula>
    </cfRule>
  </conditionalFormatting>
  <conditionalFormatting sqref="AE71">
    <cfRule type="expression" dxfId="1993" priority="2189">
      <formula>IF(RIGHT(TEXT(AE71,"0.#"),1)=".",FALSE,TRUE)</formula>
    </cfRule>
    <cfRule type="expression" dxfId="1992" priority="2190">
      <formula>IF(RIGHT(TEXT(AE71,"0.#"),1)=".",TRUE,FALSE)</formula>
    </cfRule>
  </conditionalFormatting>
  <conditionalFormatting sqref="AE72">
    <cfRule type="expression" dxfId="1991" priority="2187">
      <formula>IF(RIGHT(TEXT(AE72,"0.#"),1)=".",FALSE,TRUE)</formula>
    </cfRule>
    <cfRule type="expression" dxfId="1990" priority="2188">
      <formula>IF(RIGHT(TEXT(AE72,"0.#"),1)=".",TRUE,FALSE)</formula>
    </cfRule>
  </conditionalFormatting>
  <conditionalFormatting sqref="AI72">
    <cfRule type="expression" dxfId="1989" priority="2185">
      <formula>IF(RIGHT(TEXT(AI72,"0.#"),1)=".",FALSE,TRUE)</formula>
    </cfRule>
    <cfRule type="expression" dxfId="1988" priority="2186">
      <formula>IF(RIGHT(TEXT(AI72,"0.#"),1)=".",TRUE,FALSE)</formula>
    </cfRule>
  </conditionalFormatting>
  <conditionalFormatting sqref="AI71">
    <cfRule type="expression" dxfId="1987" priority="2183">
      <formula>IF(RIGHT(TEXT(AI71,"0.#"),1)=".",FALSE,TRUE)</formula>
    </cfRule>
    <cfRule type="expression" dxfId="1986" priority="2184">
      <formula>IF(RIGHT(TEXT(AI71,"0.#"),1)=".",TRUE,FALSE)</formula>
    </cfRule>
  </conditionalFormatting>
  <conditionalFormatting sqref="AI70">
    <cfRule type="expression" dxfId="1985" priority="2181">
      <formula>IF(RIGHT(TEXT(AI70,"0.#"),1)=".",FALSE,TRUE)</formula>
    </cfRule>
    <cfRule type="expression" dxfId="1984" priority="2182">
      <formula>IF(RIGHT(TEXT(AI70,"0.#"),1)=".",TRUE,FALSE)</formula>
    </cfRule>
  </conditionalFormatting>
  <conditionalFormatting sqref="AM70">
    <cfRule type="expression" dxfId="1983" priority="2179">
      <formula>IF(RIGHT(TEXT(AM70,"0.#"),1)=".",FALSE,TRUE)</formula>
    </cfRule>
    <cfRule type="expression" dxfId="1982" priority="2180">
      <formula>IF(RIGHT(TEXT(AM70,"0.#"),1)=".",TRUE,FALSE)</formula>
    </cfRule>
  </conditionalFormatting>
  <conditionalFormatting sqref="AM71">
    <cfRule type="expression" dxfId="1981" priority="2177">
      <formula>IF(RIGHT(TEXT(AM71,"0.#"),1)=".",FALSE,TRUE)</formula>
    </cfRule>
    <cfRule type="expression" dxfId="1980" priority="2178">
      <formula>IF(RIGHT(TEXT(AM71,"0.#"),1)=".",TRUE,FALSE)</formula>
    </cfRule>
  </conditionalFormatting>
  <conditionalFormatting sqref="AM72">
    <cfRule type="expression" dxfId="1979" priority="2175">
      <formula>IF(RIGHT(TEXT(AM72,"0.#"),1)=".",FALSE,TRUE)</formula>
    </cfRule>
    <cfRule type="expression" dxfId="1978" priority="2176">
      <formula>IF(RIGHT(TEXT(AM72,"0.#"),1)=".",TRUE,FALSE)</formula>
    </cfRule>
  </conditionalFormatting>
  <conditionalFormatting sqref="AQ70:AQ72">
    <cfRule type="expression" dxfId="1977" priority="2173">
      <formula>IF(RIGHT(TEXT(AQ70,"0.#"),1)=".",FALSE,TRUE)</formula>
    </cfRule>
    <cfRule type="expression" dxfId="1976" priority="2174">
      <formula>IF(RIGHT(TEXT(AQ70,"0.#"),1)=".",TRUE,FALSE)</formula>
    </cfRule>
  </conditionalFormatting>
  <conditionalFormatting sqref="AU70:AU72">
    <cfRule type="expression" dxfId="1975" priority="2171">
      <formula>IF(RIGHT(TEXT(AU70,"0.#"),1)=".",FALSE,TRUE)</formula>
    </cfRule>
    <cfRule type="expression" dxfId="1974" priority="2172">
      <formula>IF(RIGHT(TEXT(AU70,"0.#"),1)=".",TRUE,FALSE)</formula>
    </cfRule>
  </conditionalFormatting>
  <conditionalFormatting sqref="AU656">
    <cfRule type="expression" dxfId="1973" priority="689">
      <formula>IF(RIGHT(TEXT(AU656,"0.#"),1)=".",FALSE,TRUE)</formula>
    </cfRule>
    <cfRule type="expression" dxfId="1972" priority="690">
      <formula>IF(RIGHT(TEXT(AU656,"0.#"),1)=".",TRUE,FALSE)</formula>
    </cfRule>
  </conditionalFormatting>
  <conditionalFormatting sqref="AQ655">
    <cfRule type="expression" dxfId="1971" priority="681">
      <formula>IF(RIGHT(TEXT(AQ655,"0.#"),1)=".",FALSE,TRUE)</formula>
    </cfRule>
    <cfRule type="expression" dxfId="1970" priority="682">
      <formula>IF(RIGHT(TEXT(AQ655,"0.#"),1)=".",TRUE,FALSE)</formula>
    </cfRule>
  </conditionalFormatting>
  <conditionalFormatting sqref="AI696">
    <cfRule type="expression" dxfId="1969" priority="473">
      <formula>IF(RIGHT(TEXT(AI696,"0.#"),1)=".",FALSE,TRUE)</formula>
    </cfRule>
    <cfRule type="expression" dxfId="1968" priority="474">
      <formula>IF(RIGHT(TEXT(AI696,"0.#"),1)=".",TRUE,FALSE)</formula>
    </cfRule>
  </conditionalFormatting>
  <conditionalFormatting sqref="AQ694">
    <cfRule type="expression" dxfId="1967" priority="467">
      <formula>IF(RIGHT(TEXT(AQ694,"0.#"),1)=".",FALSE,TRUE)</formula>
    </cfRule>
    <cfRule type="expression" dxfId="1966" priority="468">
      <formula>IF(RIGHT(TEXT(AQ694,"0.#"),1)=".",TRUE,FALSE)</formula>
    </cfRule>
  </conditionalFormatting>
  <conditionalFormatting sqref="AL872:AO899">
    <cfRule type="expression" dxfId="1965" priority="2079">
      <formula>IF(AND(AL872&gt;=0, RIGHT(TEXT(AL872,"0.#"),1)&lt;&gt;"."),TRUE,FALSE)</formula>
    </cfRule>
    <cfRule type="expression" dxfId="1964" priority="2080">
      <formula>IF(AND(AL872&gt;=0, RIGHT(TEXT(AL872,"0.#"),1)="."),TRUE,FALSE)</formula>
    </cfRule>
    <cfRule type="expression" dxfId="1963" priority="2081">
      <formula>IF(AND(AL872&lt;0, RIGHT(TEXT(AL872,"0.#"),1)&lt;&gt;"."),TRUE,FALSE)</formula>
    </cfRule>
    <cfRule type="expression" dxfId="1962" priority="2082">
      <formula>IF(AND(AL872&lt;0, RIGHT(TEXT(AL872,"0.#"),1)="."),TRUE,FALSE)</formula>
    </cfRule>
  </conditionalFormatting>
  <conditionalFormatting sqref="AL870:AO870">
    <cfRule type="expression" dxfId="1961" priority="2073">
      <formula>IF(AND(AL870&gt;=0, RIGHT(TEXT(AL870,"0.#"),1)&lt;&gt;"."),TRUE,FALSE)</formula>
    </cfRule>
    <cfRule type="expression" dxfId="1960" priority="2074">
      <formula>IF(AND(AL870&gt;=0, RIGHT(TEXT(AL870,"0.#"),1)="."),TRUE,FALSE)</formula>
    </cfRule>
    <cfRule type="expression" dxfId="1959" priority="2075">
      <formula>IF(AND(AL870&lt;0, RIGHT(TEXT(AL870,"0.#"),1)&lt;&gt;"."),TRUE,FALSE)</formula>
    </cfRule>
    <cfRule type="expression" dxfId="1958" priority="2076">
      <formula>IF(AND(AL870&lt;0, RIGHT(TEXT(AL870,"0.#"),1)="."),TRUE,FALSE)</formula>
    </cfRule>
  </conditionalFormatting>
  <conditionalFormatting sqref="AL905:AO932">
    <cfRule type="expression" dxfId="1957" priority="2067">
      <formula>IF(AND(AL905&gt;=0, RIGHT(TEXT(AL905,"0.#"),1)&lt;&gt;"."),TRUE,FALSE)</formula>
    </cfRule>
    <cfRule type="expression" dxfId="1956" priority="2068">
      <formula>IF(AND(AL905&gt;=0, RIGHT(TEXT(AL905,"0.#"),1)="."),TRUE,FALSE)</formula>
    </cfRule>
    <cfRule type="expression" dxfId="1955" priority="2069">
      <formula>IF(AND(AL905&lt;0, RIGHT(TEXT(AL905,"0.#"),1)&lt;&gt;"."),TRUE,FALSE)</formula>
    </cfRule>
    <cfRule type="expression" dxfId="1954" priority="2070">
      <formula>IF(AND(AL905&lt;0, RIGHT(TEXT(AL905,"0.#"),1)="."),TRUE,FALSE)</formula>
    </cfRule>
  </conditionalFormatting>
  <conditionalFormatting sqref="AL903:AO904">
    <cfRule type="expression" dxfId="1953" priority="2061">
      <formula>IF(AND(AL903&gt;=0, RIGHT(TEXT(AL903,"0.#"),1)&lt;&gt;"."),TRUE,FALSE)</formula>
    </cfRule>
    <cfRule type="expression" dxfId="1952" priority="2062">
      <formula>IF(AND(AL903&gt;=0, RIGHT(TEXT(AL903,"0.#"),1)="."),TRUE,FALSE)</formula>
    </cfRule>
    <cfRule type="expression" dxfId="1951" priority="2063">
      <formula>IF(AND(AL903&lt;0, RIGHT(TEXT(AL903,"0.#"),1)&lt;&gt;"."),TRUE,FALSE)</formula>
    </cfRule>
    <cfRule type="expression" dxfId="1950" priority="2064">
      <formula>IF(AND(AL903&lt;0, RIGHT(TEXT(AL903,"0.#"),1)="."),TRUE,FALSE)</formula>
    </cfRule>
  </conditionalFormatting>
  <conditionalFormatting sqref="AL938:AO965">
    <cfRule type="expression" dxfId="1949" priority="2055">
      <formula>IF(AND(AL938&gt;=0, RIGHT(TEXT(AL938,"0.#"),1)&lt;&gt;"."),TRUE,FALSE)</formula>
    </cfRule>
    <cfRule type="expression" dxfId="1948" priority="2056">
      <formula>IF(AND(AL938&gt;=0, RIGHT(TEXT(AL938,"0.#"),1)="."),TRUE,FALSE)</formula>
    </cfRule>
    <cfRule type="expression" dxfId="1947" priority="2057">
      <formula>IF(AND(AL938&lt;0, RIGHT(TEXT(AL938,"0.#"),1)&lt;&gt;"."),TRUE,FALSE)</formula>
    </cfRule>
    <cfRule type="expression" dxfId="1946" priority="2058">
      <formula>IF(AND(AL938&lt;0, RIGHT(TEXT(AL938,"0.#"),1)="."),TRUE,FALSE)</formula>
    </cfRule>
  </conditionalFormatting>
  <conditionalFormatting sqref="AL936:AO937">
    <cfRule type="expression" dxfId="1945" priority="2049">
      <formula>IF(AND(AL936&gt;=0, RIGHT(TEXT(AL936,"0.#"),1)&lt;&gt;"."),TRUE,FALSE)</formula>
    </cfRule>
    <cfRule type="expression" dxfId="1944" priority="2050">
      <formula>IF(AND(AL936&gt;=0, RIGHT(TEXT(AL936,"0.#"),1)="."),TRUE,FALSE)</formula>
    </cfRule>
    <cfRule type="expression" dxfId="1943" priority="2051">
      <formula>IF(AND(AL936&lt;0, RIGHT(TEXT(AL936,"0.#"),1)&lt;&gt;"."),TRUE,FALSE)</formula>
    </cfRule>
    <cfRule type="expression" dxfId="1942" priority="2052">
      <formula>IF(AND(AL936&lt;0, RIGHT(TEXT(AL936,"0.#"),1)="."),TRUE,FALSE)</formula>
    </cfRule>
  </conditionalFormatting>
  <conditionalFormatting sqref="AL971:AO998">
    <cfRule type="expression" dxfId="1941" priority="2043">
      <formula>IF(AND(AL971&gt;=0, RIGHT(TEXT(AL971,"0.#"),1)&lt;&gt;"."),TRUE,FALSE)</formula>
    </cfRule>
    <cfRule type="expression" dxfId="1940" priority="2044">
      <formula>IF(AND(AL971&gt;=0, RIGHT(TEXT(AL971,"0.#"),1)="."),TRUE,FALSE)</formula>
    </cfRule>
    <cfRule type="expression" dxfId="1939" priority="2045">
      <formula>IF(AND(AL971&lt;0, RIGHT(TEXT(AL971,"0.#"),1)&lt;&gt;"."),TRUE,FALSE)</formula>
    </cfRule>
    <cfRule type="expression" dxfId="1938" priority="2046">
      <formula>IF(AND(AL971&lt;0, RIGHT(TEXT(AL971,"0.#"),1)="."),TRUE,FALSE)</formula>
    </cfRule>
  </conditionalFormatting>
  <conditionalFormatting sqref="AL969:AO970">
    <cfRule type="expression" dxfId="1937" priority="2037">
      <formula>IF(AND(AL969&gt;=0, RIGHT(TEXT(AL969,"0.#"),1)&lt;&gt;"."),TRUE,FALSE)</formula>
    </cfRule>
    <cfRule type="expression" dxfId="1936" priority="2038">
      <formula>IF(AND(AL969&gt;=0, RIGHT(TEXT(AL969,"0.#"),1)="."),TRUE,FALSE)</formula>
    </cfRule>
    <cfRule type="expression" dxfId="1935" priority="2039">
      <formula>IF(AND(AL969&lt;0, RIGHT(TEXT(AL969,"0.#"),1)&lt;&gt;"."),TRUE,FALSE)</formula>
    </cfRule>
    <cfRule type="expression" dxfId="1934" priority="2040">
      <formula>IF(AND(AL969&lt;0, RIGHT(TEXT(AL969,"0.#"),1)="."),TRUE,FALSE)</formula>
    </cfRule>
  </conditionalFormatting>
  <conditionalFormatting sqref="AL1004:AO1031">
    <cfRule type="expression" dxfId="1933" priority="2031">
      <formula>IF(AND(AL1004&gt;=0, RIGHT(TEXT(AL1004,"0.#"),1)&lt;&gt;"."),TRUE,FALSE)</formula>
    </cfRule>
    <cfRule type="expression" dxfId="1932" priority="2032">
      <formula>IF(AND(AL1004&gt;=0, RIGHT(TEXT(AL1004,"0.#"),1)="."),TRUE,FALSE)</formula>
    </cfRule>
    <cfRule type="expression" dxfId="1931" priority="2033">
      <formula>IF(AND(AL1004&lt;0, RIGHT(TEXT(AL1004,"0.#"),1)&lt;&gt;"."),TRUE,FALSE)</formula>
    </cfRule>
    <cfRule type="expression" dxfId="1930" priority="2034">
      <formula>IF(AND(AL1004&lt;0, RIGHT(TEXT(AL1004,"0.#"),1)="."),TRUE,FALSE)</formula>
    </cfRule>
  </conditionalFormatting>
  <conditionalFormatting sqref="AL1002:AO1003">
    <cfRule type="expression" dxfId="1929" priority="2025">
      <formula>IF(AND(AL1002&gt;=0, RIGHT(TEXT(AL1002,"0.#"),1)&lt;&gt;"."),TRUE,FALSE)</formula>
    </cfRule>
    <cfRule type="expression" dxfId="1928" priority="2026">
      <formula>IF(AND(AL1002&gt;=0, RIGHT(TEXT(AL1002,"0.#"),1)="."),TRUE,FALSE)</formula>
    </cfRule>
    <cfRule type="expression" dxfId="1927" priority="2027">
      <formula>IF(AND(AL1002&lt;0, RIGHT(TEXT(AL1002,"0.#"),1)&lt;&gt;"."),TRUE,FALSE)</formula>
    </cfRule>
    <cfRule type="expression" dxfId="1926" priority="2028">
      <formula>IF(AND(AL1002&lt;0, RIGHT(TEXT(AL1002,"0.#"),1)="."),TRUE,FALSE)</formula>
    </cfRule>
  </conditionalFormatting>
  <conditionalFormatting sqref="Y1002:Y1003">
    <cfRule type="expression" dxfId="1925" priority="2023">
      <formula>IF(RIGHT(TEXT(Y1002,"0.#"),1)=".",FALSE,TRUE)</formula>
    </cfRule>
    <cfRule type="expression" dxfId="1924" priority="2024">
      <formula>IF(RIGHT(TEXT(Y1002,"0.#"),1)=".",TRUE,FALSE)</formula>
    </cfRule>
  </conditionalFormatting>
  <conditionalFormatting sqref="AL1037:AO1064">
    <cfRule type="expression" dxfId="1923" priority="2019">
      <formula>IF(AND(AL1037&gt;=0, RIGHT(TEXT(AL1037,"0.#"),1)&lt;&gt;"."),TRUE,FALSE)</formula>
    </cfRule>
    <cfRule type="expression" dxfId="1922" priority="2020">
      <formula>IF(AND(AL1037&gt;=0, RIGHT(TEXT(AL1037,"0.#"),1)="."),TRUE,FALSE)</formula>
    </cfRule>
    <cfRule type="expression" dxfId="1921" priority="2021">
      <formula>IF(AND(AL1037&lt;0, RIGHT(TEXT(AL1037,"0.#"),1)&lt;&gt;"."),TRUE,FALSE)</formula>
    </cfRule>
    <cfRule type="expression" dxfId="1920" priority="2022">
      <formula>IF(AND(AL1037&lt;0, RIGHT(TEXT(AL1037,"0.#"),1)="."),TRUE,FALSE)</formula>
    </cfRule>
  </conditionalFormatting>
  <conditionalFormatting sqref="Y1037:Y1064">
    <cfRule type="expression" dxfId="1919" priority="2017">
      <formula>IF(RIGHT(TEXT(Y1037,"0.#"),1)=".",FALSE,TRUE)</formula>
    </cfRule>
    <cfRule type="expression" dxfId="1918" priority="2018">
      <formula>IF(RIGHT(TEXT(Y1037,"0.#"),1)=".",TRUE,FALSE)</formula>
    </cfRule>
  </conditionalFormatting>
  <conditionalFormatting sqref="AL1035:AO1036">
    <cfRule type="expression" dxfId="1917" priority="2013">
      <formula>IF(AND(AL1035&gt;=0, RIGHT(TEXT(AL1035,"0.#"),1)&lt;&gt;"."),TRUE,FALSE)</formula>
    </cfRule>
    <cfRule type="expression" dxfId="1916" priority="2014">
      <formula>IF(AND(AL1035&gt;=0, RIGHT(TEXT(AL1035,"0.#"),1)="."),TRUE,FALSE)</formula>
    </cfRule>
    <cfRule type="expression" dxfId="1915" priority="2015">
      <formula>IF(AND(AL1035&lt;0, RIGHT(TEXT(AL1035,"0.#"),1)&lt;&gt;"."),TRUE,FALSE)</formula>
    </cfRule>
    <cfRule type="expression" dxfId="1914" priority="2016">
      <formula>IF(AND(AL1035&lt;0, RIGHT(TEXT(AL1035,"0.#"),1)="."),TRUE,FALSE)</formula>
    </cfRule>
  </conditionalFormatting>
  <conditionalFormatting sqref="Y1035:Y1036">
    <cfRule type="expression" dxfId="1913" priority="2011">
      <formula>IF(RIGHT(TEXT(Y1035,"0.#"),1)=".",FALSE,TRUE)</formula>
    </cfRule>
    <cfRule type="expression" dxfId="1912" priority="2012">
      <formula>IF(RIGHT(TEXT(Y1035,"0.#"),1)=".",TRUE,FALSE)</formula>
    </cfRule>
  </conditionalFormatting>
  <conditionalFormatting sqref="AL1070:AO1097">
    <cfRule type="expression" dxfId="1911" priority="2007">
      <formula>IF(AND(AL1070&gt;=0, RIGHT(TEXT(AL1070,"0.#"),1)&lt;&gt;"."),TRUE,FALSE)</formula>
    </cfRule>
    <cfRule type="expression" dxfId="1910" priority="2008">
      <formula>IF(AND(AL1070&gt;=0, RIGHT(TEXT(AL1070,"0.#"),1)="."),TRUE,FALSE)</formula>
    </cfRule>
    <cfRule type="expression" dxfId="1909" priority="2009">
      <formula>IF(AND(AL1070&lt;0, RIGHT(TEXT(AL1070,"0.#"),1)&lt;&gt;"."),TRUE,FALSE)</formula>
    </cfRule>
    <cfRule type="expression" dxfId="1908" priority="2010">
      <formula>IF(AND(AL1070&lt;0, RIGHT(TEXT(AL1070,"0.#"),1)="."),TRUE,FALSE)</formula>
    </cfRule>
  </conditionalFormatting>
  <conditionalFormatting sqref="Y1070:Y1097">
    <cfRule type="expression" dxfId="1907" priority="2005">
      <formula>IF(RIGHT(TEXT(Y1070,"0.#"),1)=".",FALSE,TRUE)</formula>
    </cfRule>
    <cfRule type="expression" dxfId="1906" priority="2006">
      <formula>IF(RIGHT(TEXT(Y1070,"0.#"),1)=".",TRUE,FALSE)</formula>
    </cfRule>
  </conditionalFormatting>
  <conditionalFormatting sqref="AL1068:AO1069">
    <cfRule type="expression" dxfId="1905" priority="2001">
      <formula>IF(AND(AL1068&gt;=0, RIGHT(TEXT(AL1068,"0.#"),1)&lt;&gt;"."),TRUE,FALSE)</formula>
    </cfRule>
    <cfRule type="expression" dxfId="1904" priority="2002">
      <formula>IF(AND(AL1068&gt;=0, RIGHT(TEXT(AL1068,"0.#"),1)="."),TRUE,FALSE)</formula>
    </cfRule>
    <cfRule type="expression" dxfId="1903" priority="2003">
      <formula>IF(AND(AL1068&lt;0, RIGHT(TEXT(AL1068,"0.#"),1)&lt;&gt;"."),TRUE,FALSE)</formula>
    </cfRule>
    <cfRule type="expression" dxfId="1902" priority="2004">
      <formula>IF(AND(AL1068&lt;0, RIGHT(TEXT(AL1068,"0.#"),1)="."),TRUE,FALSE)</formula>
    </cfRule>
  </conditionalFormatting>
  <conditionalFormatting sqref="Y1068:Y1069">
    <cfRule type="expression" dxfId="1901" priority="1999">
      <formula>IF(RIGHT(TEXT(Y1068,"0.#"),1)=".",FALSE,TRUE)</formula>
    </cfRule>
    <cfRule type="expression" dxfId="1900" priority="2000">
      <formula>IF(RIGHT(TEXT(Y1068,"0.#"),1)=".",TRUE,FALSE)</formula>
    </cfRule>
  </conditionalFormatting>
  <conditionalFormatting sqref="AE39">
    <cfRule type="expression" dxfId="1899" priority="1997">
      <formula>IF(RIGHT(TEXT(AE39,"0.#"),1)=".",FALSE,TRUE)</formula>
    </cfRule>
    <cfRule type="expression" dxfId="1898" priority="1998">
      <formula>IF(RIGHT(TEXT(AE39,"0.#"),1)=".",TRUE,FALSE)</formula>
    </cfRule>
  </conditionalFormatting>
  <conditionalFormatting sqref="AM41">
    <cfRule type="expression" dxfId="1897" priority="1981">
      <formula>IF(RIGHT(TEXT(AM41,"0.#"),1)=".",FALSE,TRUE)</formula>
    </cfRule>
    <cfRule type="expression" dxfId="1896" priority="1982">
      <formula>IF(RIGHT(TEXT(AM41,"0.#"),1)=".",TRUE,FALSE)</formula>
    </cfRule>
  </conditionalFormatting>
  <conditionalFormatting sqref="AE40">
    <cfRule type="expression" dxfId="1895" priority="1995">
      <formula>IF(RIGHT(TEXT(AE40,"0.#"),1)=".",FALSE,TRUE)</formula>
    </cfRule>
    <cfRule type="expression" dxfId="1894" priority="1996">
      <formula>IF(RIGHT(TEXT(AE40,"0.#"),1)=".",TRUE,FALSE)</formula>
    </cfRule>
  </conditionalFormatting>
  <conditionalFormatting sqref="AE41">
    <cfRule type="expression" dxfId="1893" priority="1993">
      <formula>IF(RIGHT(TEXT(AE41,"0.#"),1)=".",FALSE,TRUE)</formula>
    </cfRule>
    <cfRule type="expression" dxfId="1892" priority="1994">
      <formula>IF(RIGHT(TEXT(AE41,"0.#"),1)=".",TRUE,FALSE)</formula>
    </cfRule>
  </conditionalFormatting>
  <conditionalFormatting sqref="AI41">
    <cfRule type="expression" dxfId="1891" priority="1991">
      <formula>IF(RIGHT(TEXT(AI41,"0.#"),1)=".",FALSE,TRUE)</formula>
    </cfRule>
    <cfRule type="expression" dxfId="1890" priority="1992">
      <formula>IF(RIGHT(TEXT(AI41,"0.#"),1)=".",TRUE,FALSE)</formula>
    </cfRule>
  </conditionalFormatting>
  <conditionalFormatting sqref="AI40">
    <cfRule type="expression" dxfId="1889" priority="1989">
      <formula>IF(RIGHT(TEXT(AI40,"0.#"),1)=".",FALSE,TRUE)</formula>
    </cfRule>
    <cfRule type="expression" dxfId="1888" priority="1990">
      <formula>IF(RIGHT(TEXT(AI40,"0.#"),1)=".",TRUE,FALSE)</formula>
    </cfRule>
  </conditionalFormatting>
  <conditionalFormatting sqref="AI39">
    <cfRule type="expression" dxfId="1887" priority="1987">
      <formula>IF(RIGHT(TEXT(AI39,"0.#"),1)=".",FALSE,TRUE)</formula>
    </cfRule>
    <cfRule type="expression" dxfId="1886" priority="1988">
      <formula>IF(RIGHT(TEXT(AI39,"0.#"),1)=".",TRUE,FALSE)</formula>
    </cfRule>
  </conditionalFormatting>
  <conditionalFormatting sqref="AM39">
    <cfRule type="expression" dxfId="1885" priority="1985">
      <formula>IF(RIGHT(TEXT(AM39,"0.#"),1)=".",FALSE,TRUE)</formula>
    </cfRule>
    <cfRule type="expression" dxfId="1884" priority="1986">
      <formula>IF(RIGHT(TEXT(AM39,"0.#"),1)=".",TRUE,FALSE)</formula>
    </cfRule>
  </conditionalFormatting>
  <conditionalFormatting sqref="AM40">
    <cfRule type="expression" dxfId="1883" priority="1983">
      <formula>IF(RIGHT(TEXT(AM40,"0.#"),1)=".",FALSE,TRUE)</formula>
    </cfRule>
    <cfRule type="expression" dxfId="1882" priority="1984">
      <formula>IF(RIGHT(TEXT(AM40,"0.#"),1)=".",TRUE,FALSE)</formula>
    </cfRule>
  </conditionalFormatting>
  <conditionalFormatting sqref="AQ39:AQ41">
    <cfRule type="expression" dxfId="1881" priority="1979">
      <formula>IF(RIGHT(TEXT(AQ39,"0.#"),1)=".",FALSE,TRUE)</formula>
    </cfRule>
    <cfRule type="expression" dxfId="1880" priority="1980">
      <formula>IF(RIGHT(TEXT(AQ39,"0.#"),1)=".",TRUE,FALSE)</formula>
    </cfRule>
  </conditionalFormatting>
  <conditionalFormatting sqref="AU39:AU41">
    <cfRule type="expression" dxfId="1879" priority="1977">
      <formula>IF(RIGHT(TEXT(AU39,"0.#"),1)=".",FALSE,TRUE)</formula>
    </cfRule>
    <cfRule type="expression" dxfId="1878" priority="1978">
      <formula>IF(RIGHT(TEXT(AU39,"0.#"),1)=".",TRUE,FALSE)</formula>
    </cfRule>
  </conditionalFormatting>
  <conditionalFormatting sqref="AE46">
    <cfRule type="expression" dxfId="1877" priority="1975">
      <formula>IF(RIGHT(TEXT(AE46,"0.#"),1)=".",FALSE,TRUE)</formula>
    </cfRule>
    <cfRule type="expression" dxfId="1876" priority="1976">
      <formula>IF(RIGHT(TEXT(AE46,"0.#"),1)=".",TRUE,FALSE)</formula>
    </cfRule>
  </conditionalFormatting>
  <conditionalFormatting sqref="AE47">
    <cfRule type="expression" dxfId="1875" priority="1973">
      <formula>IF(RIGHT(TEXT(AE47,"0.#"),1)=".",FALSE,TRUE)</formula>
    </cfRule>
    <cfRule type="expression" dxfId="1874" priority="1974">
      <formula>IF(RIGHT(TEXT(AE47,"0.#"),1)=".",TRUE,FALSE)</formula>
    </cfRule>
  </conditionalFormatting>
  <conditionalFormatting sqref="AE48">
    <cfRule type="expression" dxfId="1873" priority="1971">
      <formula>IF(RIGHT(TEXT(AE48,"0.#"),1)=".",FALSE,TRUE)</formula>
    </cfRule>
    <cfRule type="expression" dxfId="1872" priority="1972">
      <formula>IF(RIGHT(TEXT(AE48,"0.#"),1)=".",TRUE,FALSE)</formula>
    </cfRule>
  </conditionalFormatting>
  <conditionalFormatting sqref="AI48">
    <cfRule type="expression" dxfId="1871" priority="1969">
      <formula>IF(RIGHT(TEXT(AI48,"0.#"),1)=".",FALSE,TRUE)</formula>
    </cfRule>
    <cfRule type="expression" dxfId="1870" priority="1970">
      <formula>IF(RIGHT(TEXT(AI48,"0.#"),1)=".",TRUE,FALSE)</formula>
    </cfRule>
  </conditionalFormatting>
  <conditionalFormatting sqref="AI47">
    <cfRule type="expression" dxfId="1869" priority="1967">
      <formula>IF(RIGHT(TEXT(AI47,"0.#"),1)=".",FALSE,TRUE)</formula>
    </cfRule>
    <cfRule type="expression" dxfId="1868" priority="1968">
      <formula>IF(RIGHT(TEXT(AI47,"0.#"),1)=".",TRUE,FALSE)</formula>
    </cfRule>
  </conditionalFormatting>
  <conditionalFormatting sqref="AE448">
    <cfRule type="expression" dxfId="1867" priority="1845">
      <formula>IF(RIGHT(TEXT(AE448,"0.#"),1)=".",FALSE,TRUE)</formula>
    </cfRule>
    <cfRule type="expression" dxfId="1866" priority="1846">
      <formula>IF(RIGHT(TEXT(AE448,"0.#"),1)=".",TRUE,FALSE)</formula>
    </cfRule>
  </conditionalFormatting>
  <conditionalFormatting sqref="AM450">
    <cfRule type="expression" dxfId="1865" priority="1835">
      <formula>IF(RIGHT(TEXT(AM450,"0.#"),1)=".",FALSE,TRUE)</formula>
    </cfRule>
    <cfRule type="expression" dxfId="1864" priority="1836">
      <formula>IF(RIGHT(TEXT(AM450,"0.#"),1)=".",TRUE,FALSE)</formula>
    </cfRule>
  </conditionalFormatting>
  <conditionalFormatting sqref="AE449">
    <cfRule type="expression" dxfId="1863" priority="1843">
      <formula>IF(RIGHT(TEXT(AE449,"0.#"),1)=".",FALSE,TRUE)</formula>
    </cfRule>
    <cfRule type="expression" dxfId="1862" priority="1844">
      <formula>IF(RIGHT(TEXT(AE449,"0.#"),1)=".",TRUE,FALSE)</formula>
    </cfRule>
  </conditionalFormatting>
  <conditionalFormatting sqref="AE450">
    <cfRule type="expression" dxfId="1861" priority="1841">
      <formula>IF(RIGHT(TEXT(AE450,"0.#"),1)=".",FALSE,TRUE)</formula>
    </cfRule>
    <cfRule type="expression" dxfId="1860" priority="1842">
      <formula>IF(RIGHT(TEXT(AE450,"0.#"),1)=".",TRUE,FALSE)</formula>
    </cfRule>
  </conditionalFormatting>
  <conditionalFormatting sqref="AM448">
    <cfRule type="expression" dxfId="1859" priority="1839">
      <formula>IF(RIGHT(TEXT(AM448,"0.#"),1)=".",FALSE,TRUE)</formula>
    </cfRule>
    <cfRule type="expression" dxfId="1858" priority="1840">
      <formula>IF(RIGHT(TEXT(AM448,"0.#"),1)=".",TRUE,FALSE)</formula>
    </cfRule>
  </conditionalFormatting>
  <conditionalFormatting sqref="AM449">
    <cfRule type="expression" dxfId="1857" priority="1837">
      <formula>IF(RIGHT(TEXT(AM449,"0.#"),1)=".",FALSE,TRUE)</formula>
    </cfRule>
    <cfRule type="expression" dxfId="1856" priority="1838">
      <formula>IF(RIGHT(TEXT(AM449,"0.#"),1)=".",TRUE,FALSE)</formula>
    </cfRule>
  </conditionalFormatting>
  <conditionalFormatting sqref="AU448">
    <cfRule type="expression" dxfId="1855" priority="1833">
      <formula>IF(RIGHT(TEXT(AU448,"0.#"),1)=".",FALSE,TRUE)</formula>
    </cfRule>
    <cfRule type="expression" dxfId="1854" priority="1834">
      <formula>IF(RIGHT(TEXT(AU448,"0.#"),1)=".",TRUE,FALSE)</formula>
    </cfRule>
  </conditionalFormatting>
  <conditionalFormatting sqref="AU449">
    <cfRule type="expression" dxfId="1853" priority="1831">
      <formula>IF(RIGHT(TEXT(AU449,"0.#"),1)=".",FALSE,TRUE)</formula>
    </cfRule>
    <cfRule type="expression" dxfId="1852" priority="1832">
      <formula>IF(RIGHT(TEXT(AU449,"0.#"),1)=".",TRUE,FALSE)</formula>
    </cfRule>
  </conditionalFormatting>
  <conditionalFormatting sqref="AU450">
    <cfRule type="expression" dxfId="1851" priority="1829">
      <formula>IF(RIGHT(TEXT(AU450,"0.#"),1)=".",FALSE,TRUE)</formula>
    </cfRule>
    <cfRule type="expression" dxfId="1850" priority="1830">
      <formula>IF(RIGHT(TEXT(AU450,"0.#"),1)=".",TRUE,FALSE)</formula>
    </cfRule>
  </conditionalFormatting>
  <conditionalFormatting sqref="AI450">
    <cfRule type="expression" dxfId="1849" priority="1823">
      <formula>IF(RIGHT(TEXT(AI450,"0.#"),1)=".",FALSE,TRUE)</formula>
    </cfRule>
    <cfRule type="expression" dxfId="1848" priority="1824">
      <formula>IF(RIGHT(TEXT(AI450,"0.#"),1)=".",TRUE,FALSE)</formula>
    </cfRule>
  </conditionalFormatting>
  <conditionalFormatting sqref="AI448">
    <cfRule type="expression" dxfId="1847" priority="1827">
      <formula>IF(RIGHT(TEXT(AI448,"0.#"),1)=".",FALSE,TRUE)</formula>
    </cfRule>
    <cfRule type="expression" dxfId="1846" priority="1828">
      <formula>IF(RIGHT(TEXT(AI448,"0.#"),1)=".",TRUE,FALSE)</formula>
    </cfRule>
  </conditionalFormatting>
  <conditionalFormatting sqref="AI449">
    <cfRule type="expression" dxfId="1845" priority="1825">
      <formula>IF(RIGHT(TEXT(AI449,"0.#"),1)=".",FALSE,TRUE)</formula>
    </cfRule>
    <cfRule type="expression" dxfId="1844" priority="1826">
      <formula>IF(RIGHT(TEXT(AI449,"0.#"),1)=".",TRUE,FALSE)</formula>
    </cfRule>
  </conditionalFormatting>
  <conditionalFormatting sqref="AQ449">
    <cfRule type="expression" dxfId="1843" priority="1821">
      <formula>IF(RIGHT(TEXT(AQ449,"0.#"),1)=".",FALSE,TRUE)</formula>
    </cfRule>
    <cfRule type="expression" dxfId="1842" priority="1822">
      <formula>IF(RIGHT(TEXT(AQ449,"0.#"),1)=".",TRUE,FALSE)</formula>
    </cfRule>
  </conditionalFormatting>
  <conditionalFormatting sqref="AQ450">
    <cfRule type="expression" dxfId="1841" priority="1819">
      <formula>IF(RIGHT(TEXT(AQ450,"0.#"),1)=".",FALSE,TRUE)</formula>
    </cfRule>
    <cfRule type="expression" dxfId="1840" priority="1820">
      <formula>IF(RIGHT(TEXT(AQ450,"0.#"),1)=".",TRUE,FALSE)</formula>
    </cfRule>
  </conditionalFormatting>
  <conditionalFormatting sqref="AQ448">
    <cfRule type="expression" dxfId="1839" priority="1817">
      <formula>IF(RIGHT(TEXT(AQ448,"0.#"),1)=".",FALSE,TRUE)</formula>
    </cfRule>
    <cfRule type="expression" dxfId="1838" priority="1818">
      <formula>IF(RIGHT(TEXT(AQ448,"0.#"),1)=".",TRUE,FALSE)</formula>
    </cfRule>
  </conditionalFormatting>
  <conditionalFormatting sqref="AE453">
    <cfRule type="expression" dxfId="1837" priority="1815">
      <formula>IF(RIGHT(TEXT(AE453,"0.#"),1)=".",FALSE,TRUE)</formula>
    </cfRule>
    <cfRule type="expression" dxfId="1836" priority="1816">
      <formula>IF(RIGHT(TEXT(AE453,"0.#"),1)=".",TRUE,FALSE)</formula>
    </cfRule>
  </conditionalFormatting>
  <conditionalFormatting sqref="AM455">
    <cfRule type="expression" dxfId="1835" priority="1805">
      <formula>IF(RIGHT(TEXT(AM455,"0.#"),1)=".",FALSE,TRUE)</formula>
    </cfRule>
    <cfRule type="expression" dxfId="1834" priority="1806">
      <formula>IF(RIGHT(TEXT(AM455,"0.#"),1)=".",TRUE,FALSE)</formula>
    </cfRule>
  </conditionalFormatting>
  <conditionalFormatting sqref="AE454">
    <cfRule type="expression" dxfId="1833" priority="1813">
      <formula>IF(RIGHT(TEXT(AE454,"0.#"),1)=".",FALSE,TRUE)</formula>
    </cfRule>
    <cfRule type="expression" dxfId="1832" priority="1814">
      <formula>IF(RIGHT(TEXT(AE454,"0.#"),1)=".",TRUE,FALSE)</formula>
    </cfRule>
  </conditionalFormatting>
  <conditionalFormatting sqref="AE455">
    <cfRule type="expression" dxfId="1831" priority="1811">
      <formula>IF(RIGHT(TEXT(AE455,"0.#"),1)=".",FALSE,TRUE)</formula>
    </cfRule>
    <cfRule type="expression" dxfId="1830" priority="1812">
      <formula>IF(RIGHT(TEXT(AE455,"0.#"),1)=".",TRUE,FALSE)</formula>
    </cfRule>
  </conditionalFormatting>
  <conditionalFormatting sqref="AM453">
    <cfRule type="expression" dxfId="1829" priority="1809">
      <formula>IF(RIGHT(TEXT(AM453,"0.#"),1)=".",FALSE,TRUE)</formula>
    </cfRule>
    <cfRule type="expression" dxfId="1828" priority="1810">
      <formula>IF(RIGHT(TEXT(AM453,"0.#"),1)=".",TRUE,FALSE)</formula>
    </cfRule>
  </conditionalFormatting>
  <conditionalFormatting sqref="AM454">
    <cfRule type="expression" dxfId="1827" priority="1807">
      <formula>IF(RIGHT(TEXT(AM454,"0.#"),1)=".",FALSE,TRUE)</formula>
    </cfRule>
    <cfRule type="expression" dxfId="1826" priority="1808">
      <formula>IF(RIGHT(TEXT(AM454,"0.#"),1)=".",TRUE,FALSE)</formula>
    </cfRule>
  </conditionalFormatting>
  <conditionalFormatting sqref="AU453">
    <cfRule type="expression" dxfId="1825" priority="1803">
      <formula>IF(RIGHT(TEXT(AU453,"0.#"),1)=".",FALSE,TRUE)</formula>
    </cfRule>
    <cfRule type="expression" dxfId="1824" priority="1804">
      <formula>IF(RIGHT(TEXT(AU453,"0.#"),1)=".",TRUE,FALSE)</formula>
    </cfRule>
  </conditionalFormatting>
  <conditionalFormatting sqref="AU454">
    <cfRule type="expression" dxfId="1823" priority="1801">
      <formula>IF(RIGHT(TEXT(AU454,"0.#"),1)=".",FALSE,TRUE)</formula>
    </cfRule>
    <cfRule type="expression" dxfId="1822" priority="1802">
      <formula>IF(RIGHT(TEXT(AU454,"0.#"),1)=".",TRUE,FALSE)</formula>
    </cfRule>
  </conditionalFormatting>
  <conditionalFormatting sqref="AU455">
    <cfRule type="expression" dxfId="1821" priority="1799">
      <formula>IF(RIGHT(TEXT(AU455,"0.#"),1)=".",FALSE,TRUE)</formula>
    </cfRule>
    <cfRule type="expression" dxfId="1820" priority="1800">
      <formula>IF(RIGHT(TEXT(AU455,"0.#"),1)=".",TRUE,FALSE)</formula>
    </cfRule>
  </conditionalFormatting>
  <conditionalFormatting sqref="AI455">
    <cfRule type="expression" dxfId="1819" priority="1793">
      <formula>IF(RIGHT(TEXT(AI455,"0.#"),1)=".",FALSE,TRUE)</formula>
    </cfRule>
    <cfRule type="expression" dxfId="1818" priority="1794">
      <formula>IF(RIGHT(TEXT(AI455,"0.#"),1)=".",TRUE,FALSE)</formula>
    </cfRule>
  </conditionalFormatting>
  <conditionalFormatting sqref="AI453">
    <cfRule type="expression" dxfId="1817" priority="1797">
      <formula>IF(RIGHT(TEXT(AI453,"0.#"),1)=".",FALSE,TRUE)</formula>
    </cfRule>
    <cfRule type="expression" dxfId="1816" priority="1798">
      <formula>IF(RIGHT(TEXT(AI453,"0.#"),1)=".",TRUE,FALSE)</formula>
    </cfRule>
  </conditionalFormatting>
  <conditionalFormatting sqref="AI454">
    <cfRule type="expression" dxfId="1815" priority="1795">
      <formula>IF(RIGHT(TEXT(AI454,"0.#"),1)=".",FALSE,TRUE)</formula>
    </cfRule>
    <cfRule type="expression" dxfId="1814" priority="1796">
      <formula>IF(RIGHT(TEXT(AI454,"0.#"),1)=".",TRUE,FALSE)</formula>
    </cfRule>
  </conditionalFormatting>
  <conditionalFormatting sqref="AQ454">
    <cfRule type="expression" dxfId="1813" priority="1791">
      <formula>IF(RIGHT(TEXT(AQ454,"0.#"),1)=".",FALSE,TRUE)</formula>
    </cfRule>
    <cfRule type="expression" dxfId="1812" priority="1792">
      <formula>IF(RIGHT(TEXT(AQ454,"0.#"),1)=".",TRUE,FALSE)</formula>
    </cfRule>
  </conditionalFormatting>
  <conditionalFormatting sqref="AQ455">
    <cfRule type="expression" dxfId="1811" priority="1789">
      <formula>IF(RIGHT(TEXT(AQ455,"0.#"),1)=".",FALSE,TRUE)</formula>
    </cfRule>
    <cfRule type="expression" dxfId="1810" priority="1790">
      <formula>IF(RIGHT(TEXT(AQ455,"0.#"),1)=".",TRUE,FALSE)</formula>
    </cfRule>
  </conditionalFormatting>
  <conditionalFormatting sqref="AQ453">
    <cfRule type="expression" dxfId="1809" priority="1787">
      <formula>IF(RIGHT(TEXT(AQ453,"0.#"),1)=".",FALSE,TRUE)</formula>
    </cfRule>
    <cfRule type="expression" dxfId="1808" priority="1788">
      <formula>IF(RIGHT(TEXT(AQ453,"0.#"),1)=".",TRUE,FALSE)</formula>
    </cfRule>
  </conditionalFormatting>
  <conditionalFormatting sqref="AE487">
    <cfRule type="expression" dxfId="1807" priority="1665">
      <formula>IF(RIGHT(TEXT(AE487,"0.#"),1)=".",FALSE,TRUE)</formula>
    </cfRule>
    <cfRule type="expression" dxfId="1806" priority="1666">
      <formula>IF(RIGHT(TEXT(AE487,"0.#"),1)=".",TRUE,FALSE)</formula>
    </cfRule>
  </conditionalFormatting>
  <conditionalFormatting sqref="AE488">
    <cfRule type="expression" dxfId="1805" priority="1663">
      <formula>IF(RIGHT(TEXT(AE488,"0.#"),1)=".",FALSE,TRUE)</formula>
    </cfRule>
    <cfRule type="expression" dxfId="1804" priority="1664">
      <formula>IF(RIGHT(TEXT(AE488,"0.#"),1)=".",TRUE,FALSE)</formula>
    </cfRule>
  </conditionalFormatting>
  <conditionalFormatting sqref="AE489">
    <cfRule type="expression" dxfId="1803" priority="1661">
      <formula>IF(RIGHT(TEXT(AE489,"0.#"),1)=".",FALSE,TRUE)</formula>
    </cfRule>
    <cfRule type="expression" dxfId="1802" priority="1662">
      <formula>IF(RIGHT(TEXT(AE489,"0.#"),1)=".",TRUE,FALSE)</formula>
    </cfRule>
  </conditionalFormatting>
  <conditionalFormatting sqref="AU487">
    <cfRule type="expression" dxfId="1801" priority="1653">
      <formula>IF(RIGHT(TEXT(AU487,"0.#"),1)=".",FALSE,TRUE)</formula>
    </cfRule>
    <cfRule type="expression" dxfId="1800" priority="1654">
      <formula>IF(RIGHT(TEXT(AU487,"0.#"),1)=".",TRUE,FALSE)</formula>
    </cfRule>
  </conditionalFormatting>
  <conditionalFormatting sqref="AU488">
    <cfRule type="expression" dxfId="1799" priority="1651">
      <formula>IF(RIGHT(TEXT(AU488,"0.#"),1)=".",FALSE,TRUE)</formula>
    </cfRule>
    <cfRule type="expression" dxfId="1798" priority="1652">
      <formula>IF(RIGHT(TEXT(AU488,"0.#"),1)=".",TRUE,FALSE)</formula>
    </cfRule>
  </conditionalFormatting>
  <conditionalFormatting sqref="AU489">
    <cfRule type="expression" dxfId="1797" priority="1649">
      <formula>IF(RIGHT(TEXT(AU489,"0.#"),1)=".",FALSE,TRUE)</formula>
    </cfRule>
    <cfRule type="expression" dxfId="1796" priority="1650">
      <formula>IF(RIGHT(TEXT(AU489,"0.#"),1)=".",TRUE,FALSE)</formula>
    </cfRule>
  </conditionalFormatting>
  <conditionalFormatting sqref="AQ488">
    <cfRule type="expression" dxfId="1795" priority="1641">
      <formula>IF(RIGHT(TEXT(AQ488,"0.#"),1)=".",FALSE,TRUE)</formula>
    </cfRule>
    <cfRule type="expression" dxfId="1794" priority="1642">
      <formula>IF(RIGHT(TEXT(AQ488,"0.#"),1)=".",TRUE,FALSE)</formula>
    </cfRule>
  </conditionalFormatting>
  <conditionalFormatting sqref="AQ489">
    <cfRule type="expression" dxfId="1793" priority="1639">
      <formula>IF(RIGHT(TEXT(AQ489,"0.#"),1)=".",FALSE,TRUE)</formula>
    </cfRule>
    <cfRule type="expression" dxfId="1792" priority="1640">
      <formula>IF(RIGHT(TEXT(AQ489,"0.#"),1)=".",TRUE,FALSE)</formula>
    </cfRule>
  </conditionalFormatting>
  <conditionalFormatting sqref="AQ487">
    <cfRule type="expression" dxfId="1791" priority="1637">
      <formula>IF(RIGHT(TEXT(AQ487,"0.#"),1)=".",FALSE,TRUE)</formula>
    </cfRule>
    <cfRule type="expression" dxfId="1790" priority="1638">
      <formula>IF(RIGHT(TEXT(AQ487,"0.#"),1)=".",TRUE,FALSE)</formula>
    </cfRule>
  </conditionalFormatting>
  <conditionalFormatting sqref="AE512">
    <cfRule type="expression" dxfId="1789" priority="1635">
      <formula>IF(RIGHT(TEXT(AE512,"0.#"),1)=".",FALSE,TRUE)</formula>
    </cfRule>
    <cfRule type="expression" dxfId="1788" priority="1636">
      <formula>IF(RIGHT(TEXT(AE512,"0.#"),1)=".",TRUE,FALSE)</formula>
    </cfRule>
  </conditionalFormatting>
  <conditionalFormatting sqref="AE513">
    <cfRule type="expression" dxfId="1787" priority="1633">
      <formula>IF(RIGHT(TEXT(AE513,"0.#"),1)=".",FALSE,TRUE)</formula>
    </cfRule>
    <cfRule type="expression" dxfId="1786" priority="1634">
      <formula>IF(RIGHT(TEXT(AE513,"0.#"),1)=".",TRUE,FALSE)</formula>
    </cfRule>
  </conditionalFormatting>
  <conditionalFormatting sqref="AE514">
    <cfRule type="expression" dxfId="1785" priority="1631">
      <formula>IF(RIGHT(TEXT(AE514,"0.#"),1)=".",FALSE,TRUE)</formula>
    </cfRule>
    <cfRule type="expression" dxfId="1784" priority="1632">
      <formula>IF(RIGHT(TEXT(AE514,"0.#"),1)=".",TRUE,FALSE)</formula>
    </cfRule>
  </conditionalFormatting>
  <conditionalFormatting sqref="AU512">
    <cfRule type="expression" dxfId="1783" priority="1623">
      <formula>IF(RIGHT(TEXT(AU512,"0.#"),1)=".",FALSE,TRUE)</formula>
    </cfRule>
    <cfRule type="expression" dxfId="1782" priority="1624">
      <formula>IF(RIGHT(TEXT(AU512,"0.#"),1)=".",TRUE,FALSE)</formula>
    </cfRule>
  </conditionalFormatting>
  <conditionalFormatting sqref="AU513">
    <cfRule type="expression" dxfId="1781" priority="1621">
      <formula>IF(RIGHT(TEXT(AU513,"0.#"),1)=".",FALSE,TRUE)</formula>
    </cfRule>
    <cfRule type="expression" dxfId="1780" priority="1622">
      <formula>IF(RIGHT(TEXT(AU513,"0.#"),1)=".",TRUE,FALSE)</formula>
    </cfRule>
  </conditionalFormatting>
  <conditionalFormatting sqref="AU514">
    <cfRule type="expression" dxfId="1779" priority="1619">
      <formula>IF(RIGHT(TEXT(AU514,"0.#"),1)=".",FALSE,TRUE)</formula>
    </cfRule>
    <cfRule type="expression" dxfId="1778" priority="1620">
      <formula>IF(RIGHT(TEXT(AU514,"0.#"),1)=".",TRUE,FALSE)</formula>
    </cfRule>
  </conditionalFormatting>
  <conditionalFormatting sqref="AQ513">
    <cfRule type="expression" dxfId="1777" priority="1611">
      <formula>IF(RIGHT(TEXT(AQ513,"0.#"),1)=".",FALSE,TRUE)</formula>
    </cfRule>
    <cfRule type="expression" dxfId="1776" priority="1612">
      <formula>IF(RIGHT(TEXT(AQ513,"0.#"),1)=".",TRUE,FALSE)</formula>
    </cfRule>
  </conditionalFormatting>
  <conditionalFormatting sqref="AQ514">
    <cfRule type="expression" dxfId="1775" priority="1609">
      <formula>IF(RIGHT(TEXT(AQ514,"0.#"),1)=".",FALSE,TRUE)</formula>
    </cfRule>
    <cfRule type="expression" dxfId="1774" priority="1610">
      <formula>IF(RIGHT(TEXT(AQ514,"0.#"),1)=".",TRUE,FALSE)</formula>
    </cfRule>
  </conditionalFormatting>
  <conditionalFormatting sqref="AQ512">
    <cfRule type="expression" dxfId="1773" priority="1607">
      <formula>IF(RIGHT(TEXT(AQ512,"0.#"),1)=".",FALSE,TRUE)</formula>
    </cfRule>
    <cfRule type="expression" dxfId="1772" priority="1608">
      <formula>IF(RIGHT(TEXT(AQ512,"0.#"),1)=".",TRUE,FALSE)</formula>
    </cfRule>
  </conditionalFormatting>
  <conditionalFormatting sqref="AE517">
    <cfRule type="expression" dxfId="1771" priority="1485">
      <formula>IF(RIGHT(TEXT(AE517,"0.#"),1)=".",FALSE,TRUE)</formula>
    </cfRule>
    <cfRule type="expression" dxfId="1770" priority="1486">
      <formula>IF(RIGHT(TEXT(AE517,"0.#"),1)=".",TRUE,FALSE)</formula>
    </cfRule>
  </conditionalFormatting>
  <conditionalFormatting sqref="AE518">
    <cfRule type="expression" dxfId="1769" priority="1483">
      <formula>IF(RIGHT(TEXT(AE518,"0.#"),1)=".",FALSE,TRUE)</formula>
    </cfRule>
    <cfRule type="expression" dxfId="1768" priority="1484">
      <formula>IF(RIGHT(TEXT(AE518,"0.#"),1)=".",TRUE,FALSE)</formula>
    </cfRule>
  </conditionalFormatting>
  <conditionalFormatting sqref="AE519">
    <cfRule type="expression" dxfId="1767" priority="1481">
      <formula>IF(RIGHT(TEXT(AE519,"0.#"),1)=".",FALSE,TRUE)</formula>
    </cfRule>
    <cfRule type="expression" dxfId="1766" priority="1482">
      <formula>IF(RIGHT(TEXT(AE519,"0.#"),1)=".",TRUE,FALSE)</formula>
    </cfRule>
  </conditionalFormatting>
  <conditionalFormatting sqref="AU517">
    <cfRule type="expression" dxfId="1765" priority="1473">
      <formula>IF(RIGHT(TEXT(AU517,"0.#"),1)=".",FALSE,TRUE)</formula>
    </cfRule>
    <cfRule type="expression" dxfId="1764" priority="1474">
      <formula>IF(RIGHT(TEXT(AU517,"0.#"),1)=".",TRUE,FALSE)</formula>
    </cfRule>
  </conditionalFormatting>
  <conditionalFormatting sqref="AU519">
    <cfRule type="expression" dxfId="1763" priority="1469">
      <formula>IF(RIGHT(TEXT(AU519,"0.#"),1)=".",FALSE,TRUE)</formula>
    </cfRule>
    <cfRule type="expression" dxfId="1762" priority="1470">
      <formula>IF(RIGHT(TEXT(AU519,"0.#"),1)=".",TRUE,FALSE)</formula>
    </cfRule>
  </conditionalFormatting>
  <conditionalFormatting sqref="AQ518">
    <cfRule type="expression" dxfId="1761" priority="1461">
      <formula>IF(RIGHT(TEXT(AQ518,"0.#"),1)=".",FALSE,TRUE)</formula>
    </cfRule>
    <cfRule type="expression" dxfId="1760" priority="1462">
      <formula>IF(RIGHT(TEXT(AQ518,"0.#"),1)=".",TRUE,FALSE)</formula>
    </cfRule>
  </conditionalFormatting>
  <conditionalFormatting sqref="AQ519">
    <cfRule type="expression" dxfId="1759" priority="1459">
      <formula>IF(RIGHT(TEXT(AQ519,"0.#"),1)=".",FALSE,TRUE)</formula>
    </cfRule>
    <cfRule type="expression" dxfId="1758" priority="1460">
      <formula>IF(RIGHT(TEXT(AQ519,"0.#"),1)=".",TRUE,FALSE)</formula>
    </cfRule>
  </conditionalFormatting>
  <conditionalFormatting sqref="AQ517">
    <cfRule type="expression" dxfId="1757" priority="1457">
      <formula>IF(RIGHT(TEXT(AQ517,"0.#"),1)=".",FALSE,TRUE)</formula>
    </cfRule>
    <cfRule type="expression" dxfId="1756" priority="1458">
      <formula>IF(RIGHT(TEXT(AQ517,"0.#"),1)=".",TRUE,FALSE)</formula>
    </cfRule>
  </conditionalFormatting>
  <conditionalFormatting sqref="AE522">
    <cfRule type="expression" dxfId="1755" priority="1455">
      <formula>IF(RIGHT(TEXT(AE522,"0.#"),1)=".",FALSE,TRUE)</formula>
    </cfRule>
    <cfRule type="expression" dxfId="1754" priority="1456">
      <formula>IF(RIGHT(TEXT(AE522,"0.#"),1)=".",TRUE,FALSE)</formula>
    </cfRule>
  </conditionalFormatting>
  <conditionalFormatting sqref="AE523">
    <cfRule type="expression" dxfId="1753" priority="1453">
      <formula>IF(RIGHT(TEXT(AE523,"0.#"),1)=".",FALSE,TRUE)</formula>
    </cfRule>
    <cfRule type="expression" dxfId="1752" priority="1454">
      <formula>IF(RIGHT(TEXT(AE523,"0.#"),1)=".",TRUE,FALSE)</formula>
    </cfRule>
  </conditionalFormatting>
  <conditionalFormatting sqref="AE524">
    <cfRule type="expression" dxfId="1751" priority="1451">
      <formula>IF(RIGHT(TEXT(AE524,"0.#"),1)=".",FALSE,TRUE)</formula>
    </cfRule>
    <cfRule type="expression" dxfId="1750" priority="1452">
      <formula>IF(RIGHT(TEXT(AE524,"0.#"),1)=".",TRUE,FALSE)</formula>
    </cfRule>
  </conditionalFormatting>
  <conditionalFormatting sqref="AU522">
    <cfRule type="expression" dxfId="1749" priority="1443">
      <formula>IF(RIGHT(TEXT(AU522,"0.#"),1)=".",FALSE,TRUE)</formula>
    </cfRule>
    <cfRule type="expression" dxfId="1748" priority="1444">
      <formula>IF(RIGHT(TEXT(AU522,"0.#"),1)=".",TRUE,FALSE)</formula>
    </cfRule>
  </conditionalFormatting>
  <conditionalFormatting sqref="AU523">
    <cfRule type="expression" dxfId="1747" priority="1441">
      <formula>IF(RIGHT(TEXT(AU523,"0.#"),1)=".",FALSE,TRUE)</formula>
    </cfRule>
    <cfRule type="expression" dxfId="1746" priority="1442">
      <formula>IF(RIGHT(TEXT(AU523,"0.#"),1)=".",TRUE,FALSE)</formula>
    </cfRule>
  </conditionalFormatting>
  <conditionalFormatting sqref="AU524">
    <cfRule type="expression" dxfId="1745" priority="1439">
      <formula>IF(RIGHT(TEXT(AU524,"0.#"),1)=".",FALSE,TRUE)</formula>
    </cfRule>
    <cfRule type="expression" dxfId="1744" priority="1440">
      <formula>IF(RIGHT(TEXT(AU524,"0.#"),1)=".",TRUE,FALSE)</formula>
    </cfRule>
  </conditionalFormatting>
  <conditionalFormatting sqref="AQ523">
    <cfRule type="expression" dxfId="1743" priority="1431">
      <formula>IF(RIGHT(TEXT(AQ523,"0.#"),1)=".",FALSE,TRUE)</formula>
    </cfRule>
    <cfRule type="expression" dxfId="1742" priority="1432">
      <formula>IF(RIGHT(TEXT(AQ523,"0.#"),1)=".",TRUE,FALSE)</formula>
    </cfRule>
  </conditionalFormatting>
  <conditionalFormatting sqref="AQ524">
    <cfRule type="expression" dxfId="1741" priority="1429">
      <formula>IF(RIGHT(TEXT(AQ524,"0.#"),1)=".",FALSE,TRUE)</formula>
    </cfRule>
    <cfRule type="expression" dxfId="1740" priority="1430">
      <formula>IF(RIGHT(TEXT(AQ524,"0.#"),1)=".",TRUE,FALSE)</formula>
    </cfRule>
  </conditionalFormatting>
  <conditionalFormatting sqref="AQ522">
    <cfRule type="expression" dxfId="1739" priority="1427">
      <formula>IF(RIGHT(TEXT(AQ522,"0.#"),1)=".",FALSE,TRUE)</formula>
    </cfRule>
    <cfRule type="expression" dxfId="1738" priority="1428">
      <formula>IF(RIGHT(TEXT(AQ522,"0.#"),1)=".",TRUE,FALSE)</formula>
    </cfRule>
  </conditionalFormatting>
  <conditionalFormatting sqref="AE527">
    <cfRule type="expression" dxfId="1737" priority="1425">
      <formula>IF(RIGHT(TEXT(AE527,"0.#"),1)=".",FALSE,TRUE)</formula>
    </cfRule>
    <cfRule type="expression" dxfId="1736" priority="1426">
      <formula>IF(RIGHT(TEXT(AE527,"0.#"),1)=".",TRUE,FALSE)</formula>
    </cfRule>
  </conditionalFormatting>
  <conditionalFormatting sqref="AE528">
    <cfRule type="expression" dxfId="1735" priority="1423">
      <formula>IF(RIGHT(TEXT(AE528,"0.#"),1)=".",FALSE,TRUE)</formula>
    </cfRule>
    <cfRule type="expression" dxfId="1734" priority="1424">
      <formula>IF(RIGHT(TEXT(AE528,"0.#"),1)=".",TRUE,FALSE)</formula>
    </cfRule>
  </conditionalFormatting>
  <conditionalFormatting sqref="AE529">
    <cfRule type="expression" dxfId="1733" priority="1421">
      <formula>IF(RIGHT(TEXT(AE529,"0.#"),1)=".",FALSE,TRUE)</formula>
    </cfRule>
    <cfRule type="expression" dxfId="1732" priority="1422">
      <formula>IF(RIGHT(TEXT(AE529,"0.#"),1)=".",TRUE,FALSE)</formula>
    </cfRule>
  </conditionalFormatting>
  <conditionalFormatting sqref="AU527">
    <cfRule type="expression" dxfId="1731" priority="1413">
      <formula>IF(RIGHT(TEXT(AU527,"0.#"),1)=".",FALSE,TRUE)</formula>
    </cfRule>
    <cfRule type="expression" dxfId="1730" priority="1414">
      <formula>IF(RIGHT(TEXT(AU527,"0.#"),1)=".",TRUE,FALSE)</formula>
    </cfRule>
  </conditionalFormatting>
  <conditionalFormatting sqref="AU528">
    <cfRule type="expression" dxfId="1729" priority="1411">
      <formula>IF(RIGHT(TEXT(AU528,"0.#"),1)=".",FALSE,TRUE)</formula>
    </cfRule>
    <cfRule type="expression" dxfId="1728" priority="1412">
      <formula>IF(RIGHT(TEXT(AU528,"0.#"),1)=".",TRUE,FALSE)</formula>
    </cfRule>
  </conditionalFormatting>
  <conditionalFormatting sqref="AU529">
    <cfRule type="expression" dxfId="1727" priority="1409">
      <formula>IF(RIGHT(TEXT(AU529,"0.#"),1)=".",FALSE,TRUE)</formula>
    </cfRule>
    <cfRule type="expression" dxfId="1726" priority="1410">
      <formula>IF(RIGHT(TEXT(AU529,"0.#"),1)=".",TRUE,FALSE)</formula>
    </cfRule>
  </conditionalFormatting>
  <conditionalFormatting sqref="AQ528">
    <cfRule type="expression" dxfId="1725" priority="1401">
      <formula>IF(RIGHT(TEXT(AQ528,"0.#"),1)=".",FALSE,TRUE)</formula>
    </cfRule>
    <cfRule type="expression" dxfId="1724" priority="1402">
      <formula>IF(RIGHT(TEXT(AQ528,"0.#"),1)=".",TRUE,FALSE)</formula>
    </cfRule>
  </conditionalFormatting>
  <conditionalFormatting sqref="AQ529">
    <cfRule type="expression" dxfId="1723" priority="1399">
      <formula>IF(RIGHT(TEXT(AQ529,"0.#"),1)=".",FALSE,TRUE)</formula>
    </cfRule>
    <cfRule type="expression" dxfId="1722" priority="1400">
      <formula>IF(RIGHT(TEXT(AQ529,"0.#"),1)=".",TRUE,FALSE)</formula>
    </cfRule>
  </conditionalFormatting>
  <conditionalFormatting sqref="AQ527">
    <cfRule type="expression" dxfId="1721" priority="1397">
      <formula>IF(RIGHT(TEXT(AQ527,"0.#"),1)=".",FALSE,TRUE)</formula>
    </cfRule>
    <cfRule type="expression" dxfId="1720" priority="1398">
      <formula>IF(RIGHT(TEXT(AQ527,"0.#"),1)=".",TRUE,FALSE)</formula>
    </cfRule>
  </conditionalFormatting>
  <conditionalFormatting sqref="AE532">
    <cfRule type="expression" dxfId="1719" priority="1395">
      <formula>IF(RIGHT(TEXT(AE532,"0.#"),1)=".",FALSE,TRUE)</formula>
    </cfRule>
    <cfRule type="expression" dxfId="1718" priority="1396">
      <formula>IF(RIGHT(TEXT(AE532,"0.#"),1)=".",TRUE,FALSE)</formula>
    </cfRule>
  </conditionalFormatting>
  <conditionalFormatting sqref="AM534">
    <cfRule type="expression" dxfId="1717" priority="1385">
      <formula>IF(RIGHT(TEXT(AM534,"0.#"),1)=".",FALSE,TRUE)</formula>
    </cfRule>
    <cfRule type="expression" dxfId="1716" priority="1386">
      <formula>IF(RIGHT(TEXT(AM534,"0.#"),1)=".",TRUE,FALSE)</formula>
    </cfRule>
  </conditionalFormatting>
  <conditionalFormatting sqref="AE533">
    <cfRule type="expression" dxfId="1715" priority="1393">
      <formula>IF(RIGHT(TEXT(AE533,"0.#"),1)=".",FALSE,TRUE)</formula>
    </cfRule>
    <cfRule type="expression" dxfId="1714" priority="1394">
      <formula>IF(RIGHT(TEXT(AE533,"0.#"),1)=".",TRUE,FALSE)</formula>
    </cfRule>
  </conditionalFormatting>
  <conditionalFormatting sqref="AE534">
    <cfRule type="expression" dxfId="1713" priority="1391">
      <formula>IF(RIGHT(TEXT(AE534,"0.#"),1)=".",FALSE,TRUE)</formula>
    </cfRule>
    <cfRule type="expression" dxfId="1712" priority="1392">
      <formula>IF(RIGHT(TEXT(AE534,"0.#"),1)=".",TRUE,FALSE)</formula>
    </cfRule>
  </conditionalFormatting>
  <conditionalFormatting sqref="AM532">
    <cfRule type="expression" dxfId="1711" priority="1389">
      <formula>IF(RIGHT(TEXT(AM532,"0.#"),1)=".",FALSE,TRUE)</formula>
    </cfRule>
    <cfRule type="expression" dxfId="1710" priority="1390">
      <formula>IF(RIGHT(TEXT(AM532,"0.#"),1)=".",TRUE,FALSE)</formula>
    </cfRule>
  </conditionalFormatting>
  <conditionalFormatting sqref="AM533">
    <cfRule type="expression" dxfId="1709" priority="1387">
      <formula>IF(RIGHT(TEXT(AM533,"0.#"),1)=".",FALSE,TRUE)</formula>
    </cfRule>
    <cfRule type="expression" dxfId="1708" priority="1388">
      <formula>IF(RIGHT(TEXT(AM533,"0.#"),1)=".",TRUE,FALSE)</formula>
    </cfRule>
  </conditionalFormatting>
  <conditionalFormatting sqref="AU532">
    <cfRule type="expression" dxfId="1707" priority="1383">
      <formula>IF(RIGHT(TEXT(AU532,"0.#"),1)=".",FALSE,TRUE)</formula>
    </cfRule>
    <cfRule type="expression" dxfId="1706" priority="1384">
      <formula>IF(RIGHT(TEXT(AU532,"0.#"),1)=".",TRUE,FALSE)</formula>
    </cfRule>
  </conditionalFormatting>
  <conditionalFormatting sqref="AU533">
    <cfRule type="expression" dxfId="1705" priority="1381">
      <formula>IF(RIGHT(TEXT(AU533,"0.#"),1)=".",FALSE,TRUE)</formula>
    </cfRule>
    <cfRule type="expression" dxfId="1704" priority="1382">
      <formula>IF(RIGHT(TEXT(AU533,"0.#"),1)=".",TRUE,FALSE)</formula>
    </cfRule>
  </conditionalFormatting>
  <conditionalFormatting sqref="AU534">
    <cfRule type="expression" dxfId="1703" priority="1379">
      <formula>IF(RIGHT(TEXT(AU534,"0.#"),1)=".",FALSE,TRUE)</formula>
    </cfRule>
    <cfRule type="expression" dxfId="1702" priority="1380">
      <formula>IF(RIGHT(TEXT(AU534,"0.#"),1)=".",TRUE,FALSE)</formula>
    </cfRule>
  </conditionalFormatting>
  <conditionalFormatting sqref="AI534">
    <cfRule type="expression" dxfId="1701" priority="1373">
      <formula>IF(RIGHT(TEXT(AI534,"0.#"),1)=".",FALSE,TRUE)</formula>
    </cfRule>
    <cfRule type="expression" dxfId="1700" priority="1374">
      <formula>IF(RIGHT(TEXT(AI534,"0.#"),1)=".",TRUE,FALSE)</formula>
    </cfRule>
  </conditionalFormatting>
  <conditionalFormatting sqref="AI532">
    <cfRule type="expression" dxfId="1699" priority="1377">
      <formula>IF(RIGHT(TEXT(AI532,"0.#"),1)=".",FALSE,TRUE)</formula>
    </cfRule>
    <cfRule type="expression" dxfId="1698" priority="1378">
      <formula>IF(RIGHT(TEXT(AI532,"0.#"),1)=".",TRUE,FALSE)</formula>
    </cfRule>
  </conditionalFormatting>
  <conditionalFormatting sqref="AI533">
    <cfRule type="expression" dxfId="1697" priority="1375">
      <formula>IF(RIGHT(TEXT(AI533,"0.#"),1)=".",FALSE,TRUE)</formula>
    </cfRule>
    <cfRule type="expression" dxfId="1696" priority="1376">
      <formula>IF(RIGHT(TEXT(AI533,"0.#"),1)=".",TRUE,FALSE)</formula>
    </cfRule>
  </conditionalFormatting>
  <conditionalFormatting sqref="AQ533">
    <cfRule type="expression" dxfId="1695" priority="1371">
      <formula>IF(RIGHT(TEXT(AQ533,"0.#"),1)=".",FALSE,TRUE)</formula>
    </cfRule>
    <cfRule type="expression" dxfId="1694" priority="1372">
      <formula>IF(RIGHT(TEXT(AQ533,"0.#"),1)=".",TRUE,FALSE)</formula>
    </cfRule>
  </conditionalFormatting>
  <conditionalFormatting sqref="AQ534">
    <cfRule type="expression" dxfId="1693" priority="1369">
      <formula>IF(RIGHT(TEXT(AQ534,"0.#"),1)=".",FALSE,TRUE)</formula>
    </cfRule>
    <cfRule type="expression" dxfId="1692" priority="1370">
      <formula>IF(RIGHT(TEXT(AQ534,"0.#"),1)=".",TRUE,FALSE)</formula>
    </cfRule>
  </conditionalFormatting>
  <conditionalFormatting sqref="AQ532">
    <cfRule type="expression" dxfId="1691" priority="1367">
      <formula>IF(RIGHT(TEXT(AQ532,"0.#"),1)=".",FALSE,TRUE)</formula>
    </cfRule>
    <cfRule type="expression" dxfId="1690" priority="1368">
      <formula>IF(RIGHT(TEXT(AQ532,"0.#"),1)=".",TRUE,FALSE)</formula>
    </cfRule>
  </conditionalFormatting>
  <conditionalFormatting sqref="AE541">
    <cfRule type="expression" dxfId="1689" priority="1365">
      <formula>IF(RIGHT(TEXT(AE541,"0.#"),1)=".",FALSE,TRUE)</formula>
    </cfRule>
    <cfRule type="expression" dxfId="1688" priority="1366">
      <formula>IF(RIGHT(TEXT(AE541,"0.#"),1)=".",TRUE,FALSE)</formula>
    </cfRule>
  </conditionalFormatting>
  <conditionalFormatting sqref="AE542">
    <cfRule type="expression" dxfId="1687" priority="1363">
      <formula>IF(RIGHT(TEXT(AE542,"0.#"),1)=".",FALSE,TRUE)</formula>
    </cfRule>
    <cfRule type="expression" dxfId="1686" priority="1364">
      <formula>IF(RIGHT(TEXT(AE542,"0.#"),1)=".",TRUE,FALSE)</formula>
    </cfRule>
  </conditionalFormatting>
  <conditionalFormatting sqref="AE543">
    <cfRule type="expression" dxfId="1685" priority="1361">
      <formula>IF(RIGHT(TEXT(AE543,"0.#"),1)=".",FALSE,TRUE)</formula>
    </cfRule>
    <cfRule type="expression" dxfId="1684" priority="1362">
      <formula>IF(RIGHT(TEXT(AE543,"0.#"),1)=".",TRUE,FALSE)</formula>
    </cfRule>
  </conditionalFormatting>
  <conditionalFormatting sqref="AU541">
    <cfRule type="expression" dxfId="1683" priority="1353">
      <formula>IF(RIGHT(TEXT(AU541,"0.#"),1)=".",FALSE,TRUE)</formula>
    </cfRule>
    <cfRule type="expression" dxfId="1682" priority="1354">
      <formula>IF(RIGHT(TEXT(AU541,"0.#"),1)=".",TRUE,FALSE)</formula>
    </cfRule>
  </conditionalFormatting>
  <conditionalFormatting sqref="AU542">
    <cfRule type="expression" dxfId="1681" priority="1351">
      <formula>IF(RIGHT(TEXT(AU542,"0.#"),1)=".",FALSE,TRUE)</formula>
    </cfRule>
    <cfRule type="expression" dxfId="1680" priority="1352">
      <formula>IF(RIGHT(TEXT(AU542,"0.#"),1)=".",TRUE,FALSE)</formula>
    </cfRule>
  </conditionalFormatting>
  <conditionalFormatting sqref="AU543">
    <cfRule type="expression" dxfId="1679" priority="1349">
      <formula>IF(RIGHT(TEXT(AU543,"0.#"),1)=".",FALSE,TRUE)</formula>
    </cfRule>
    <cfRule type="expression" dxfId="1678" priority="1350">
      <formula>IF(RIGHT(TEXT(AU543,"0.#"),1)=".",TRUE,FALSE)</formula>
    </cfRule>
  </conditionalFormatting>
  <conditionalFormatting sqref="AQ542">
    <cfRule type="expression" dxfId="1677" priority="1341">
      <formula>IF(RIGHT(TEXT(AQ542,"0.#"),1)=".",FALSE,TRUE)</formula>
    </cfRule>
    <cfRule type="expression" dxfId="1676" priority="1342">
      <formula>IF(RIGHT(TEXT(AQ542,"0.#"),1)=".",TRUE,FALSE)</formula>
    </cfRule>
  </conditionalFormatting>
  <conditionalFormatting sqref="AQ543">
    <cfRule type="expression" dxfId="1675" priority="1339">
      <formula>IF(RIGHT(TEXT(AQ543,"0.#"),1)=".",FALSE,TRUE)</formula>
    </cfRule>
    <cfRule type="expression" dxfId="1674" priority="1340">
      <formula>IF(RIGHT(TEXT(AQ543,"0.#"),1)=".",TRUE,FALSE)</formula>
    </cfRule>
  </conditionalFormatting>
  <conditionalFormatting sqref="AQ541">
    <cfRule type="expression" dxfId="1673" priority="1337">
      <formula>IF(RIGHT(TEXT(AQ541,"0.#"),1)=".",FALSE,TRUE)</formula>
    </cfRule>
    <cfRule type="expression" dxfId="1672" priority="1338">
      <formula>IF(RIGHT(TEXT(AQ541,"0.#"),1)=".",TRUE,FALSE)</formula>
    </cfRule>
  </conditionalFormatting>
  <conditionalFormatting sqref="AE566">
    <cfRule type="expression" dxfId="1671" priority="1335">
      <formula>IF(RIGHT(TEXT(AE566,"0.#"),1)=".",FALSE,TRUE)</formula>
    </cfRule>
    <cfRule type="expression" dxfId="1670" priority="1336">
      <formula>IF(RIGHT(TEXT(AE566,"0.#"),1)=".",TRUE,FALSE)</formula>
    </cfRule>
  </conditionalFormatting>
  <conditionalFormatting sqref="AE567">
    <cfRule type="expression" dxfId="1669" priority="1333">
      <formula>IF(RIGHT(TEXT(AE567,"0.#"),1)=".",FALSE,TRUE)</formula>
    </cfRule>
    <cfRule type="expression" dxfId="1668" priority="1334">
      <formula>IF(RIGHT(TEXT(AE567,"0.#"),1)=".",TRUE,FALSE)</formula>
    </cfRule>
  </conditionalFormatting>
  <conditionalFormatting sqref="AE568">
    <cfRule type="expression" dxfId="1667" priority="1331">
      <formula>IF(RIGHT(TEXT(AE568,"0.#"),1)=".",FALSE,TRUE)</formula>
    </cfRule>
    <cfRule type="expression" dxfId="1666" priority="1332">
      <formula>IF(RIGHT(TEXT(AE568,"0.#"),1)=".",TRUE,FALSE)</formula>
    </cfRule>
  </conditionalFormatting>
  <conditionalFormatting sqref="AU566">
    <cfRule type="expression" dxfId="1665" priority="1323">
      <formula>IF(RIGHT(TEXT(AU566,"0.#"),1)=".",FALSE,TRUE)</formula>
    </cfRule>
    <cfRule type="expression" dxfId="1664" priority="1324">
      <formula>IF(RIGHT(TEXT(AU566,"0.#"),1)=".",TRUE,FALSE)</formula>
    </cfRule>
  </conditionalFormatting>
  <conditionalFormatting sqref="AU567">
    <cfRule type="expression" dxfId="1663" priority="1321">
      <formula>IF(RIGHT(TEXT(AU567,"0.#"),1)=".",FALSE,TRUE)</formula>
    </cfRule>
    <cfRule type="expression" dxfId="1662" priority="1322">
      <formula>IF(RIGHT(TEXT(AU567,"0.#"),1)=".",TRUE,FALSE)</formula>
    </cfRule>
  </conditionalFormatting>
  <conditionalFormatting sqref="AU568">
    <cfRule type="expression" dxfId="1661" priority="1319">
      <formula>IF(RIGHT(TEXT(AU568,"0.#"),1)=".",FALSE,TRUE)</formula>
    </cfRule>
    <cfRule type="expression" dxfId="1660" priority="1320">
      <formula>IF(RIGHT(TEXT(AU568,"0.#"),1)=".",TRUE,FALSE)</formula>
    </cfRule>
  </conditionalFormatting>
  <conditionalFormatting sqref="AQ567">
    <cfRule type="expression" dxfId="1659" priority="1311">
      <formula>IF(RIGHT(TEXT(AQ567,"0.#"),1)=".",FALSE,TRUE)</formula>
    </cfRule>
    <cfRule type="expression" dxfId="1658" priority="1312">
      <formula>IF(RIGHT(TEXT(AQ567,"0.#"),1)=".",TRUE,FALSE)</formula>
    </cfRule>
  </conditionalFormatting>
  <conditionalFormatting sqref="AQ568">
    <cfRule type="expression" dxfId="1657" priority="1309">
      <formula>IF(RIGHT(TEXT(AQ568,"0.#"),1)=".",FALSE,TRUE)</formula>
    </cfRule>
    <cfRule type="expression" dxfId="1656" priority="1310">
      <formula>IF(RIGHT(TEXT(AQ568,"0.#"),1)=".",TRUE,FALSE)</formula>
    </cfRule>
  </conditionalFormatting>
  <conditionalFormatting sqref="AQ566">
    <cfRule type="expression" dxfId="1655" priority="1307">
      <formula>IF(RIGHT(TEXT(AQ566,"0.#"),1)=".",FALSE,TRUE)</formula>
    </cfRule>
    <cfRule type="expression" dxfId="1654" priority="1308">
      <formula>IF(RIGHT(TEXT(AQ566,"0.#"),1)=".",TRUE,FALSE)</formula>
    </cfRule>
  </conditionalFormatting>
  <conditionalFormatting sqref="AE546">
    <cfRule type="expression" dxfId="1653" priority="1305">
      <formula>IF(RIGHT(TEXT(AE546,"0.#"),1)=".",FALSE,TRUE)</formula>
    </cfRule>
    <cfRule type="expression" dxfId="1652" priority="1306">
      <formula>IF(RIGHT(TEXT(AE546,"0.#"),1)=".",TRUE,FALSE)</formula>
    </cfRule>
  </conditionalFormatting>
  <conditionalFormatting sqref="AE547">
    <cfRule type="expression" dxfId="1651" priority="1303">
      <formula>IF(RIGHT(TEXT(AE547,"0.#"),1)=".",FALSE,TRUE)</formula>
    </cfRule>
    <cfRule type="expression" dxfId="1650" priority="1304">
      <formula>IF(RIGHT(TEXT(AE547,"0.#"),1)=".",TRUE,FALSE)</formula>
    </cfRule>
  </conditionalFormatting>
  <conditionalFormatting sqref="AE548">
    <cfRule type="expression" dxfId="1649" priority="1301">
      <formula>IF(RIGHT(TEXT(AE548,"0.#"),1)=".",FALSE,TRUE)</formula>
    </cfRule>
    <cfRule type="expression" dxfId="1648" priority="1302">
      <formula>IF(RIGHT(TEXT(AE548,"0.#"),1)=".",TRUE,FALSE)</formula>
    </cfRule>
  </conditionalFormatting>
  <conditionalFormatting sqref="AU546">
    <cfRule type="expression" dxfId="1647" priority="1293">
      <formula>IF(RIGHT(TEXT(AU546,"0.#"),1)=".",FALSE,TRUE)</formula>
    </cfRule>
    <cfRule type="expression" dxfId="1646" priority="1294">
      <formula>IF(RIGHT(TEXT(AU546,"0.#"),1)=".",TRUE,FALSE)</formula>
    </cfRule>
  </conditionalFormatting>
  <conditionalFormatting sqref="AU547">
    <cfRule type="expression" dxfId="1645" priority="1291">
      <formula>IF(RIGHT(TEXT(AU547,"0.#"),1)=".",FALSE,TRUE)</formula>
    </cfRule>
    <cfRule type="expression" dxfId="1644" priority="1292">
      <formula>IF(RIGHT(TEXT(AU547,"0.#"),1)=".",TRUE,FALSE)</formula>
    </cfRule>
  </conditionalFormatting>
  <conditionalFormatting sqref="AU548">
    <cfRule type="expression" dxfId="1643" priority="1289">
      <formula>IF(RIGHT(TEXT(AU548,"0.#"),1)=".",FALSE,TRUE)</formula>
    </cfRule>
    <cfRule type="expression" dxfId="1642" priority="1290">
      <formula>IF(RIGHT(TEXT(AU548,"0.#"),1)=".",TRUE,FALSE)</formula>
    </cfRule>
  </conditionalFormatting>
  <conditionalFormatting sqref="AQ547">
    <cfRule type="expression" dxfId="1641" priority="1281">
      <formula>IF(RIGHT(TEXT(AQ547,"0.#"),1)=".",FALSE,TRUE)</formula>
    </cfRule>
    <cfRule type="expression" dxfId="1640" priority="1282">
      <formula>IF(RIGHT(TEXT(AQ547,"0.#"),1)=".",TRUE,FALSE)</formula>
    </cfRule>
  </conditionalFormatting>
  <conditionalFormatting sqref="AQ546">
    <cfRule type="expression" dxfId="1639" priority="1277">
      <formula>IF(RIGHT(TEXT(AQ546,"0.#"),1)=".",FALSE,TRUE)</formula>
    </cfRule>
    <cfRule type="expression" dxfId="1638" priority="1278">
      <formula>IF(RIGHT(TEXT(AQ546,"0.#"),1)=".",TRUE,FALSE)</formula>
    </cfRule>
  </conditionalFormatting>
  <conditionalFormatting sqref="AE551">
    <cfRule type="expression" dxfId="1637" priority="1275">
      <formula>IF(RIGHT(TEXT(AE551,"0.#"),1)=".",FALSE,TRUE)</formula>
    </cfRule>
    <cfRule type="expression" dxfId="1636" priority="1276">
      <formula>IF(RIGHT(TEXT(AE551,"0.#"),1)=".",TRUE,FALSE)</formula>
    </cfRule>
  </conditionalFormatting>
  <conditionalFormatting sqref="AE553">
    <cfRule type="expression" dxfId="1635" priority="1271">
      <formula>IF(RIGHT(TEXT(AE553,"0.#"),1)=".",FALSE,TRUE)</formula>
    </cfRule>
    <cfRule type="expression" dxfId="1634" priority="1272">
      <formula>IF(RIGHT(TEXT(AE553,"0.#"),1)=".",TRUE,FALSE)</formula>
    </cfRule>
  </conditionalFormatting>
  <conditionalFormatting sqref="AU551">
    <cfRule type="expression" dxfId="1633" priority="1263">
      <formula>IF(RIGHT(TEXT(AU551,"0.#"),1)=".",FALSE,TRUE)</formula>
    </cfRule>
    <cfRule type="expression" dxfId="1632" priority="1264">
      <formula>IF(RIGHT(TEXT(AU551,"0.#"),1)=".",TRUE,FALSE)</formula>
    </cfRule>
  </conditionalFormatting>
  <conditionalFormatting sqref="AU553">
    <cfRule type="expression" dxfId="1631" priority="1259">
      <formula>IF(RIGHT(TEXT(AU553,"0.#"),1)=".",FALSE,TRUE)</formula>
    </cfRule>
    <cfRule type="expression" dxfId="1630" priority="1260">
      <formula>IF(RIGHT(TEXT(AU553,"0.#"),1)=".",TRUE,FALSE)</formula>
    </cfRule>
  </conditionalFormatting>
  <conditionalFormatting sqref="AQ552">
    <cfRule type="expression" dxfId="1629" priority="1251">
      <formula>IF(RIGHT(TEXT(AQ552,"0.#"),1)=".",FALSE,TRUE)</formula>
    </cfRule>
    <cfRule type="expression" dxfId="1628" priority="1252">
      <formula>IF(RIGHT(TEXT(AQ552,"0.#"),1)=".",TRUE,FALSE)</formula>
    </cfRule>
  </conditionalFormatting>
  <conditionalFormatting sqref="AU561">
    <cfRule type="expression" dxfId="1627" priority="1203">
      <formula>IF(RIGHT(TEXT(AU561,"0.#"),1)=".",FALSE,TRUE)</formula>
    </cfRule>
    <cfRule type="expression" dxfId="1626" priority="1204">
      <formula>IF(RIGHT(TEXT(AU561,"0.#"),1)=".",TRUE,FALSE)</formula>
    </cfRule>
  </conditionalFormatting>
  <conditionalFormatting sqref="AU562">
    <cfRule type="expression" dxfId="1625" priority="1201">
      <formula>IF(RIGHT(TEXT(AU562,"0.#"),1)=".",FALSE,TRUE)</formula>
    </cfRule>
    <cfRule type="expression" dxfId="1624" priority="1202">
      <formula>IF(RIGHT(TEXT(AU562,"0.#"),1)=".",TRUE,FALSE)</formula>
    </cfRule>
  </conditionalFormatting>
  <conditionalFormatting sqref="AU563">
    <cfRule type="expression" dxfId="1623" priority="1199">
      <formula>IF(RIGHT(TEXT(AU563,"0.#"),1)=".",FALSE,TRUE)</formula>
    </cfRule>
    <cfRule type="expression" dxfId="1622" priority="1200">
      <formula>IF(RIGHT(TEXT(AU563,"0.#"),1)=".",TRUE,FALSE)</formula>
    </cfRule>
  </conditionalFormatting>
  <conditionalFormatting sqref="AQ562">
    <cfRule type="expression" dxfId="1621" priority="1191">
      <formula>IF(RIGHT(TEXT(AQ562,"0.#"),1)=".",FALSE,TRUE)</formula>
    </cfRule>
    <cfRule type="expression" dxfId="1620" priority="1192">
      <formula>IF(RIGHT(TEXT(AQ562,"0.#"),1)=".",TRUE,FALSE)</formula>
    </cfRule>
  </conditionalFormatting>
  <conditionalFormatting sqref="AQ563">
    <cfRule type="expression" dxfId="1619" priority="1189">
      <formula>IF(RIGHT(TEXT(AQ563,"0.#"),1)=".",FALSE,TRUE)</formula>
    </cfRule>
    <cfRule type="expression" dxfId="1618" priority="1190">
      <formula>IF(RIGHT(TEXT(AQ563,"0.#"),1)=".",TRUE,FALSE)</formula>
    </cfRule>
  </conditionalFormatting>
  <conditionalFormatting sqref="AQ561">
    <cfRule type="expression" dxfId="1617" priority="1187">
      <formula>IF(RIGHT(TEXT(AQ561,"0.#"),1)=".",FALSE,TRUE)</formula>
    </cfRule>
    <cfRule type="expression" dxfId="1616" priority="1188">
      <formula>IF(RIGHT(TEXT(AQ561,"0.#"),1)=".",TRUE,FALSE)</formula>
    </cfRule>
  </conditionalFormatting>
  <conditionalFormatting sqref="AE571">
    <cfRule type="expression" dxfId="1615" priority="1185">
      <formula>IF(RIGHT(TEXT(AE571,"0.#"),1)=".",FALSE,TRUE)</formula>
    </cfRule>
    <cfRule type="expression" dxfId="1614" priority="1186">
      <formula>IF(RIGHT(TEXT(AE571,"0.#"),1)=".",TRUE,FALSE)</formula>
    </cfRule>
  </conditionalFormatting>
  <conditionalFormatting sqref="AE572">
    <cfRule type="expression" dxfId="1613" priority="1183">
      <formula>IF(RIGHT(TEXT(AE572,"0.#"),1)=".",FALSE,TRUE)</formula>
    </cfRule>
    <cfRule type="expression" dxfId="1612" priority="1184">
      <formula>IF(RIGHT(TEXT(AE572,"0.#"),1)=".",TRUE,FALSE)</formula>
    </cfRule>
  </conditionalFormatting>
  <conditionalFormatting sqref="AE573">
    <cfRule type="expression" dxfId="1611" priority="1181">
      <formula>IF(RIGHT(TEXT(AE573,"0.#"),1)=".",FALSE,TRUE)</formula>
    </cfRule>
    <cfRule type="expression" dxfId="1610" priority="1182">
      <formula>IF(RIGHT(TEXT(AE573,"0.#"),1)=".",TRUE,FALSE)</formula>
    </cfRule>
  </conditionalFormatting>
  <conditionalFormatting sqref="AU571">
    <cfRule type="expression" dxfId="1609" priority="1173">
      <formula>IF(RIGHT(TEXT(AU571,"0.#"),1)=".",FALSE,TRUE)</formula>
    </cfRule>
    <cfRule type="expression" dxfId="1608" priority="1174">
      <formula>IF(RIGHT(TEXT(AU571,"0.#"),1)=".",TRUE,FALSE)</formula>
    </cfRule>
  </conditionalFormatting>
  <conditionalFormatting sqref="AU572">
    <cfRule type="expression" dxfId="1607" priority="1171">
      <formula>IF(RIGHT(TEXT(AU572,"0.#"),1)=".",FALSE,TRUE)</formula>
    </cfRule>
    <cfRule type="expression" dxfId="1606" priority="1172">
      <formula>IF(RIGHT(TEXT(AU572,"0.#"),1)=".",TRUE,FALSE)</formula>
    </cfRule>
  </conditionalFormatting>
  <conditionalFormatting sqref="AU573">
    <cfRule type="expression" dxfId="1605" priority="1169">
      <formula>IF(RIGHT(TEXT(AU573,"0.#"),1)=".",FALSE,TRUE)</formula>
    </cfRule>
    <cfRule type="expression" dxfId="1604" priority="1170">
      <formula>IF(RIGHT(TEXT(AU573,"0.#"),1)=".",TRUE,FALSE)</formula>
    </cfRule>
  </conditionalFormatting>
  <conditionalFormatting sqref="AQ572">
    <cfRule type="expression" dxfId="1603" priority="1161">
      <formula>IF(RIGHT(TEXT(AQ572,"0.#"),1)=".",FALSE,TRUE)</formula>
    </cfRule>
    <cfRule type="expression" dxfId="1602" priority="1162">
      <formula>IF(RIGHT(TEXT(AQ572,"0.#"),1)=".",TRUE,FALSE)</formula>
    </cfRule>
  </conditionalFormatting>
  <conditionalFormatting sqref="AQ573">
    <cfRule type="expression" dxfId="1601" priority="1159">
      <formula>IF(RIGHT(TEXT(AQ573,"0.#"),1)=".",FALSE,TRUE)</formula>
    </cfRule>
    <cfRule type="expression" dxfId="1600" priority="1160">
      <formula>IF(RIGHT(TEXT(AQ573,"0.#"),1)=".",TRUE,FALSE)</formula>
    </cfRule>
  </conditionalFormatting>
  <conditionalFormatting sqref="AQ571">
    <cfRule type="expression" dxfId="1599" priority="1157">
      <formula>IF(RIGHT(TEXT(AQ571,"0.#"),1)=".",FALSE,TRUE)</formula>
    </cfRule>
    <cfRule type="expression" dxfId="1598" priority="1158">
      <formula>IF(RIGHT(TEXT(AQ571,"0.#"),1)=".",TRUE,FALSE)</formula>
    </cfRule>
  </conditionalFormatting>
  <conditionalFormatting sqref="AE576">
    <cfRule type="expression" dxfId="1597" priority="1155">
      <formula>IF(RIGHT(TEXT(AE576,"0.#"),1)=".",FALSE,TRUE)</formula>
    </cfRule>
    <cfRule type="expression" dxfId="1596" priority="1156">
      <formula>IF(RIGHT(TEXT(AE576,"0.#"),1)=".",TRUE,FALSE)</formula>
    </cfRule>
  </conditionalFormatting>
  <conditionalFormatting sqref="AE577">
    <cfRule type="expression" dxfId="1595" priority="1153">
      <formula>IF(RIGHT(TEXT(AE577,"0.#"),1)=".",FALSE,TRUE)</formula>
    </cfRule>
    <cfRule type="expression" dxfId="1594" priority="1154">
      <formula>IF(RIGHT(TEXT(AE577,"0.#"),1)=".",TRUE,FALSE)</formula>
    </cfRule>
  </conditionalFormatting>
  <conditionalFormatting sqref="AE578">
    <cfRule type="expression" dxfId="1593" priority="1151">
      <formula>IF(RIGHT(TEXT(AE578,"0.#"),1)=".",FALSE,TRUE)</formula>
    </cfRule>
    <cfRule type="expression" dxfId="1592" priority="1152">
      <formula>IF(RIGHT(TEXT(AE578,"0.#"),1)=".",TRUE,FALSE)</formula>
    </cfRule>
  </conditionalFormatting>
  <conditionalFormatting sqref="AU576">
    <cfRule type="expression" dxfId="1591" priority="1143">
      <formula>IF(RIGHT(TEXT(AU576,"0.#"),1)=".",FALSE,TRUE)</formula>
    </cfRule>
    <cfRule type="expression" dxfId="1590" priority="1144">
      <formula>IF(RIGHT(TEXT(AU576,"0.#"),1)=".",TRUE,FALSE)</formula>
    </cfRule>
  </conditionalFormatting>
  <conditionalFormatting sqref="AU577">
    <cfRule type="expression" dxfId="1589" priority="1141">
      <formula>IF(RIGHT(TEXT(AU577,"0.#"),1)=".",FALSE,TRUE)</formula>
    </cfRule>
    <cfRule type="expression" dxfId="1588" priority="1142">
      <formula>IF(RIGHT(TEXT(AU577,"0.#"),1)=".",TRUE,FALSE)</formula>
    </cfRule>
  </conditionalFormatting>
  <conditionalFormatting sqref="AU578">
    <cfRule type="expression" dxfId="1587" priority="1139">
      <formula>IF(RIGHT(TEXT(AU578,"0.#"),1)=".",FALSE,TRUE)</formula>
    </cfRule>
    <cfRule type="expression" dxfId="1586" priority="1140">
      <formula>IF(RIGHT(TEXT(AU578,"0.#"),1)=".",TRUE,FALSE)</formula>
    </cfRule>
  </conditionalFormatting>
  <conditionalFormatting sqref="AQ577">
    <cfRule type="expression" dxfId="1585" priority="1131">
      <formula>IF(RIGHT(TEXT(AQ577,"0.#"),1)=".",FALSE,TRUE)</formula>
    </cfRule>
    <cfRule type="expression" dxfId="1584" priority="1132">
      <formula>IF(RIGHT(TEXT(AQ577,"0.#"),1)=".",TRUE,FALSE)</formula>
    </cfRule>
  </conditionalFormatting>
  <conditionalFormatting sqref="AQ578">
    <cfRule type="expression" dxfId="1583" priority="1129">
      <formula>IF(RIGHT(TEXT(AQ578,"0.#"),1)=".",FALSE,TRUE)</formula>
    </cfRule>
    <cfRule type="expression" dxfId="1582" priority="1130">
      <formula>IF(RIGHT(TEXT(AQ578,"0.#"),1)=".",TRUE,FALSE)</formula>
    </cfRule>
  </conditionalFormatting>
  <conditionalFormatting sqref="AQ576">
    <cfRule type="expression" dxfId="1581" priority="1127">
      <formula>IF(RIGHT(TEXT(AQ576,"0.#"),1)=".",FALSE,TRUE)</formula>
    </cfRule>
    <cfRule type="expression" dxfId="1580" priority="1128">
      <formula>IF(RIGHT(TEXT(AQ576,"0.#"),1)=".",TRUE,FALSE)</formula>
    </cfRule>
  </conditionalFormatting>
  <conditionalFormatting sqref="AE581">
    <cfRule type="expression" dxfId="1579" priority="1125">
      <formula>IF(RIGHT(TEXT(AE581,"0.#"),1)=".",FALSE,TRUE)</formula>
    </cfRule>
    <cfRule type="expression" dxfId="1578" priority="1126">
      <formula>IF(RIGHT(TEXT(AE581,"0.#"),1)=".",TRUE,FALSE)</formula>
    </cfRule>
  </conditionalFormatting>
  <conditionalFormatting sqref="AE582">
    <cfRule type="expression" dxfId="1577" priority="1123">
      <formula>IF(RIGHT(TEXT(AE582,"0.#"),1)=".",FALSE,TRUE)</formula>
    </cfRule>
    <cfRule type="expression" dxfId="1576" priority="1124">
      <formula>IF(RIGHT(TEXT(AE582,"0.#"),1)=".",TRUE,FALSE)</formula>
    </cfRule>
  </conditionalFormatting>
  <conditionalFormatting sqref="AE583">
    <cfRule type="expression" dxfId="1575" priority="1121">
      <formula>IF(RIGHT(TEXT(AE583,"0.#"),1)=".",FALSE,TRUE)</formula>
    </cfRule>
    <cfRule type="expression" dxfId="1574" priority="1122">
      <formula>IF(RIGHT(TEXT(AE583,"0.#"),1)=".",TRUE,FALSE)</formula>
    </cfRule>
  </conditionalFormatting>
  <conditionalFormatting sqref="AU581">
    <cfRule type="expression" dxfId="1573" priority="1113">
      <formula>IF(RIGHT(TEXT(AU581,"0.#"),1)=".",FALSE,TRUE)</formula>
    </cfRule>
    <cfRule type="expression" dxfId="1572" priority="1114">
      <formula>IF(RIGHT(TEXT(AU581,"0.#"),1)=".",TRUE,FALSE)</formula>
    </cfRule>
  </conditionalFormatting>
  <conditionalFormatting sqref="AQ582">
    <cfRule type="expression" dxfId="1571" priority="1101">
      <formula>IF(RIGHT(TEXT(AQ582,"0.#"),1)=".",FALSE,TRUE)</formula>
    </cfRule>
    <cfRule type="expression" dxfId="1570" priority="1102">
      <formula>IF(RIGHT(TEXT(AQ582,"0.#"),1)=".",TRUE,FALSE)</formula>
    </cfRule>
  </conditionalFormatting>
  <conditionalFormatting sqref="AQ583">
    <cfRule type="expression" dxfId="1569" priority="1099">
      <formula>IF(RIGHT(TEXT(AQ583,"0.#"),1)=".",FALSE,TRUE)</formula>
    </cfRule>
    <cfRule type="expression" dxfId="1568" priority="1100">
      <formula>IF(RIGHT(TEXT(AQ583,"0.#"),1)=".",TRUE,FALSE)</formula>
    </cfRule>
  </conditionalFormatting>
  <conditionalFormatting sqref="AQ581">
    <cfRule type="expression" dxfId="1567" priority="1097">
      <formula>IF(RIGHT(TEXT(AQ581,"0.#"),1)=".",FALSE,TRUE)</formula>
    </cfRule>
    <cfRule type="expression" dxfId="1566" priority="1098">
      <formula>IF(RIGHT(TEXT(AQ581,"0.#"),1)=".",TRUE,FALSE)</formula>
    </cfRule>
  </conditionalFormatting>
  <conditionalFormatting sqref="AE586">
    <cfRule type="expression" dxfId="1565" priority="1095">
      <formula>IF(RIGHT(TEXT(AE586,"0.#"),1)=".",FALSE,TRUE)</formula>
    </cfRule>
    <cfRule type="expression" dxfId="1564" priority="1096">
      <formula>IF(RIGHT(TEXT(AE586,"0.#"),1)=".",TRUE,FALSE)</formula>
    </cfRule>
  </conditionalFormatting>
  <conditionalFormatting sqref="AM588">
    <cfRule type="expression" dxfId="1563" priority="1085">
      <formula>IF(RIGHT(TEXT(AM588,"0.#"),1)=".",FALSE,TRUE)</formula>
    </cfRule>
    <cfRule type="expression" dxfId="1562" priority="1086">
      <formula>IF(RIGHT(TEXT(AM588,"0.#"),1)=".",TRUE,FALSE)</formula>
    </cfRule>
  </conditionalFormatting>
  <conditionalFormatting sqref="AE587">
    <cfRule type="expression" dxfId="1561" priority="1093">
      <formula>IF(RIGHT(TEXT(AE587,"0.#"),1)=".",FALSE,TRUE)</formula>
    </cfRule>
    <cfRule type="expression" dxfId="1560" priority="1094">
      <formula>IF(RIGHT(TEXT(AE587,"0.#"),1)=".",TRUE,FALSE)</formula>
    </cfRule>
  </conditionalFormatting>
  <conditionalFormatting sqref="AE588">
    <cfRule type="expression" dxfId="1559" priority="1091">
      <formula>IF(RIGHT(TEXT(AE588,"0.#"),1)=".",FALSE,TRUE)</formula>
    </cfRule>
    <cfRule type="expression" dxfId="1558" priority="1092">
      <formula>IF(RIGHT(TEXT(AE588,"0.#"),1)=".",TRUE,FALSE)</formula>
    </cfRule>
  </conditionalFormatting>
  <conditionalFormatting sqref="AM586">
    <cfRule type="expression" dxfId="1557" priority="1089">
      <formula>IF(RIGHT(TEXT(AM586,"0.#"),1)=".",FALSE,TRUE)</formula>
    </cfRule>
    <cfRule type="expression" dxfId="1556" priority="1090">
      <formula>IF(RIGHT(TEXT(AM586,"0.#"),1)=".",TRUE,FALSE)</formula>
    </cfRule>
  </conditionalFormatting>
  <conditionalFormatting sqref="AM587">
    <cfRule type="expression" dxfId="1555" priority="1087">
      <formula>IF(RIGHT(TEXT(AM587,"0.#"),1)=".",FALSE,TRUE)</formula>
    </cfRule>
    <cfRule type="expression" dxfId="1554" priority="1088">
      <formula>IF(RIGHT(TEXT(AM587,"0.#"),1)=".",TRUE,FALSE)</formula>
    </cfRule>
  </conditionalFormatting>
  <conditionalFormatting sqref="AU586">
    <cfRule type="expression" dxfId="1553" priority="1083">
      <formula>IF(RIGHT(TEXT(AU586,"0.#"),1)=".",FALSE,TRUE)</formula>
    </cfRule>
    <cfRule type="expression" dxfId="1552" priority="1084">
      <formula>IF(RIGHT(TEXT(AU586,"0.#"),1)=".",TRUE,FALSE)</formula>
    </cfRule>
  </conditionalFormatting>
  <conditionalFormatting sqref="AU587">
    <cfRule type="expression" dxfId="1551" priority="1081">
      <formula>IF(RIGHT(TEXT(AU587,"0.#"),1)=".",FALSE,TRUE)</formula>
    </cfRule>
    <cfRule type="expression" dxfId="1550" priority="1082">
      <formula>IF(RIGHT(TEXT(AU587,"0.#"),1)=".",TRUE,FALSE)</formula>
    </cfRule>
  </conditionalFormatting>
  <conditionalFormatting sqref="AU588">
    <cfRule type="expression" dxfId="1549" priority="1079">
      <formula>IF(RIGHT(TEXT(AU588,"0.#"),1)=".",FALSE,TRUE)</formula>
    </cfRule>
    <cfRule type="expression" dxfId="1548" priority="1080">
      <formula>IF(RIGHT(TEXT(AU588,"0.#"),1)=".",TRUE,FALSE)</formula>
    </cfRule>
  </conditionalFormatting>
  <conditionalFormatting sqref="AI588">
    <cfRule type="expression" dxfId="1547" priority="1073">
      <formula>IF(RIGHT(TEXT(AI588,"0.#"),1)=".",FALSE,TRUE)</formula>
    </cfRule>
    <cfRule type="expression" dxfId="1546" priority="1074">
      <formula>IF(RIGHT(TEXT(AI588,"0.#"),1)=".",TRUE,FALSE)</formula>
    </cfRule>
  </conditionalFormatting>
  <conditionalFormatting sqref="AI586">
    <cfRule type="expression" dxfId="1545" priority="1077">
      <formula>IF(RIGHT(TEXT(AI586,"0.#"),1)=".",FALSE,TRUE)</formula>
    </cfRule>
    <cfRule type="expression" dxfId="1544" priority="1078">
      <formula>IF(RIGHT(TEXT(AI586,"0.#"),1)=".",TRUE,FALSE)</formula>
    </cfRule>
  </conditionalFormatting>
  <conditionalFormatting sqref="AI587">
    <cfRule type="expression" dxfId="1543" priority="1075">
      <formula>IF(RIGHT(TEXT(AI587,"0.#"),1)=".",FALSE,TRUE)</formula>
    </cfRule>
    <cfRule type="expression" dxfId="1542" priority="1076">
      <formula>IF(RIGHT(TEXT(AI587,"0.#"),1)=".",TRUE,FALSE)</formula>
    </cfRule>
  </conditionalFormatting>
  <conditionalFormatting sqref="AQ587">
    <cfRule type="expression" dxfId="1541" priority="1071">
      <formula>IF(RIGHT(TEXT(AQ587,"0.#"),1)=".",FALSE,TRUE)</formula>
    </cfRule>
    <cfRule type="expression" dxfId="1540" priority="1072">
      <formula>IF(RIGHT(TEXT(AQ587,"0.#"),1)=".",TRUE,FALSE)</formula>
    </cfRule>
  </conditionalFormatting>
  <conditionalFormatting sqref="AQ588">
    <cfRule type="expression" dxfId="1539" priority="1069">
      <formula>IF(RIGHT(TEXT(AQ588,"0.#"),1)=".",FALSE,TRUE)</formula>
    </cfRule>
    <cfRule type="expression" dxfId="1538" priority="1070">
      <formula>IF(RIGHT(TEXT(AQ588,"0.#"),1)=".",TRUE,FALSE)</formula>
    </cfRule>
  </conditionalFormatting>
  <conditionalFormatting sqref="AQ586">
    <cfRule type="expression" dxfId="1537" priority="1067">
      <formula>IF(RIGHT(TEXT(AQ586,"0.#"),1)=".",FALSE,TRUE)</formula>
    </cfRule>
    <cfRule type="expression" dxfId="1536" priority="1068">
      <formula>IF(RIGHT(TEXT(AQ586,"0.#"),1)=".",TRUE,FALSE)</formula>
    </cfRule>
  </conditionalFormatting>
  <conditionalFormatting sqref="AE595">
    <cfRule type="expression" dxfId="1535" priority="1065">
      <formula>IF(RIGHT(TEXT(AE595,"0.#"),1)=".",FALSE,TRUE)</formula>
    </cfRule>
    <cfRule type="expression" dxfId="1534" priority="1066">
      <formula>IF(RIGHT(TEXT(AE595,"0.#"),1)=".",TRUE,FALSE)</formula>
    </cfRule>
  </conditionalFormatting>
  <conditionalFormatting sqref="AE596">
    <cfRule type="expression" dxfId="1533" priority="1063">
      <formula>IF(RIGHT(TEXT(AE596,"0.#"),1)=".",FALSE,TRUE)</formula>
    </cfRule>
    <cfRule type="expression" dxfId="1532" priority="1064">
      <formula>IF(RIGHT(TEXT(AE596,"0.#"),1)=".",TRUE,FALSE)</formula>
    </cfRule>
  </conditionalFormatting>
  <conditionalFormatting sqref="AE597">
    <cfRule type="expression" dxfId="1531" priority="1061">
      <formula>IF(RIGHT(TEXT(AE597,"0.#"),1)=".",FALSE,TRUE)</formula>
    </cfRule>
    <cfRule type="expression" dxfId="1530" priority="1062">
      <formula>IF(RIGHT(TEXT(AE597,"0.#"),1)=".",TRUE,FALSE)</formula>
    </cfRule>
  </conditionalFormatting>
  <conditionalFormatting sqref="AU595">
    <cfRule type="expression" dxfId="1529" priority="1053">
      <formula>IF(RIGHT(TEXT(AU595,"0.#"),1)=".",FALSE,TRUE)</formula>
    </cfRule>
    <cfRule type="expression" dxfId="1528" priority="1054">
      <formula>IF(RIGHT(TEXT(AU595,"0.#"),1)=".",TRUE,FALSE)</formula>
    </cfRule>
  </conditionalFormatting>
  <conditionalFormatting sqref="AU596">
    <cfRule type="expression" dxfId="1527" priority="1051">
      <formula>IF(RIGHT(TEXT(AU596,"0.#"),1)=".",FALSE,TRUE)</formula>
    </cfRule>
    <cfRule type="expression" dxfId="1526" priority="1052">
      <formula>IF(RIGHT(TEXT(AU596,"0.#"),1)=".",TRUE,FALSE)</formula>
    </cfRule>
  </conditionalFormatting>
  <conditionalFormatting sqref="AU597">
    <cfRule type="expression" dxfId="1525" priority="1049">
      <formula>IF(RIGHT(TEXT(AU597,"0.#"),1)=".",FALSE,TRUE)</formula>
    </cfRule>
    <cfRule type="expression" dxfId="1524" priority="1050">
      <formula>IF(RIGHT(TEXT(AU597,"0.#"),1)=".",TRUE,FALSE)</formula>
    </cfRule>
  </conditionalFormatting>
  <conditionalFormatting sqref="AQ596">
    <cfRule type="expression" dxfId="1523" priority="1041">
      <formula>IF(RIGHT(TEXT(AQ596,"0.#"),1)=".",FALSE,TRUE)</formula>
    </cfRule>
    <cfRule type="expression" dxfId="1522" priority="1042">
      <formula>IF(RIGHT(TEXT(AQ596,"0.#"),1)=".",TRUE,FALSE)</formula>
    </cfRule>
  </conditionalFormatting>
  <conditionalFormatting sqref="AQ597">
    <cfRule type="expression" dxfId="1521" priority="1039">
      <formula>IF(RIGHT(TEXT(AQ597,"0.#"),1)=".",FALSE,TRUE)</formula>
    </cfRule>
    <cfRule type="expression" dxfId="1520" priority="1040">
      <formula>IF(RIGHT(TEXT(AQ597,"0.#"),1)=".",TRUE,FALSE)</formula>
    </cfRule>
  </conditionalFormatting>
  <conditionalFormatting sqref="AQ595">
    <cfRule type="expression" dxfId="1519" priority="1037">
      <formula>IF(RIGHT(TEXT(AQ595,"0.#"),1)=".",FALSE,TRUE)</formula>
    </cfRule>
    <cfRule type="expression" dxfId="1518" priority="1038">
      <formula>IF(RIGHT(TEXT(AQ595,"0.#"),1)=".",TRUE,FALSE)</formula>
    </cfRule>
  </conditionalFormatting>
  <conditionalFormatting sqref="AE620">
    <cfRule type="expression" dxfId="1517" priority="1035">
      <formula>IF(RIGHT(TEXT(AE620,"0.#"),1)=".",FALSE,TRUE)</formula>
    </cfRule>
    <cfRule type="expression" dxfId="1516" priority="1036">
      <formula>IF(RIGHT(TEXT(AE620,"0.#"),1)=".",TRUE,FALSE)</formula>
    </cfRule>
  </conditionalFormatting>
  <conditionalFormatting sqref="AE621">
    <cfRule type="expression" dxfId="1515" priority="1033">
      <formula>IF(RIGHT(TEXT(AE621,"0.#"),1)=".",FALSE,TRUE)</formula>
    </cfRule>
    <cfRule type="expression" dxfId="1514" priority="1034">
      <formula>IF(RIGHT(TEXT(AE621,"0.#"),1)=".",TRUE,FALSE)</formula>
    </cfRule>
  </conditionalFormatting>
  <conditionalFormatting sqref="AE622">
    <cfRule type="expression" dxfId="1513" priority="1031">
      <formula>IF(RIGHT(TEXT(AE622,"0.#"),1)=".",FALSE,TRUE)</formula>
    </cfRule>
    <cfRule type="expression" dxfId="1512" priority="1032">
      <formula>IF(RIGHT(TEXT(AE622,"0.#"),1)=".",TRUE,FALSE)</formula>
    </cfRule>
  </conditionalFormatting>
  <conditionalFormatting sqref="AU620">
    <cfRule type="expression" dxfId="1511" priority="1023">
      <formula>IF(RIGHT(TEXT(AU620,"0.#"),1)=".",FALSE,TRUE)</formula>
    </cfRule>
    <cfRule type="expression" dxfId="1510" priority="1024">
      <formula>IF(RIGHT(TEXT(AU620,"0.#"),1)=".",TRUE,FALSE)</formula>
    </cfRule>
  </conditionalFormatting>
  <conditionalFormatting sqref="AU621">
    <cfRule type="expression" dxfId="1509" priority="1021">
      <formula>IF(RIGHT(TEXT(AU621,"0.#"),1)=".",FALSE,TRUE)</formula>
    </cfRule>
    <cfRule type="expression" dxfId="1508" priority="1022">
      <formula>IF(RIGHT(TEXT(AU621,"0.#"),1)=".",TRUE,FALSE)</formula>
    </cfRule>
  </conditionalFormatting>
  <conditionalFormatting sqref="AU622">
    <cfRule type="expression" dxfId="1507" priority="1019">
      <formula>IF(RIGHT(TEXT(AU622,"0.#"),1)=".",FALSE,TRUE)</formula>
    </cfRule>
    <cfRule type="expression" dxfId="1506" priority="1020">
      <formula>IF(RIGHT(TEXT(AU622,"0.#"),1)=".",TRUE,FALSE)</formula>
    </cfRule>
  </conditionalFormatting>
  <conditionalFormatting sqref="AQ621">
    <cfRule type="expression" dxfId="1505" priority="1011">
      <formula>IF(RIGHT(TEXT(AQ621,"0.#"),1)=".",FALSE,TRUE)</formula>
    </cfRule>
    <cfRule type="expression" dxfId="1504" priority="1012">
      <formula>IF(RIGHT(TEXT(AQ621,"0.#"),1)=".",TRUE,FALSE)</formula>
    </cfRule>
  </conditionalFormatting>
  <conditionalFormatting sqref="AQ622">
    <cfRule type="expression" dxfId="1503" priority="1009">
      <formula>IF(RIGHT(TEXT(AQ622,"0.#"),1)=".",FALSE,TRUE)</formula>
    </cfRule>
    <cfRule type="expression" dxfId="1502" priority="1010">
      <formula>IF(RIGHT(TEXT(AQ622,"0.#"),1)=".",TRUE,FALSE)</formula>
    </cfRule>
  </conditionalFormatting>
  <conditionalFormatting sqref="AQ620">
    <cfRule type="expression" dxfId="1501" priority="1007">
      <formula>IF(RIGHT(TEXT(AQ620,"0.#"),1)=".",FALSE,TRUE)</formula>
    </cfRule>
    <cfRule type="expression" dxfId="1500" priority="1008">
      <formula>IF(RIGHT(TEXT(AQ620,"0.#"),1)=".",TRUE,FALSE)</formula>
    </cfRule>
  </conditionalFormatting>
  <conditionalFormatting sqref="AE600">
    <cfRule type="expression" dxfId="1499" priority="1005">
      <formula>IF(RIGHT(TEXT(AE600,"0.#"),1)=".",FALSE,TRUE)</formula>
    </cfRule>
    <cfRule type="expression" dxfId="1498" priority="1006">
      <formula>IF(RIGHT(TEXT(AE600,"0.#"),1)=".",TRUE,FALSE)</formula>
    </cfRule>
  </conditionalFormatting>
  <conditionalFormatting sqref="AE601">
    <cfRule type="expression" dxfId="1497" priority="1003">
      <formula>IF(RIGHT(TEXT(AE601,"0.#"),1)=".",FALSE,TRUE)</formula>
    </cfRule>
    <cfRule type="expression" dxfId="1496" priority="1004">
      <formula>IF(RIGHT(TEXT(AE601,"0.#"),1)=".",TRUE,FALSE)</formula>
    </cfRule>
  </conditionalFormatting>
  <conditionalFormatting sqref="AE602">
    <cfRule type="expression" dxfId="1495" priority="1001">
      <formula>IF(RIGHT(TEXT(AE602,"0.#"),1)=".",FALSE,TRUE)</formula>
    </cfRule>
    <cfRule type="expression" dxfId="1494" priority="1002">
      <formula>IF(RIGHT(TEXT(AE602,"0.#"),1)=".",TRUE,FALSE)</formula>
    </cfRule>
  </conditionalFormatting>
  <conditionalFormatting sqref="AU600">
    <cfRule type="expression" dxfId="1493" priority="993">
      <formula>IF(RIGHT(TEXT(AU600,"0.#"),1)=".",FALSE,TRUE)</formula>
    </cfRule>
    <cfRule type="expression" dxfId="1492" priority="994">
      <formula>IF(RIGHT(TEXT(AU600,"0.#"),1)=".",TRUE,FALSE)</formula>
    </cfRule>
  </conditionalFormatting>
  <conditionalFormatting sqref="AU601">
    <cfRule type="expression" dxfId="1491" priority="991">
      <formula>IF(RIGHT(TEXT(AU601,"0.#"),1)=".",FALSE,TRUE)</formula>
    </cfRule>
    <cfRule type="expression" dxfId="1490" priority="992">
      <formula>IF(RIGHT(TEXT(AU601,"0.#"),1)=".",TRUE,FALSE)</formula>
    </cfRule>
  </conditionalFormatting>
  <conditionalFormatting sqref="AU602">
    <cfRule type="expression" dxfId="1489" priority="989">
      <formula>IF(RIGHT(TEXT(AU602,"0.#"),1)=".",FALSE,TRUE)</formula>
    </cfRule>
    <cfRule type="expression" dxfId="1488" priority="990">
      <formula>IF(RIGHT(TEXT(AU602,"0.#"),1)=".",TRUE,FALSE)</formula>
    </cfRule>
  </conditionalFormatting>
  <conditionalFormatting sqref="AQ601">
    <cfRule type="expression" dxfId="1487" priority="981">
      <formula>IF(RIGHT(TEXT(AQ601,"0.#"),1)=".",FALSE,TRUE)</formula>
    </cfRule>
    <cfRule type="expression" dxfId="1486" priority="982">
      <formula>IF(RIGHT(TEXT(AQ601,"0.#"),1)=".",TRUE,FALSE)</formula>
    </cfRule>
  </conditionalFormatting>
  <conditionalFormatting sqref="AQ602">
    <cfRule type="expression" dxfId="1485" priority="979">
      <formula>IF(RIGHT(TEXT(AQ602,"0.#"),1)=".",FALSE,TRUE)</formula>
    </cfRule>
    <cfRule type="expression" dxfId="1484" priority="980">
      <formula>IF(RIGHT(TEXT(AQ602,"0.#"),1)=".",TRUE,FALSE)</formula>
    </cfRule>
  </conditionalFormatting>
  <conditionalFormatting sqref="AQ600">
    <cfRule type="expression" dxfId="1483" priority="977">
      <formula>IF(RIGHT(TEXT(AQ600,"0.#"),1)=".",FALSE,TRUE)</formula>
    </cfRule>
    <cfRule type="expression" dxfId="1482" priority="978">
      <formula>IF(RIGHT(TEXT(AQ600,"0.#"),1)=".",TRUE,FALSE)</formula>
    </cfRule>
  </conditionalFormatting>
  <conditionalFormatting sqref="AE605">
    <cfRule type="expression" dxfId="1481" priority="975">
      <formula>IF(RIGHT(TEXT(AE605,"0.#"),1)=".",FALSE,TRUE)</formula>
    </cfRule>
    <cfRule type="expression" dxfId="1480" priority="976">
      <formula>IF(RIGHT(TEXT(AE605,"0.#"),1)=".",TRUE,FALSE)</formula>
    </cfRule>
  </conditionalFormatting>
  <conditionalFormatting sqref="AE606">
    <cfRule type="expression" dxfId="1479" priority="973">
      <formula>IF(RIGHT(TEXT(AE606,"0.#"),1)=".",FALSE,TRUE)</formula>
    </cfRule>
    <cfRule type="expression" dxfId="1478" priority="974">
      <formula>IF(RIGHT(TEXT(AE606,"0.#"),1)=".",TRUE,FALSE)</formula>
    </cfRule>
  </conditionalFormatting>
  <conditionalFormatting sqref="AE607">
    <cfRule type="expression" dxfId="1477" priority="971">
      <formula>IF(RIGHT(TEXT(AE607,"0.#"),1)=".",FALSE,TRUE)</formula>
    </cfRule>
    <cfRule type="expression" dxfId="1476" priority="972">
      <formula>IF(RIGHT(TEXT(AE607,"0.#"),1)=".",TRUE,FALSE)</formula>
    </cfRule>
  </conditionalFormatting>
  <conditionalFormatting sqref="AU605">
    <cfRule type="expression" dxfId="1475" priority="963">
      <formula>IF(RIGHT(TEXT(AU605,"0.#"),1)=".",FALSE,TRUE)</formula>
    </cfRule>
    <cfRule type="expression" dxfId="1474" priority="964">
      <formula>IF(RIGHT(TEXT(AU605,"0.#"),1)=".",TRUE,FALSE)</formula>
    </cfRule>
  </conditionalFormatting>
  <conditionalFormatting sqref="AU606">
    <cfRule type="expression" dxfId="1473" priority="961">
      <formula>IF(RIGHT(TEXT(AU606,"0.#"),1)=".",FALSE,TRUE)</formula>
    </cfRule>
    <cfRule type="expression" dxfId="1472" priority="962">
      <formula>IF(RIGHT(TEXT(AU606,"0.#"),1)=".",TRUE,FALSE)</formula>
    </cfRule>
  </conditionalFormatting>
  <conditionalFormatting sqref="AU607">
    <cfRule type="expression" dxfId="1471" priority="959">
      <formula>IF(RIGHT(TEXT(AU607,"0.#"),1)=".",FALSE,TRUE)</formula>
    </cfRule>
    <cfRule type="expression" dxfId="1470" priority="960">
      <formula>IF(RIGHT(TEXT(AU607,"0.#"),1)=".",TRUE,FALSE)</formula>
    </cfRule>
  </conditionalFormatting>
  <conditionalFormatting sqref="AQ606">
    <cfRule type="expression" dxfId="1469" priority="951">
      <formula>IF(RIGHT(TEXT(AQ606,"0.#"),1)=".",FALSE,TRUE)</formula>
    </cfRule>
    <cfRule type="expression" dxfId="1468" priority="952">
      <formula>IF(RIGHT(TEXT(AQ606,"0.#"),1)=".",TRUE,FALSE)</formula>
    </cfRule>
  </conditionalFormatting>
  <conditionalFormatting sqref="AQ607">
    <cfRule type="expression" dxfId="1467" priority="949">
      <formula>IF(RIGHT(TEXT(AQ607,"0.#"),1)=".",FALSE,TRUE)</formula>
    </cfRule>
    <cfRule type="expression" dxfId="1466" priority="950">
      <formula>IF(RIGHT(TEXT(AQ607,"0.#"),1)=".",TRUE,FALSE)</formula>
    </cfRule>
  </conditionalFormatting>
  <conditionalFormatting sqref="AQ605">
    <cfRule type="expression" dxfId="1465" priority="947">
      <formula>IF(RIGHT(TEXT(AQ605,"0.#"),1)=".",FALSE,TRUE)</formula>
    </cfRule>
    <cfRule type="expression" dxfId="1464" priority="948">
      <formula>IF(RIGHT(TEXT(AQ605,"0.#"),1)=".",TRUE,FALSE)</formula>
    </cfRule>
  </conditionalFormatting>
  <conditionalFormatting sqref="AE610">
    <cfRule type="expression" dxfId="1463" priority="945">
      <formula>IF(RIGHT(TEXT(AE610,"0.#"),1)=".",FALSE,TRUE)</formula>
    </cfRule>
    <cfRule type="expression" dxfId="1462" priority="946">
      <formula>IF(RIGHT(TEXT(AE610,"0.#"),1)=".",TRUE,FALSE)</formula>
    </cfRule>
  </conditionalFormatting>
  <conditionalFormatting sqref="AE611">
    <cfRule type="expression" dxfId="1461" priority="943">
      <formula>IF(RIGHT(TEXT(AE611,"0.#"),1)=".",FALSE,TRUE)</formula>
    </cfRule>
    <cfRule type="expression" dxfId="1460" priority="944">
      <formula>IF(RIGHT(TEXT(AE611,"0.#"),1)=".",TRUE,FALSE)</formula>
    </cfRule>
  </conditionalFormatting>
  <conditionalFormatting sqref="AE612">
    <cfRule type="expression" dxfId="1459" priority="941">
      <formula>IF(RIGHT(TEXT(AE612,"0.#"),1)=".",FALSE,TRUE)</formula>
    </cfRule>
    <cfRule type="expression" dxfId="1458" priority="942">
      <formula>IF(RIGHT(TEXT(AE612,"0.#"),1)=".",TRUE,FALSE)</formula>
    </cfRule>
  </conditionalFormatting>
  <conditionalFormatting sqref="AU610">
    <cfRule type="expression" dxfId="1457" priority="933">
      <formula>IF(RIGHT(TEXT(AU610,"0.#"),1)=".",FALSE,TRUE)</formula>
    </cfRule>
    <cfRule type="expression" dxfId="1456" priority="934">
      <formula>IF(RIGHT(TEXT(AU610,"0.#"),1)=".",TRUE,FALSE)</formula>
    </cfRule>
  </conditionalFormatting>
  <conditionalFormatting sqref="AU611">
    <cfRule type="expression" dxfId="1455" priority="931">
      <formula>IF(RIGHT(TEXT(AU611,"0.#"),1)=".",FALSE,TRUE)</formula>
    </cfRule>
    <cfRule type="expression" dxfId="1454" priority="932">
      <formula>IF(RIGHT(TEXT(AU611,"0.#"),1)=".",TRUE,FALSE)</formula>
    </cfRule>
  </conditionalFormatting>
  <conditionalFormatting sqref="AU612">
    <cfRule type="expression" dxfId="1453" priority="929">
      <formula>IF(RIGHT(TEXT(AU612,"0.#"),1)=".",FALSE,TRUE)</formula>
    </cfRule>
    <cfRule type="expression" dxfId="1452" priority="930">
      <formula>IF(RIGHT(TEXT(AU612,"0.#"),1)=".",TRUE,FALSE)</formula>
    </cfRule>
  </conditionalFormatting>
  <conditionalFormatting sqref="AQ611">
    <cfRule type="expression" dxfId="1451" priority="921">
      <formula>IF(RIGHT(TEXT(AQ611,"0.#"),1)=".",FALSE,TRUE)</formula>
    </cfRule>
    <cfRule type="expression" dxfId="1450" priority="922">
      <formula>IF(RIGHT(TEXT(AQ611,"0.#"),1)=".",TRUE,FALSE)</formula>
    </cfRule>
  </conditionalFormatting>
  <conditionalFormatting sqref="AQ612">
    <cfRule type="expression" dxfId="1449" priority="919">
      <formula>IF(RIGHT(TEXT(AQ612,"0.#"),1)=".",FALSE,TRUE)</formula>
    </cfRule>
    <cfRule type="expression" dxfId="1448" priority="920">
      <formula>IF(RIGHT(TEXT(AQ612,"0.#"),1)=".",TRUE,FALSE)</formula>
    </cfRule>
  </conditionalFormatting>
  <conditionalFormatting sqref="AQ610">
    <cfRule type="expression" dxfId="1447" priority="917">
      <formula>IF(RIGHT(TEXT(AQ610,"0.#"),1)=".",FALSE,TRUE)</formula>
    </cfRule>
    <cfRule type="expression" dxfId="1446" priority="918">
      <formula>IF(RIGHT(TEXT(AQ610,"0.#"),1)=".",TRUE,FALSE)</formula>
    </cfRule>
  </conditionalFormatting>
  <conditionalFormatting sqref="AE615">
    <cfRule type="expression" dxfId="1445" priority="915">
      <formula>IF(RIGHT(TEXT(AE615,"0.#"),1)=".",FALSE,TRUE)</formula>
    </cfRule>
    <cfRule type="expression" dxfId="1444" priority="916">
      <formula>IF(RIGHT(TEXT(AE615,"0.#"),1)=".",TRUE,FALSE)</formula>
    </cfRule>
  </conditionalFormatting>
  <conditionalFormatting sqref="AE616">
    <cfRule type="expression" dxfId="1443" priority="913">
      <formula>IF(RIGHT(TEXT(AE616,"0.#"),1)=".",FALSE,TRUE)</formula>
    </cfRule>
    <cfRule type="expression" dxfId="1442" priority="914">
      <formula>IF(RIGHT(TEXT(AE616,"0.#"),1)=".",TRUE,FALSE)</formula>
    </cfRule>
  </conditionalFormatting>
  <conditionalFormatting sqref="AE617">
    <cfRule type="expression" dxfId="1441" priority="911">
      <formula>IF(RIGHT(TEXT(AE617,"0.#"),1)=".",FALSE,TRUE)</formula>
    </cfRule>
    <cfRule type="expression" dxfId="1440" priority="912">
      <formula>IF(RIGHT(TEXT(AE617,"0.#"),1)=".",TRUE,FALSE)</formula>
    </cfRule>
  </conditionalFormatting>
  <conditionalFormatting sqref="AU615">
    <cfRule type="expression" dxfId="1439" priority="903">
      <formula>IF(RIGHT(TEXT(AU615,"0.#"),1)=".",FALSE,TRUE)</formula>
    </cfRule>
    <cfRule type="expression" dxfId="1438" priority="904">
      <formula>IF(RIGHT(TEXT(AU615,"0.#"),1)=".",TRUE,FALSE)</formula>
    </cfRule>
  </conditionalFormatting>
  <conditionalFormatting sqref="AU616">
    <cfRule type="expression" dxfId="1437" priority="901">
      <formula>IF(RIGHT(TEXT(AU616,"0.#"),1)=".",FALSE,TRUE)</formula>
    </cfRule>
    <cfRule type="expression" dxfId="1436" priority="902">
      <formula>IF(RIGHT(TEXT(AU616,"0.#"),1)=".",TRUE,FALSE)</formula>
    </cfRule>
  </conditionalFormatting>
  <conditionalFormatting sqref="AU617">
    <cfRule type="expression" dxfId="1435" priority="899">
      <formula>IF(RIGHT(TEXT(AU617,"0.#"),1)=".",FALSE,TRUE)</formula>
    </cfRule>
    <cfRule type="expression" dxfId="1434" priority="900">
      <formula>IF(RIGHT(TEXT(AU617,"0.#"),1)=".",TRUE,FALSE)</formula>
    </cfRule>
  </conditionalFormatting>
  <conditionalFormatting sqref="AQ616">
    <cfRule type="expression" dxfId="1433" priority="891">
      <formula>IF(RIGHT(TEXT(AQ616,"0.#"),1)=".",FALSE,TRUE)</formula>
    </cfRule>
    <cfRule type="expression" dxfId="1432" priority="892">
      <formula>IF(RIGHT(TEXT(AQ616,"0.#"),1)=".",TRUE,FALSE)</formula>
    </cfRule>
  </conditionalFormatting>
  <conditionalFormatting sqref="AQ617">
    <cfRule type="expression" dxfId="1431" priority="889">
      <formula>IF(RIGHT(TEXT(AQ617,"0.#"),1)=".",FALSE,TRUE)</formula>
    </cfRule>
    <cfRule type="expression" dxfId="1430" priority="890">
      <formula>IF(RIGHT(TEXT(AQ617,"0.#"),1)=".",TRUE,FALSE)</formula>
    </cfRule>
  </conditionalFormatting>
  <conditionalFormatting sqref="AQ615">
    <cfRule type="expression" dxfId="1429" priority="887">
      <formula>IF(RIGHT(TEXT(AQ615,"0.#"),1)=".",FALSE,TRUE)</formula>
    </cfRule>
    <cfRule type="expression" dxfId="1428" priority="888">
      <formula>IF(RIGHT(TEXT(AQ615,"0.#"),1)=".",TRUE,FALSE)</formula>
    </cfRule>
  </conditionalFormatting>
  <conditionalFormatting sqref="AE625">
    <cfRule type="expression" dxfId="1427" priority="885">
      <formula>IF(RIGHT(TEXT(AE625,"0.#"),1)=".",FALSE,TRUE)</formula>
    </cfRule>
    <cfRule type="expression" dxfId="1426" priority="886">
      <formula>IF(RIGHT(TEXT(AE625,"0.#"),1)=".",TRUE,FALSE)</formula>
    </cfRule>
  </conditionalFormatting>
  <conditionalFormatting sqref="AE626">
    <cfRule type="expression" dxfId="1425" priority="883">
      <formula>IF(RIGHT(TEXT(AE626,"0.#"),1)=".",FALSE,TRUE)</formula>
    </cfRule>
    <cfRule type="expression" dxfId="1424" priority="884">
      <formula>IF(RIGHT(TEXT(AE626,"0.#"),1)=".",TRUE,FALSE)</formula>
    </cfRule>
  </conditionalFormatting>
  <conditionalFormatting sqref="AE627">
    <cfRule type="expression" dxfId="1423" priority="881">
      <formula>IF(RIGHT(TEXT(AE627,"0.#"),1)=".",FALSE,TRUE)</formula>
    </cfRule>
    <cfRule type="expression" dxfId="1422" priority="882">
      <formula>IF(RIGHT(TEXT(AE627,"0.#"),1)=".",TRUE,FALSE)</formula>
    </cfRule>
  </conditionalFormatting>
  <conditionalFormatting sqref="AU625">
    <cfRule type="expression" dxfId="1421" priority="873">
      <formula>IF(RIGHT(TEXT(AU625,"0.#"),1)=".",FALSE,TRUE)</formula>
    </cfRule>
    <cfRule type="expression" dxfId="1420" priority="874">
      <formula>IF(RIGHT(TEXT(AU625,"0.#"),1)=".",TRUE,FALSE)</formula>
    </cfRule>
  </conditionalFormatting>
  <conditionalFormatting sqref="AU626">
    <cfRule type="expression" dxfId="1419" priority="871">
      <formula>IF(RIGHT(TEXT(AU626,"0.#"),1)=".",FALSE,TRUE)</formula>
    </cfRule>
    <cfRule type="expression" dxfId="1418" priority="872">
      <formula>IF(RIGHT(TEXT(AU626,"0.#"),1)=".",TRUE,FALSE)</formula>
    </cfRule>
  </conditionalFormatting>
  <conditionalFormatting sqref="AU627">
    <cfRule type="expression" dxfId="1417" priority="869">
      <formula>IF(RIGHT(TEXT(AU627,"0.#"),1)=".",FALSE,TRUE)</formula>
    </cfRule>
    <cfRule type="expression" dxfId="1416" priority="870">
      <formula>IF(RIGHT(TEXT(AU627,"0.#"),1)=".",TRUE,FALSE)</formula>
    </cfRule>
  </conditionalFormatting>
  <conditionalFormatting sqref="AQ626">
    <cfRule type="expression" dxfId="1415" priority="861">
      <formula>IF(RIGHT(TEXT(AQ626,"0.#"),1)=".",FALSE,TRUE)</formula>
    </cfRule>
    <cfRule type="expression" dxfId="1414" priority="862">
      <formula>IF(RIGHT(TEXT(AQ626,"0.#"),1)=".",TRUE,FALSE)</formula>
    </cfRule>
  </conditionalFormatting>
  <conditionalFormatting sqref="AQ627">
    <cfRule type="expression" dxfId="1413" priority="859">
      <formula>IF(RIGHT(TEXT(AQ627,"0.#"),1)=".",FALSE,TRUE)</formula>
    </cfRule>
    <cfRule type="expression" dxfId="1412" priority="860">
      <formula>IF(RIGHT(TEXT(AQ627,"0.#"),1)=".",TRUE,FALSE)</formula>
    </cfRule>
  </conditionalFormatting>
  <conditionalFormatting sqref="AQ625">
    <cfRule type="expression" dxfId="1411" priority="857">
      <formula>IF(RIGHT(TEXT(AQ625,"0.#"),1)=".",FALSE,TRUE)</formula>
    </cfRule>
    <cfRule type="expression" dxfId="1410" priority="858">
      <formula>IF(RIGHT(TEXT(AQ625,"0.#"),1)=".",TRUE,FALSE)</formula>
    </cfRule>
  </conditionalFormatting>
  <conditionalFormatting sqref="AE630">
    <cfRule type="expression" dxfId="1409" priority="855">
      <formula>IF(RIGHT(TEXT(AE630,"0.#"),1)=".",FALSE,TRUE)</formula>
    </cfRule>
    <cfRule type="expression" dxfId="1408" priority="856">
      <formula>IF(RIGHT(TEXT(AE630,"0.#"),1)=".",TRUE,FALSE)</formula>
    </cfRule>
  </conditionalFormatting>
  <conditionalFormatting sqref="AE631">
    <cfRule type="expression" dxfId="1407" priority="853">
      <formula>IF(RIGHT(TEXT(AE631,"0.#"),1)=".",FALSE,TRUE)</formula>
    </cfRule>
    <cfRule type="expression" dxfId="1406" priority="854">
      <formula>IF(RIGHT(TEXT(AE631,"0.#"),1)=".",TRUE,FALSE)</formula>
    </cfRule>
  </conditionalFormatting>
  <conditionalFormatting sqref="AE632">
    <cfRule type="expression" dxfId="1405" priority="851">
      <formula>IF(RIGHT(TEXT(AE632,"0.#"),1)=".",FALSE,TRUE)</formula>
    </cfRule>
    <cfRule type="expression" dxfId="1404" priority="852">
      <formula>IF(RIGHT(TEXT(AE632,"0.#"),1)=".",TRUE,FALSE)</formula>
    </cfRule>
  </conditionalFormatting>
  <conditionalFormatting sqref="AU630">
    <cfRule type="expression" dxfId="1403" priority="843">
      <formula>IF(RIGHT(TEXT(AU630,"0.#"),1)=".",FALSE,TRUE)</formula>
    </cfRule>
    <cfRule type="expression" dxfId="1402" priority="844">
      <formula>IF(RIGHT(TEXT(AU630,"0.#"),1)=".",TRUE,FALSE)</formula>
    </cfRule>
  </conditionalFormatting>
  <conditionalFormatting sqref="AU631">
    <cfRule type="expression" dxfId="1401" priority="841">
      <formula>IF(RIGHT(TEXT(AU631,"0.#"),1)=".",FALSE,TRUE)</formula>
    </cfRule>
    <cfRule type="expression" dxfId="1400" priority="842">
      <formula>IF(RIGHT(TEXT(AU631,"0.#"),1)=".",TRUE,FALSE)</formula>
    </cfRule>
  </conditionalFormatting>
  <conditionalFormatting sqref="AU632">
    <cfRule type="expression" dxfId="1399" priority="839">
      <formula>IF(RIGHT(TEXT(AU632,"0.#"),1)=".",FALSE,TRUE)</formula>
    </cfRule>
    <cfRule type="expression" dxfId="1398" priority="840">
      <formula>IF(RIGHT(TEXT(AU632,"0.#"),1)=".",TRUE,FALSE)</formula>
    </cfRule>
  </conditionalFormatting>
  <conditionalFormatting sqref="AQ631">
    <cfRule type="expression" dxfId="1397" priority="831">
      <formula>IF(RIGHT(TEXT(AQ631,"0.#"),1)=".",FALSE,TRUE)</formula>
    </cfRule>
    <cfRule type="expression" dxfId="1396" priority="832">
      <formula>IF(RIGHT(TEXT(AQ631,"0.#"),1)=".",TRUE,FALSE)</formula>
    </cfRule>
  </conditionalFormatting>
  <conditionalFormatting sqref="AQ632">
    <cfRule type="expression" dxfId="1395" priority="829">
      <formula>IF(RIGHT(TEXT(AQ632,"0.#"),1)=".",FALSE,TRUE)</formula>
    </cfRule>
    <cfRule type="expression" dxfId="1394" priority="830">
      <formula>IF(RIGHT(TEXT(AQ632,"0.#"),1)=".",TRUE,FALSE)</formula>
    </cfRule>
  </conditionalFormatting>
  <conditionalFormatting sqref="AQ630">
    <cfRule type="expression" dxfId="1393" priority="827">
      <formula>IF(RIGHT(TEXT(AQ630,"0.#"),1)=".",FALSE,TRUE)</formula>
    </cfRule>
    <cfRule type="expression" dxfId="1392" priority="828">
      <formula>IF(RIGHT(TEXT(AQ630,"0.#"),1)=".",TRUE,FALSE)</formula>
    </cfRule>
  </conditionalFormatting>
  <conditionalFormatting sqref="AE635">
    <cfRule type="expression" dxfId="1391" priority="825">
      <formula>IF(RIGHT(TEXT(AE635,"0.#"),1)=".",FALSE,TRUE)</formula>
    </cfRule>
    <cfRule type="expression" dxfId="1390" priority="826">
      <formula>IF(RIGHT(TEXT(AE635,"0.#"),1)=".",TRUE,FALSE)</formula>
    </cfRule>
  </conditionalFormatting>
  <conditionalFormatting sqref="AE636">
    <cfRule type="expression" dxfId="1389" priority="823">
      <formula>IF(RIGHT(TEXT(AE636,"0.#"),1)=".",FALSE,TRUE)</formula>
    </cfRule>
    <cfRule type="expression" dxfId="1388" priority="824">
      <formula>IF(RIGHT(TEXT(AE636,"0.#"),1)=".",TRUE,FALSE)</formula>
    </cfRule>
  </conditionalFormatting>
  <conditionalFormatting sqref="AE637">
    <cfRule type="expression" dxfId="1387" priority="821">
      <formula>IF(RIGHT(TEXT(AE637,"0.#"),1)=".",FALSE,TRUE)</formula>
    </cfRule>
    <cfRule type="expression" dxfId="1386" priority="822">
      <formula>IF(RIGHT(TEXT(AE637,"0.#"),1)=".",TRUE,FALSE)</formula>
    </cfRule>
  </conditionalFormatting>
  <conditionalFormatting sqref="AU635">
    <cfRule type="expression" dxfId="1385" priority="813">
      <formula>IF(RIGHT(TEXT(AU635,"0.#"),1)=".",FALSE,TRUE)</formula>
    </cfRule>
    <cfRule type="expression" dxfId="1384" priority="814">
      <formula>IF(RIGHT(TEXT(AU635,"0.#"),1)=".",TRUE,FALSE)</formula>
    </cfRule>
  </conditionalFormatting>
  <conditionalFormatting sqref="AU636">
    <cfRule type="expression" dxfId="1383" priority="811">
      <formula>IF(RIGHT(TEXT(AU636,"0.#"),1)=".",FALSE,TRUE)</formula>
    </cfRule>
    <cfRule type="expression" dxfId="1382" priority="812">
      <formula>IF(RIGHT(TEXT(AU636,"0.#"),1)=".",TRUE,FALSE)</formula>
    </cfRule>
  </conditionalFormatting>
  <conditionalFormatting sqref="AU637">
    <cfRule type="expression" dxfId="1381" priority="809">
      <formula>IF(RIGHT(TEXT(AU637,"0.#"),1)=".",FALSE,TRUE)</formula>
    </cfRule>
    <cfRule type="expression" dxfId="1380" priority="810">
      <formula>IF(RIGHT(TEXT(AU637,"0.#"),1)=".",TRUE,FALSE)</formula>
    </cfRule>
  </conditionalFormatting>
  <conditionalFormatting sqref="AQ636">
    <cfRule type="expression" dxfId="1379" priority="801">
      <formula>IF(RIGHT(TEXT(AQ636,"0.#"),1)=".",FALSE,TRUE)</formula>
    </cfRule>
    <cfRule type="expression" dxfId="1378" priority="802">
      <formula>IF(RIGHT(TEXT(AQ636,"0.#"),1)=".",TRUE,FALSE)</formula>
    </cfRule>
  </conditionalFormatting>
  <conditionalFormatting sqref="AQ637">
    <cfRule type="expression" dxfId="1377" priority="799">
      <formula>IF(RIGHT(TEXT(AQ637,"0.#"),1)=".",FALSE,TRUE)</formula>
    </cfRule>
    <cfRule type="expression" dxfId="1376" priority="800">
      <formula>IF(RIGHT(TEXT(AQ637,"0.#"),1)=".",TRUE,FALSE)</formula>
    </cfRule>
  </conditionalFormatting>
  <conditionalFormatting sqref="AQ635">
    <cfRule type="expression" dxfId="1375" priority="797">
      <formula>IF(RIGHT(TEXT(AQ635,"0.#"),1)=".",FALSE,TRUE)</formula>
    </cfRule>
    <cfRule type="expression" dxfId="1374" priority="798">
      <formula>IF(RIGHT(TEXT(AQ635,"0.#"),1)=".",TRUE,FALSE)</formula>
    </cfRule>
  </conditionalFormatting>
  <conditionalFormatting sqref="AE640">
    <cfRule type="expression" dxfId="1373" priority="795">
      <formula>IF(RIGHT(TEXT(AE640,"0.#"),1)=".",FALSE,TRUE)</formula>
    </cfRule>
    <cfRule type="expression" dxfId="1372" priority="796">
      <formula>IF(RIGHT(TEXT(AE640,"0.#"),1)=".",TRUE,FALSE)</formula>
    </cfRule>
  </conditionalFormatting>
  <conditionalFormatting sqref="AM642">
    <cfRule type="expression" dxfId="1371" priority="785">
      <formula>IF(RIGHT(TEXT(AM642,"0.#"),1)=".",FALSE,TRUE)</formula>
    </cfRule>
    <cfRule type="expression" dxfId="1370" priority="786">
      <formula>IF(RIGHT(TEXT(AM642,"0.#"),1)=".",TRUE,FALSE)</formula>
    </cfRule>
  </conditionalFormatting>
  <conditionalFormatting sqref="AE641">
    <cfRule type="expression" dxfId="1369" priority="793">
      <formula>IF(RIGHT(TEXT(AE641,"0.#"),1)=".",FALSE,TRUE)</formula>
    </cfRule>
    <cfRule type="expression" dxfId="1368" priority="794">
      <formula>IF(RIGHT(TEXT(AE641,"0.#"),1)=".",TRUE,FALSE)</formula>
    </cfRule>
  </conditionalFormatting>
  <conditionalFormatting sqref="AE642">
    <cfRule type="expression" dxfId="1367" priority="791">
      <formula>IF(RIGHT(TEXT(AE642,"0.#"),1)=".",FALSE,TRUE)</formula>
    </cfRule>
    <cfRule type="expression" dxfId="1366" priority="792">
      <formula>IF(RIGHT(TEXT(AE642,"0.#"),1)=".",TRUE,FALSE)</formula>
    </cfRule>
  </conditionalFormatting>
  <conditionalFormatting sqref="AM640">
    <cfRule type="expression" dxfId="1365" priority="789">
      <formula>IF(RIGHT(TEXT(AM640,"0.#"),1)=".",FALSE,TRUE)</formula>
    </cfRule>
    <cfRule type="expression" dxfId="1364" priority="790">
      <formula>IF(RIGHT(TEXT(AM640,"0.#"),1)=".",TRUE,FALSE)</formula>
    </cfRule>
  </conditionalFormatting>
  <conditionalFormatting sqref="AM641">
    <cfRule type="expression" dxfId="1363" priority="787">
      <formula>IF(RIGHT(TEXT(AM641,"0.#"),1)=".",FALSE,TRUE)</formula>
    </cfRule>
    <cfRule type="expression" dxfId="1362" priority="788">
      <formula>IF(RIGHT(TEXT(AM641,"0.#"),1)=".",TRUE,FALSE)</formula>
    </cfRule>
  </conditionalFormatting>
  <conditionalFormatting sqref="AU640">
    <cfRule type="expression" dxfId="1361" priority="783">
      <formula>IF(RIGHT(TEXT(AU640,"0.#"),1)=".",FALSE,TRUE)</formula>
    </cfRule>
    <cfRule type="expression" dxfId="1360" priority="784">
      <formula>IF(RIGHT(TEXT(AU640,"0.#"),1)=".",TRUE,FALSE)</formula>
    </cfRule>
  </conditionalFormatting>
  <conditionalFormatting sqref="AU641">
    <cfRule type="expression" dxfId="1359" priority="781">
      <formula>IF(RIGHT(TEXT(AU641,"0.#"),1)=".",FALSE,TRUE)</formula>
    </cfRule>
    <cfRule type="expression" dxfId="1358" priority="782">
      <formula>IF(RIGHT(TEXT(AU641,"0.#"),1)=".",TRUE,FALSE)</formula>
    </cfRule>
  </conditionalFormatting>
  <conditionalFormatting sqref="AU642">
    <cfRule type="expression" dxfId="1357" priority="779">
      <formula>IF(RIGHT(TEXT(AU642,"0.#"),1)=".",FALSE,TRUE)</formula>
    </cfRule>
    <cfRule type="expression" dxfId="1356" priority="780">
      <formula>IF(RIGHT(TEXT(AU642,"0.#"),1)=".",TRUE,FALSE)</formula>
    </cfRule>
  </conditionalFormatting>
  <conditionalFormatting sqref="AI642">
    <cfRule type="expression" dxfId="1355" priority="773">
      <formula>IF(RIGHT(TEXT(AI642,"0.#"),1)=".",FALSE,TRUE)</formula>
    </cfRule>
    <cfRule type="expression" dxfId="1354" priority="774">
      <formula>IF(RIGHT(TEXT(AI642,"0.#"),1)=".",TRUE,FALSE)</formula>
    </cfRule>
  </conditionalFormatting>
  <conditionalFormatting sqref="AI640">
    <cfRule type="expression" dxfId="1353" priority="777">
      <formula>IF(RIGHT(TEXT(AI640,"0.#"),1)=".",FALSE,TRUE)</formula>
    </cfRule>
    <cfRule type="expression" dxfId="1352" priority="778">
      <formula>IF(RIGHT(TEXT(AI640,"0.#"),1)=".",TRUE,FALSE)</formula>
    </cfRule>
  </conditionalFormatting>
  <conditionalFormatting sqref="AI641">
    <cfRule type="expression" dxfId="1351" priority="775">
      <formula>IF(RIGHT(TEXT(AI641,"0.#"),1)=".",FALSE,TRUE)</formula>
    </cfRule>
    <cfRule type="expression" dxfId="1350" priority="776">
      <formula>IF(RIGHT(TEXT(AI641,"0.#"),1)=".",TRUE,FALSE)</formula>
    </cfRule>
  </conditionalFormatting>
  <conditionalFormatting sqref="AQ641">
    <cfRule type="expression" dxfId="1349" priority="771">
      <formula>IF(RIGHT(TEXT(AQ641,"0.#"),1)=".",FALSE,TRUE)</formula>
    </cfRule>
    <cfRule type="expression" dxfId="1348" priority="772">
      <formula>IF(RIGHT(TEXT(AQ641,"0.#"),1)=".",TRUE,FALSE)</formula>
    </cfRule>
  </conditionalFormatting>
  <conditionalFormatting sqref="AQ642">
    <cfRule type="expression" dxfId="1347" priority="769">
      <formula>IF(RIGHT(TEXT(AQ642,"0.#"),1)=".",FALSE,TRUE)</formula>
    </cfRule>
    <cfRule type="expression" dxfId="1346" priority="770">
      <formula>IF(RIGHT(TEXT(AQ642,"0.#"),1)=".",TRUE,FALSE)</formula>
    </cfRule>
  </conditionalFormatting>
  <conditionalFormatting sqref="AQ640">
    <cfRule type="expression" dxfId="1345" priority="767">
      <formula>IF(RIGHT(TEXT(AQ640,"0.#"),1)=".",FALSE,TRUE)</formula>
    </cfRule>
    <cfRule type="expression" dxfId="1344" priority="768">
      <formula>IF(RIGHT(TEXT(AQ640,"0.#"),1)=".",TRUE,FALSE)</formula>
    </cfRule>
  </conditionalFormatting>
  <conditionalFormatting sqref="AE649">
    <cfRule type="expression" dxfId="1343" priority="765">
      <formula>IF(RIGHT(TEXT(AE649,"0.#"),1)=".",FALSE,TRUE)</formula>
    </cfRule>
    <cfRule type="expression" dxfId="1342" priority="766">
      <formula>IF(RIGHT(TEXT(AE649,"0.#"),1)=".",TRUE,FALSE)</formula>
    </cfRule>
  </conditionalFormatting>
  <conditionalFormatting sqref="AE650">
    <cfRule type="expression" dxfId="1341" priority="763">
      <formula>IF(RIGHT(TEXT(AE650,"0.#"),1)=".",FALSE,TRUE)</formula>
    </cfRule>
    <cfRule type="expression" dxfId="1340" priority="764">
      <formula>IF(RIGHT(TEXT(AE650,"0.#"),1)=".",TRUE,FALSE)</formula>
    </cfRule>
  </conditionalFormatting>
  <conditionalFormatting sqref="AE651">
    <cfRule type="expression" dxfId="1339" priority="761">
      <formula>IF(RIGHT(TEXT(AE651,"0.#"),1)=".",FALSE,TRUE)</formula>
    </cfRule>
    <cfRule type="expression" dxfId="1338" priority="762">
      <formula>IF(RIGHT(TEXT(AE651,"0.#"),1)=".",TRUE,FALSE)</formula>
    </cfRule>
  </conditionalFormatting>
  <conditionalFormatting sqref="AU649">
    <cfRule type="expression" dxfId="1337" priority="753">
      <formula>IF(RIGHT(TEXT(AU649,"0.#"),1)=".",FALSE,TRUE)</formula>
    </cfRule>
    <cfRule type="expression" dxfId="1336" priority="754">
      <formula>IF(RIGHT(TEXT(AU649,"0.#"),1)=".",TRUE,FALSE)</formula>
    </cfRule>
  </conditionalFormatting>
  <conditionalFormatting sqref="AU650">
    <cfRule type="expression" dxfId="1335" priority="751">
      <formula>IF(RIGHT(TEXT(AU650,"0.#"),1)=".",FALSE,TRUE)</formula>
    </cfRule>
    <cfRule type="expression" dxfId="1334" priority="752">
      <formula>IF(RIGHT(TEXT(AU650,"0.#"),1)=".",TRUE,FALSE)</formula>
    </cfRule>
  </conditionalFormatting>
  <conditionalFormatting sqref="AU651">
    <cfRule type="expression" dxfId="1333" priority="749">
      <formula>IF(RIGHT(TEXT(AU651,"0.#"),1)=".",FALSE,TRUE)</formula>
    </cfRule>
    <cfRule type="expression" dxfId="1332" priority="750">
      <formula>IF(RIGHT(TEXT(AU651,"0.#"),1)=".",TRUE,FALSE)</formula>
    </cfRule>
  </conditionalFormatting>
  <conditionalFormatting sqref="AQ650">
    <cfRule type="expression" dxfId="1331" priority="741">
      <formula>IF(RIGHT(TEXT(AQ650,"0.#"),1)=".",FALSE,TRUE)</formula>
    </cfRule>
    <cfRule type="expression" dxfId="1330" priority="742">
      <formula>IF(RIGHT(TEXT(AQ650,"0.#"),1)=".",TRUE,FALSE)</formula>
    </cfRule>
  </conditionalFormatting>
  <conditionalFormatting sqref="AQ651">
    <cfRule type="expression" dxfId="1329" priority="739">
      <formula>IF(RIGHT(TEXT(AQ651,"0.#"),1)=".",FALSE,TRUE)</formula>
    </cfRule>
    <cfRule type="expression" dxfId="1328" priority="740">
      <formula>IF(RIGHT(TEXT(AQ651,"0.#"),1)=".",TRUE,FALSE)</formula>
    </cfRule>
  </conditionalFormatting>
  <conditionalFormatting sqref="AQ649">
    <cfRule type="expression" dxfId="1327" priority="737">
      <formula>IF(RIGHT(TEXT(AQ649,"0.#"),1)=".",FALSE,TRUE)</formula>
    </cfRule>
    <cfRule type="expression" dxfId="1326" priority="738">
      <formula>IF(RIGHT(TEXT(AQ649,"0.#"),1)=".",TRUE,FALSE)</formula>
    </cfRule>
  </conditionalFormatting>
  <conditionalFormatting sqref="AE674">
    <cfRule type="expression" dxfId="1325" priority="735">
      <formula>IF(RIGHT(TEXT(AE674,"0.#"),1)=".",FALSE,TRUE)</formula>
    </cfRule>
    <cfRule type="expression" dxfId="1324" priority="736">
      <formula>IF(RIGHT(TEXT(AE674,"0.#"),1)=".",TRUE,FALSE)</formula>
    </cfRule>
  </conditionalFormatting>
  <conditionalFormatting sqref="AE675">
    <cfRule type="expression" dxfId="1323" priority="733">
      <formula>IF(RIGHT(TEXT(AE675,"0.#"),1)=".",FALSE,TRUE)</formula>
    </cfRule>
    <cfRule type="expression" dxfId="1322" priority="734">
      <formula>IF(RIGHT(TEXT(AE675,"0.#"),1)=".",TRUE,FALSE)</formula>
    </cfRule>
  </conditionalFormatting>
  <conditionalFormatting sqref="AE676">
    <cfRule type="expression" dxfId="1321" priority="731">
      <formula>IF(RIGHT(TEXT(AE676,"0.#"),1)=".",FALSE,TRUE)</formula>
    </cfRule>
    <cfRule type="expression" dxfId="1320" priority="732">
      <formula>IF(RIGHT(TEXT(AE676,"0.#"),1)=".",TRUE,FALSE)</formula>
    </cfRule>
  </conditionalFormatting>
  <conditionalFormatting sqref="AU674">
    <cfRule type="expression" dxfId="1319" priority="723">
      <formula>IF(RIGHT(TEXT(AU674,"0.#"),1)=".",FALSE,TRUE)</formula>
    </cfRule>
    <cfRule type="expression" dxfId="1318" priority="724">
      <formula>IF(RIGHT(TEXT(AU674,"0.#"),1)=".",TRUE,FALSE)</formula>
    </cfRule>
  </conditionalFormatting>
  <conditionalFormatting sqref="AU675">
    <cfRule type="expression" dxfId="1317" priority="721">
      <formula>IF(RIGHT(TEXT(AU675,"0.#"),1)=".",FALSE,TRUE)</formula>
    </cfRule>
    <cfRule type="expression" dxfId="1316" priority="722">
      <formula>IF(RIGHT(TEXT(AU675,"0.#"),1)=".",TRUE,FALSE)</formula>
    </cfRule>
  </conditionalFormatting>
  <conditionalFormatting sqref="AU676">
    <cfRule type="expression" dxfId="1315" priority="719">
      <formula>IF(RIGHT(TEXT(AU676,"0.#"),1)=".",FALSE,TRUE)</formula>
    </cfRule>
    <cfRule type="expression" dxfId="1314" priority="720">
      <formula>IF(RIGHT(TEXT(AU676,"0.#"),1)=".",TRUE,FALSE)</formula>
    </cfRule>
  </conditionalFormatting>
  <conditionalFormatting sqref="AQ675">
    <cfRule type="expression" dxfId="1313" priority="711">
      <formula>IF(RIGHT(TEXT(AQ675,"0.#"),1)=".",FALSE,TRUE)</formula>
    </cfRule>
    <cfRule type="expression" dxfId="1312" priority="712">
      <formula>IF(RIGHT(TEXT(AQ675,"0.#"),1)=".",TRUE,FALSE)</formula>
    </cfRule>
  </conditionalFormatting>
  <conditionalFormatting sqref="AQ676">
    <cfRule type="expression" dxfId="1311" priority="709">
      <formula>IF(RIGHT(TEXT(AQ676,"0.#"),1)=".",FALSE,TRUE)</formula>
    </cfRule>
    <cfRule type="expression" dxfId="1310" priority="710">
      <formula>IF(RIGHT(TEXT(AQ676,"0.#"),1)=".",TRUE,FALSE)</formula>
    </cfRule>
  </conditionalFormatting>
  <conditionalFormatting sqref="AQ674">
    <cfRule type="expression" dxfId="1309" priority="707">
      <formula>IF(RIGHT(TEXT(AQ674,"0.#"),1)=".",FALSE,TRUE)</formula>
    </cfRule>
    <cfRule type="expression" dxfId="1308" priority="708">
      <formula>IF(RIGHT(TEXT(AQ674,"0.#"),1)=".",TRUE,FALSE)</formula>
    </cfRule>
  </conditionalFormatting>
  <conditionalFormatting sqref="AE654">
    <cfRule type="expression" dxfId="1307" priority="705">
      <formula>IF(RIGHT(TEXT(AE654,"0.#"),1)=".",FALSE,TRUE)</formula>
    </cfRule>
    <cfRule type="expression" dxfId="1306" priority="706">
      <formula>IF(RIGHT(TEXT(AE654,"0.#"),1)=".",TRUE,FALSE)</formula>
    </cfRule>
  </conditionalFormatting>
  <conditionalFormatting sqref="AE655">
    <cfRule type="expression" dxfId="1305" priority="703">
      <formula>IF(RIGHT(TEXT(AE655,"0.#"),1)=".",FALSE,TRUE)</formula>
    </cfRule>
    <cfRule type="expression" dxfId="1304" priority="704">
      <formula>IF(RIGHT(TEXT(AE655,"0.#"),1)=".",TRUE,FALSE)</formula>
    </cfRule>
  </conditionalFormatting>
  <conditionalFormatting sqref="AE656">
    <cfRule type="expression" dxfId="1303" priority="701">
      <formula>IF(RIGHT(TEXT(AE656,"0.#"),1)=".",FALSE,TRUE)</formula>
    </cfRule>
    <cfRule type="expression" dxfId="1302" priority="702">
      <formula>IF(RIGHT(TEXT(AE656,"0.#"),1)=".",TRUE,FALSE)</formula>
    </cfRule>
  </conditionalFormatting>
  <conditionalFormatting sqref="AU654">
    <cfRule type="expression" dxfId="1301" priority="693">
      <formula>IF(RIGHT(TEXT(AU654,"0.#"),1)=".",FALSE,TRUE)</formula>
    </cfRule>
    <cfRule type="expression" dxfId="1300" priority="694">
      <formula>IF(RIGHT(TEXT(AU654,"0.#"),1)=".",TRUE,FALSE)</formula>
    </cfRule>
  </conditionalFormatting>
  <conditionalFormatting sqref="AU655">
    <cfRule type="expression" dxfId="1299" priority="691">
      <formula>IF(RIGHT(TEXT(AU655,"0.#"),1)=".",FALSE,TRUE)</formula>
    </cfRule>
    <cfRule type="expression" dxfId="1298" priority="692">
      <formula>IF(RIGHT(TEXT(AU655,"0.#"),1)=".",TRUE,FALSE)</formula>
    </cfRule>
  </conditionalFormatting>
  <conditionalFormatting sqref="AQ656">
    <cfRule type="expression" dxfId="1297" priority="679">
      <formula>IF(RIGHT(TEXT(AQ656,"0.#"),1)=".",FALSE,TRUE)</formula>
    </cfRule>
    <cfRule type="expression" dxfId="1296" priority="680">
      <formula>IF(RIGHT(TEXT(AQ656,"0.#"),1)=".",TRUE,FALSE)</formula>
    </cfRule>
  </conditionalFormatting>
  <conditionalFormatting sqref="AQ654">
    <cfRule type="expression" dxfId="1295" priority="677">
      <formula>IF(RIGHT(TEXT(AQ654,"0.#"),1)=".",FALSE,TRUE)</formula>
    </cfRule>
    <cfRule type="expression" dxfId="1294" priority="678">
      <formula>IF(RIGHT(TEXT(AQ654,"0.#"),1)=".",TRUE,FALSE)</formula>
    </cfRule>
  </conditionalFormatting>
  <conditionalFormatting sqref="AE659">
    <cfRule type="expression" dxfId="1293" priority="675">
      <formula>IF(RIGHT(TEXT(AE659,"0.#"),1)=".",FALSE,TRUE)</formula>
    </cfRule>
    <cfRule type="expression" dxfId="1292" priority="676">
      <formula>IF(RIGHT(TEXT(AE659,"0.#"),1)=".",TRUE,FALSE)</formula>
    </cfRule>
  </conditionalFormatting>
  <conditionalFormatting sqref="AE660">
    <cfRule type="expression" dxfId="1291" priority="673">
      <formula>IF(RIGHT(TEXT(AE660,"0.#"),1)=".",FALSE,TRUE)</formula>
    </cfRule>
    <cfRule type="expression" dxfId="1290" priority="674">
      <formula>IF(RIGHT(TEXT(AE660,"0.#"),1)=".",TRUE,FALSE)</formula>
    </cfRule>
  </conditionalFormatting>
  <conditionalFormatting sqref="AE661">
    <cfRule type="expression" dxfId="1289" priority="671">
      <formula>IF(RIGHT(TEXT(AE661,"0.#"),1)=".",FALSE,TRUE)</formula>
    </cfRule>
    <cfRule type="expression" dxfId="1288" priority="672">
      <formula>IF(RIGHT(TEXT(AE661,"0.#"),1)=".",TRUE,FALSE)</formula>
    </cfRule>
  </conditionalFormatting>
  <conditionalFormatting sqref="AU659">
    <cfRule type="expression" dxfId="1287" priority="663">
      <formula>IF(RIGHT(TEXT(AU659,"0.#"),1)=".",FALSE,TRUE)</formula>
    </cfRule>
    <cfRule type="expression" dxfId="1286" priority="664">
      <formula>IF(RIGHT(TEXT(AU659,"0.#"),1)=".",TRUE,FALSE)</formula>
    </cfRule>
  </conditionalFormatting>
  <conditionalFormatting sqref="AU660">
    <cfRule type="expression" dxfId="1285" priority="661">
      <formula>IF(RIGHT(TEXT(AU660,"0.#"),1)=".",FALSE,TRUE)</formula>
    </cfRule>
    <cfRule type="expression" dxfId="1284" priority="662">
      <formula>IF(RIGHT(TEXT(AU660,"0.#"),1)=".",TRUE,FALSE)</formula>
    </cfRule>
  </conditionalFormatting>
  <conditionalFormatting sqref="AU661">
    <cfRule type="expression" dxfId="1283" priority="659">
      <formula>IF(RIGHT(TEXT(AU661,"0.#"),1)=".",FALSE,TRUE)</formula>
    </cfRule>
    <cfRule type="expression" dxfId="1282" priority="660">
      <formula>IF(RIGHT(TEXT(AU661,"0.#"),1)=".",TRUE,FALSE)</formula>
    </cfRule>
  </conditionalFormatting>
  <conditionalFormatting sqref="AQ660">
    <cfRule type="expression" dxfId="1281" priority="651">
      <formula>IF(RIGHT(TEXT(AQ660,"0.#"),1)=".",FALSE,TRUE)</formula>
    </cfRule>
    <cfRule type="expression" dxfId="1280" priority="652">
      <formula>IF(RIGHT(TEXT(AQ660,"0.#"),1)=".",TRUE,FALSE)</formula>
    </cfRule>
  </conditionalFormatting>
  <conditionalFormatting sqref="AQ661">
    <cfRule type="expression" dxfId="1279" priority="649">
      <formula>IF(RIGHT(TEXT(AQ661,"0.#"),1)=".",FALSE,TRUE)</formula>
    </cfRule>
    <cfRule type="expression" dxfId="1278" priority="650">
      <formula>IF(RIGHT(TEXT(AQ661,"0.#"),1)=".",TRUE,FALSE)</formula>
    </cfRule>
  </conditionalFormatting>
  <conditionalFormatting sqref="AQ659">
    <cfRule type="expression" dxfId="1277" priority="647">
      <formula>IF(RIGHT(TEXT(AQ659,"0.#"),1)=".",FALSE,TRUE)</formula>
    </cfRule>
    <cfRule type="expression" dxfId="1276" priority="648">
      <formula>IF(RIGHT(TEXT(AQ659,"0.#"),1)=".",TRUE,FALSE)</formula>
    </cfRule>
  </conditionalFormatting>
  <conditionalFormatting sqref="AE664">
    <cfRule type="expression" dxfId="1275" priority="645">
      <formula>IF(RIGHT(TEXT(AE664,"0.#"),1)=".",FALSE,TRUE)</formula>
    </cfRule>
    <cfRule type="expression" dxfId="1274" priority="646">
      <formula>IF(RIGHT(TEXT(AE664,"0.#"),1)=".",TRUE,FALSE)</formula>
    </cfRule>
  </conditionalFormatting>
  <conditionalFormatting sqref="AE665">
    <cfRule type="expression" dxfId="1273" priority="643">
      <formula>IF(RIGHT(TEXT(AE665,"0.#"),1)=".",FALSE,TRUE)</formula>
    </cfRule>
    <cfRule type="expression" dxfId="1272" priority="644">
      <formula>IF(RIGHT(TEXT(AE665,"0.#"),1)=".",TRUE,FALSE)</formula>
    </cfRule>
  </conditionalFormatting>
  <conditionalFormatting sqref="AE666">
    <cfRule type="expression" dxfId="1271" priority="641">
      <formula>IF(RIGHT(TEXT(AE666,"0.#"),1)=".",FALSE,TRUE)</formula>
    </cfRule>
    <cfRule type="expression" dxfId="1270" priority="642">
      <formula>IF(RIGHT(TEXT(AE666,"0.#"),1)=".",TRUE,FALSE)</formula>
    </cfRule>
  </conditionalFormatting>
  <conditionalFormatting sqref="AU664">
    <cfRule type="expression" dxfId="1269" priority="633">
      <formula>IF(RIGHT(TEXT(AU664,"0.#"),1)=".",FALSE,TRUE)</formula>
    </cfRule>
    <cfRule type="expression" dxfId="1268" priority="634">
      <formula>IF(RIGHT(TEXT(AU664,"0.#"),1)=".",TRUE,FALSE)</formula>
    </cfRule>
  </conditionalFormatting>
  <conditionalFormatting sqref="AU665">
    <cfRule type="expression" dxfId="1267" priority="631">
      <formula>IF(RIGHT(TEXT(AU665,"0.#"),1)=".",FALSE,TRUE)</formula>
    </cfRule>
    <cfRule type="expression" dxfId="1266" priority="632">
      <formula>IF(RIGHT(TEXT(AU665,"0.#"),1)=".",TRUE,FALSE)</formula>
    </cfRule>
  </conditionalFormatting>
  <conditionalFormatting sqref="AU666">
    <cfRule type="expression" dxfId="1265" priority="629">
      <formula>IF(RIGHT(TEXT(AU666,"0.#"),1)=".",FALSE,TRUE)</formula>
    </cfRule>
    <cfRule type="expression" dxfId="1264" priority="630">
      <formula>IF(RIGHT(TEXT(AU666,"0.#"),1)=".",TRUE,FALSE)</formula>
    </cfRule>
  </conditionalFormatting>
  <conditionalFormatting sqref="AQ665">
    <cfRule type="expression" dxfId="1263" priority="621">
      <formula>IF(RIGHT(TEXT(AQ665,"0.#"),1)=".",FALSE,TRUE)</formula>
    </cfRule>
    <cfRule type="expression" dxfId="1262" priority="622">
      <formula>IF(RIGHT(TEXT(AQ665,"0.#"),1)=".",TRUE,FALSE)</formula>
    </cfRule>
  </conditionalFormatting>
  <conditionalFormatting sqref="AQ666">
    <cfRule type="expression" dxfId="1261" priority="619">
      <formula>IF(RIGHT(TEXT(AQ666,"0.#"),1)=".",FALSE,TRUE)</formula>
    </cfRule>
    <cfRule type="expression" dxfId="1260" priority="620">
      <formula>IF(RIGHT(TEXT(AQ666,"0.#"),1)=".",TRUE,FALSE)</formula>
    </cfRule>
  </conditionalFormatting>
  <conditionalFormatting sqref="AQ664">
    <cfRule type="expression" dxfId="1259" priority="617">
      <formula>IF(RIGHT(TEXT(AQ664,"0.#"),1)=".",FALSE,TRUE)</formula>
    </cfRule>
    <cfRule type="expression" dxfId="1258" priority="618">
      <formula>IF(RIGHT(TEXT(AQ664,"0.#"),1)=".",TRUE,FALSE)</formula>
    </cfRule>
  </conditionalFormatting>
  <conditionalFormatting sqref="AE669">
    <cfRule type="expression" dxfId="1257" priority="615">
      <formula>IF(RIGHT(TEXT(AE669,"0.#"),1)=".",FALSE,TRUE)</formula>
    </cfRule>
    <cfRule type="expression" dxfId="1256" priority="616">
      <formula>IF(RIGHT(TEXT(AE669,"0.#"),1)=".",TRUE,FALSE)</formula>
    </cfRule>
  </conditionalFormatting>
  <conditionalFormatting sqref="AE670">
    <cfRule type="expression" dxfId="1255" priority="613">
      <formula>IF(RIGHT(TEXT(AE670,"0.#"),1)=".",FALSE,TRUE)</formula>
    </cfRule>
    <cfRule type="expression" dxfId="1254" priority="614">
      <formula>IF(RIGHT(TEXT(AE670,"0.#"),1)=".",TRUE,FALSE)</formula>
    </cfRule>
  </conditionalFormatting>
  <conditionalFormatting sqref="AE671">
    <cfRule type="expression" dxfId="1253" priority="611">
      <formula>IF(RIGHT(TEXT(AE671,"0.#"),1)=".",FALSE,TRUE)</formula>
    </cfRule>
    <cfRule type="expression" dxfId="1252" priority="612">
      <formula>IF(RIGHT(TEXT(AE671,"0.#"),1)=".",TRUE,FALSE)</formula>
    </cfRule>
  </conditionalFormatting>
  <conditionalFormatting sqref="AU669">
    <cfRule type="expression" dxfId="1251" priority="603">
      <formula>IF(RIGHT(TEXT(AU669,"0.#"),1)=".",FALSE,TRUE)</formula>
    </cfRule>
    <cfRule type="expression" dxfId="1250" priority="604">
      <formula>IF(RIGHT(TEXT(AU669,"0.#"),1)=".",TRUE,FALSE)</formula>
    </cfRule>
  </conditionalFormatting>
  <conditionalFormatting sqref="AU670">
    <cfRule type="expression" dxfId="1249" priority="601">
      <formula>IF(RIGHT(TEXT(AU670,"0.#"),1)=".",FALSE,TRUE)</formula>
    </cfRule>
    <cfRule type="expression" dxfId="1248" priority="602">
      <formula>IF(RIGHT(TEXT(AU670,"0.#"),1)=".",TRUE,FALSE)</formula>
    </cfRule>
  </conditionalFormatting>
  <conditionalFormatting sqref="AU671">
    <cfRule type="expression" dxfId="1247" priority="599">
      <formula>IF(RIGHT(TEXT(AU671,"0.#"),1)=".",FALSE,TRUE)</formula>
    </cfRule>
    <cfRule type="expression" dxfId="1246" priority="600">
      <formula>IF(RIGHT(TEXT(AU671,"0.#"),1)=".",TRUE,FALSE)</formula>
    </cfRule>
  </conditionalFormatting>
  <conditionalFormatting sqref="AQ670">
    <cfRule type="expression" dxfId="1245" priority="591">
      <formula>IF(RIGHT(TEXT(AQ670,"0.#"),1)=".",FALSE,TRUE)</formula>
    </cfRule>
    <cfRule type="expression" dxfId="1244" priority="592">
      <formula>IF(RIGHT(TEXT(AQ670,"0.#"),1)=".",TRUE,FALSE)</formula>
    </cfRule>
  </conditionalFormatting>
  <conditionalFormatting sqref="AQ671">
    <cfRule type="expression" dxfId="1243" priority="589">
      <formula>IF(RIGHT(TEXT(AQ671,"0.#"),1)=".",FALSE,TRUE)</formula>
    </cfRule>
    <cfRule type="expression" dxfId="1242" priority="590">
      <formula>IF(RIGHT(TEXT(AQ671,"0.#"),1)=".",TRUE,FALSE)</formula>
    </cfRule>
  </conditionalFormatting>
  <conditionalFormatting sqref="AQ669">
    <cfRule type="expression" dxfId="1241" priority="587">
      <formula>IF(RIGHT(TEXT(AQ669,"0.#"),1)=".",FALSE,TRUE)</formula>
    </cfRule>
    <cfRule type="expression" dxfId="1240" priority="588">
      <formula>IF(RIGHT(TEXT(AQ669,"0.#"),1)=".",TRUE,FALSE)</formula>
    </cfRule>
  </conditionalFormatting>
  <conditionalFormatting sqref="AE679">
    <cfRule type="expression" dxfId="1239" priority="585">
      <formula>IF(RIGHT(TEXT(AE679,"0.#"),1)=".",FALSE,TRUE)</formula>
    </cfRule>
    <cfRule type="expression" dxfId="1238" priority="586">
      <formula>IF(RIGHT(TEXT(AE679,"0.#"),1)=".",TRUE,FALSE)</formula>
    </cfRule>
  </conditionalFormatting>
  <conditionalFormatting sqref="AE680">
    <cfRule type="expression" dxfId="1237" priority="583">
      <formula>IF(RIGHT(TEXT(AE680,"0.#"),1)=".",FALSE,TRUE)</formula>
    </cfRule>
    <cfRule type="expression" dxfId="1236" priority="584">
      <formula>IF(RIGHT(TEXT(AE680,"0.#"),1)=".",TRUE,FALSE)</formula>
    </cfRule>
  </conditionalFormatting>
  <conditionalFormatting sqref="AE681">
    <cfRule type="expression" dxfId="1235" priority="581">
      <formula>IF(RIGHT(TEXT(AE681,"0.#"),1)=".",FALSE,TRUE)</formula>
    </cfRule>
    <cfRule type="expression" dxfId="1234" priority="582">
      <formula>IF(RIGHT(TEXT(AE681,"0.#"),1)=".",TRUE,FALSE)</formula>
    </cfRule>
  </conditionalFormatting>
  <conditionalFormatting sqref="AU679">
    <cfRule type="expression" dxfId="1233" priority="573">
      <formula>IF(RIGHT(TEXT(AU679,"0.#"),1)=".",FALSE,TRUE)</formula>
    </cfRule>
    <cfRule type="expression" dxfId="1232" priority="574">
      <formula>IF(RIGHT(TEXT(AU679,"0.#"),1)=".",TRUE,FALSE)</formula>
    </cfRule>
  </conditionalFormatting>
  <conditionalFormatting sqref="AU680">
    <cfRule type="expression" dxfId="1231" priority="571">
      <formula>IF(RIGHT(TEXT(AU680,"0.#"),1)=".",FALSE,TRUE)</formula>
    </cfRule>
    <cfRule type="expression" dxfId="1230" priority="572">
      <formula>IF(RIGHT(TEXT(AU680,"0.#"),1)=".",TRUE,FALSE)</formula>
    </cfRule>
  </conditionalFormatting>
  <conditionalFormatting sqref="AU681">
    <cfRule type="expression" dxfId="1229" priority="569">
      <formula>IF(RIGHT(TEXT(AU681,"0.#"),1)=".",FALSE,TRUE)</formula>
    </cfRule>
    <cfRule type="expression" dxfId="1228" priority="570">
      <formula>IF(RIGHT(TEXT(AU681,"0.#"),1)=".",TRUE,FALSE)</formula>
    </cfRule>
  </conditionalFormatting>
  <conditionalFormatting sqref="AQ680">
    <cfRule type="expression" dxfId="1227" priority="561">
      <formula>IF(RIGHT(TEXT(AQ680,"0.#"),1)=".",FALSE,TRUE)</formula>
    </cfRule>
    <cfRule type="expression" dxfId="1226" priority="562">
      <formula>IF(RIGHT(TEXT(AQ680,"0.#"),1)=".",TRUE,FALSE)</formula>
    </cfRule>
  </conditionalFormatting>
  <conditionalFormatting sqref="AQ681">
    <cfRule type="expression" dxfId="1225" priority="559">
      <formula>IF(RIGHT(TEXT(AQ681,"0.#"),1)=".",FALSE,TRUE)</formula>
    </cfRule>
    <cfRule type="expression" dxfId="1224" priority="560">
      <formula>IF(RIGHT(TEXT(AQ681,"0.#"),1)=".",TRUE,FALSE)</formula>
    </cfRule>
  </conditionalFormatting>
  <conditionalFormatting sqref="AQ679">
    <cfRule type="expression" dxfId="1223" priority="557">
      <formula>IF(RIGHT(TEXT(AQ679,"0.#"),1)=".",FALSE,TRUE)</formula>
    </cfRule>
    <cfRule type="expression" dxfId="1222" priority="558">
      <formula>IF(RIGHT(TEXT(AQ679,"0.#"),1)=".",TRUE,FALSE)</formula>
    </cfRule>
  </conditionalFormatting>
  <conditionalFormatting sqref="AE684">
    <cfRule type="expression" dxfId="1221" priority="555">
      <formula>IF(RIGHT(TEXT(AE684,"0.#"),1)=".",FALSE,TRUE)</formula>
    </cfRule>
    <cfRule type="expression" dxfId="1220" priority="556">
      <formula>IF(RIGHT(TEXT(AE684,"0.#"),1)=".",TRUE,FALSE)</formula>
    </cfRule>
  </conditionalFormatting>
  <conditionalFormatting sqref="AE685">
    <cfRule type="expression" dxfId="1219" priority="553">
      <formula>IF(RIGHT(TEXT(AE685,"0.#"),1)=".",FALSE,TRUE)</formula>
    </cfRule>
    <cfRule type="expression" dxfId="1218" priority="554">
      <formula>IF(RIGHT(TEXT(AE685,"0.#"),1)=".",TRUE,FALSE)</formula>
    </cfRule>
  </conditionalFormatting>
  <conditionalFormatting sqref="AE686">
    <cfRule type="expression" dxfId="1217" priority="551">
      <formula>IF(RIGHT(TEXT(AE686,"0.#"),1)=".",FALSE,TRUE)</formula>
    </cfRule>
    <cfRule type="expression" dxfId="1216" priority="552">
      <formula>IF(RIGHT(TEXT(AE686,"0.#"),1)=".",TRUE,FALSE)</formula>
    </cfRule>
  </conditionalFormatting>
  <conditionalFormatting sqref="AU684">
    <cfRule type="expression" dxfId="1215" priority="543">
      <formula>IF(RIGHT(TEXT(AU684,"0.#"),1)=".",FALSE,TRUE)</formula>
    </cfRule>
    <cfRule type="expression" dxfId="1214" priority="544">
      <formula>IF(RIGHT(TEXT(AU684,"0.#"),1)=".",TRUE,FALSE)</formula>
    </cfRule>
  </conditionalFormatting>
  <conditionalFormatting sqref="AU685">
    <cfRule type="expression" dxfId="1213" priority="541">
      <formula>IF(RIGHT(TEXT(AU685,"0.#"),1)=".",FALSE,TRUE)</formula>
    </cfRule>
    <cfRule type="expression" dxfId="1212" priority="542">
      <formula>IF(RIGHT(TEXT(AU685,"0.#"),1)=".",TRUE,FALSE)</formula>
    </cfRule>
  </conditionalFormatting>
  <conditionalFormatting sqref="AU686">
    <cfRule type="expression" dxfId="1211" priority="539">
      <formula>IF(RIGHT(TEXT(AU686,"0.#"),1)=".",FALSE,TRUE)</formula>
    </cfRule>
    <cfRule type="expression" dxfId="1210" priority="540">
      <formula>IF(RIGHT(TEXT(AU686,"0.#"),1)=".",TRUE,FALSE)</formula>
    </cfRule>
  </conditionalFormatting>
  <conditionalFormatting sqref="AQ685">
    <cfRule type="expression" dxfId="1209" priority="531">
      <formula>IF(RIGHT(TEXT(AQ685,"0.#"),1)=".",FALSE,TRUE)</formula>
    </cfRule>
    <cfRule type="expression" dxfId="1208" priority="532">
      <formula>IF(RIGHT(TEXT(AQ685,"0.#"),1)=".",TRUE,FALSE)</formula>
    </cfRule>
  </conditionalFormatting>
  <conditionalFormatting sqref="AQ686">
    <cfRule type="expression" dxfId="1207" priority="529">
      <formula>IF(RIGHT(TEXT(AQ686,"0.#"),1)=".",FALSE,TRUE)</formula>
    </cfRule>
    <cfRule type="expression" dxfId="1206" priority="530">
      <formula>IF(RIGHT(TEXT(AQ686,"0.#"),1)=".",TRUE,FALSE)</formula>
    </cfRule>
  </conditionalFormatting>
  <conditionalFormatting sqref="AQ684">
    <cfRule type="expression" dxfId="1205" priority="527">
      <formula>IF(RIGHT(TEXT(AQ684,"0.#"),1)=".",FALSE,TRUE)</formula>
    </cfRule>
    <cfRule type="expression" dxfId="1204" priority="528">
      <formula>IF(RIGHT(TEXT(AQ684,"0.#"),1)=".",TRUE,FALSE)</formula>
    </cfRule>
  </conditionalFormatting>
  <conditionalFormatting sqref="AE689">
    <cfRule type="expression" dxfId="1203" priority="525">
      <formula>IF(RIGHT(TEXT(AE689,"0.#"),1)=".",FALSE,TRUE)</formula>
    </cfRule>
    <cfRule type="expression" dxfId="1202" priority="526">
      <formula>IF(RIGHT(TEXT(AE689,"0.#"),1)=".",TRUE,FALSE)</formula>
    </cfRule>
  </conditionalFormatting>
  <conditionalFormatting sqref="AE690">
    <cfRule type="expression" dxfId="1201" priority="523">
      <formula>IF(RIGHT(TEXT(AE690,"0.#"),1)=".",FALSE,TRUE)</formula>
    </cfRule>
    <cfRule type="expression" dxfId="1200" priority="524">
      <formula>IF(RIGHT(TEXT(AE690,"0.#"),1)=".",TRUE,FALSE)</formula>
    </cfRule>
  </conditionalFormatting>
  <conditionalFormatting sqref="AE691">
    <cfRule type="expression" dxfId="1199" priority="521">
      <formula>IF(RIGHT(TEXT(AE691,"0.#"),1)=".",FALSE,TRUE)</formula>
    </cfRule>
    <cfRule type="expression" dxfId="1198" priority="522">
      <formula>IF(RIGHT(TEXT(AE691,"0.#"),1)=".",TRUE,FALSE)</formula>
    </cfRule>
  </conditionalFormatting>
  <conditionalFormatting sqref="AU689">
    <cfRule type="expression" dxfId="1197" priority="513">
      <formula>IF(RIGHT(TEXT(AU689,"0.#"),1)=".",FALSE,TRUE)</formula>
    </cfRule>
    <cfRule type="expression" dxfId="1196" priority="514">
      <formula>IF(RIGHT(TEXT(AU689,"0.#"),1)=".",TRUE,FALSE)</formula>
    </cfRule>
  </conditionalFormatting>
  <conditionalFormatting sqref="AU690">
    <cfRule type="expression" dxfId="1195" priority="511">
      <formula>IF(RIGHT(TEXT(AU690,"0.#"),1)=".",FALSE,TRUE)</formula>
    </cfRule>
    <cfRule type="expression" dxfId="1194" priority="512">
      <formula>IF(RIGHT(TEXT(AU690,"0.#"),1)=".",TRUE,FALSE)</formula>
    </cfRule>
  </conditionalFormatting>
  <conditionalFormatting sqref="AU691">
    <cfRule type="expression" dxfId="1193" priority="509">
      <formula>IF(RIGHT(TEXT(AU691,"0.#"),1)=".",FALSE,TRUE)</formula>
    </cfRule>
    <cfRule type="expression" dxfId="1192" priority="510">
      <formula>IF(RIGHT(TEXT(AU691,"0.#"),1)=".",TRUE,FALSE)</formula>
    </cfRule>
  </conditionalFormatting>
  <conditionalFormatting sqref="AQ690">
    <cfRule type="expression" dxfId="1191" priority="501">
      <formula>IF(RIGHT(TEXT(AQ690,"0.#"),1)=".",FALSE,TRUE)</formula>
    </cfRule>
    <cfRule type="expression" dxfId="1190" priority="502">
      <formula>IF(RIGHT(TEXT(AQ690,"0.#"),1)=".",TRUE,FALSE)</formula>
    </cfRule>
  </conditionalFormatting>
  <conditionalFormatting sqref="AQ691">
    <cfRule type="expression" dxfId="1189" priority="499">
      <formula>IF(RIGHT(TEXT(AQ691,"0.#"),1)=".",FALSE,TRUE)</formula>
    </cfRule>
    <cfRule type="expression" dxfId="1188" priority="500">
      <formula>IF(RIGHT(TEXT(AQ691,"0.#"),1)=".",TRUE,FALSE)</formula>
    </cfRule>
  </conditionalFormatting>
  <conditionalFormatting sqref="AQ689">
    <cfRule type="expression" dxfId="1187" priority="497">
      <formula>IF(RIGHT(TEXT(AQ689,"0.#"),1)=".",FALSE,TRUE)</formula>
    </cfRule>
    <cfRule type="expression" dxfId="1186" priority="498">
      <formula>IF(RIGHT(TEXT(AQ689,"0.#"),1)=".",TRUE,FALSE)</formula>
    </cfRule>
  </conditionalFormatting>
  <conditionalFormatting sqref="AE694">
    <cfRule type="expression" dxfId="1185" priority="495">
      <formula>IF(RIGHT(TEXT(AE694,"0.#"),1)=".",FALSE,TRUE)</formula>
    </cfRule>
    <cfRule type="expression" dxfId="1184" priority="496">
      <formula>IF(RIGHT(TEXT(AE694,"0.#"),1)=".",TRUE,FALSE)</formula>
    </cfRule>
  </conditionalFormatting>
  <conditionalFormatting sqref="AM696">
    <cfRule type="expression" dxfId="1183" priority="485">
      <formula>IF(RIGHT(TEXT(AM696,"0.#"),1)=".",FALSE,TRUE)</formula>
    </cfRule>
    <cfRule type="expression" dxfId="1182" priority="486">
      <formula>IF(RIGHT(TEXT(AM696,"0.#"),1)=".",TRUE,FALSE)</formula>
    </cfRule>
  </conditionalFormatting>
  <conditionalFormatting sqref="AE695">
    <cfRule type="expression" dxfId="1181" priority="493">
      <formula>IF(RIGHT(TEXT(AE695,"0.#"),1)=".",FALSE,TRUE)</formula>
    </cfRule>
    <cfRule type="expression" dxfId="1180" priority="494">
      <formula>IF(RIGHT(TEXT(AE695,"0.#"),1)=".",TRUE,FALSE)</formula>
    </cfRule>
  </conditionalFormatting>
  <conditionalFormatting sqref="AE696">
    <cfRule type="expression" dxfId="1179" priority="491">
      <formula>IF(RIGHT(TEXT(AE696,"0.#"),1)=".",FALSE,TRUE)</formula>
    </cfRule>
    <cfRule type="expression" dxfId="1178" priority="492">
      <formula>IF(RIGHT(TEXT(AE696,"0.#"),1)=".",TRUE,FALSE)</formula>
    </cfRule>
  </conditionalFormatting>
  <conditionalFormatting sqref="AM694">
    <cfRule type="expression" dxfId="1177" priority="489">
      <formula>IF(RIGHT(TEXT(AM694,"0.#"),1)=".",FALSE,TRUE)</formula>
    </cfRule>
    <cfRule type="expression" dxfId="1176" priority="490">
      <formula>IF(RIGHT(TEXT(AM694,"0.#"),1)=".",TRUE,FALSE)</formula>
    </cfRule>
  </conditionalFormatting>
  <conditionalFormatting sqref="AM695">
    <cfRule type="expression" dxfId="1175" priority="487">
      <formula>IF(RIGHT(TEXT(AM695,"0.#"),1)=".",FALSE,TRUE)</formula>
    </cfRule>
    <cfRule type="expression" dxfId="1174" priority="488">
      <formula>IF(RIGHT(TEXT(AM695,"0.#"),1)=".",TRUE,FALSE)</formula>
    </cfRule>
  </conditionalFormatting>
  <conditionalFormatting sqref="AU694">
    <cfRule type="expression" dxfId="1173" priority="483">
      <formula>IF(RIGHT(TEXT(AU694,"0.#"),1)=".",FALSE,TRUE)</formula>
    </cfRule>
    <cfRule type="expression" dxfId="1172" priority="484">
      <formula>IF(RIGHT(TEXT(AU694,"0.#"),1)=".",TRUE,FALSE)</formula>
    </cfRule>
  </conditionalFormatting>
  <conditionalFormatting sqref="AU695">
    <cfRule type="expression" dxfId="1171" priority="481">
      <formula>IF(RIGHT(TEXT(AU695,"0.#"),1)=".",FALSE,TRUE)</formula>
    </cfRule>
    <cfRule type="expression" dxfId="1170" priority="482">
      <formula>IF(RIGHT(TEXT(AU695,"0.#"),1)=".",TRUE,FALSE)</formula>
    </cfRule>
  </conditionalFormatting>
  <conditionalFormatting sqref="AU696">
    <cfRule type="expression" dxfId="1169" priority="479">
      <formula>IF(RIGHT(TEXT(AU696,"0.#"),1)=".",FALSE,TRUE)</formula>
    </cfRule>
    <cfRule type="expression" dxfId="1168" priority="480">
      <formula>IF(RIGHT(TEXT(AU696,"0.#"),1)=".",TRUE,FALSE)</formula>
    </cfRule>
  </conditionalFormatting>
  <conditionalFormatting sqref="AI694">
    <cfRule type="expression" dxfId="1167" priority="477">
      <formula>IF(RIGHT(TEXT(AI694,"0.#"),1)=".",FALSE,TRUE)</formula>
    </cfRule>
    <cfRule type="expression" dxfId="1166" priority="478">
      <formula>IF(RIGHT(TEXT(AI694,"0.#"),1)=".",TRUE,FALSE)</formula>
    </cfRule>
  </conditionalFormatting>
  <conditionalFormatting sqref="AI695">
    <cfRule type="expression" dxfId="1165" priority="475">
      <formula>IF(RIGHT(TEXT(AI695,"0.#"),1)=".",FALSE,TRUE)</formula>
    </cfRule>
    <cfRule type="expression" dxfId="1164" priority="476">
      <formula>IF(RIGHT(TEXT(AI695,"0.#"),1)=".",TRUE,FALSE)</formula>
    </cfRule>
  </conditionalFormatting>
  <conditionalFormatting sqref="AQ695">
    <cfRule type="expression" dxfId="1163" priority="471">
      <formula>IF(RIGHT(TEXT(AQ695,"0.#"),1)=".",FALSE,TRUE)</formula>
    </cfRule>
    <cfRule type="expression" dxfId="1162" priority="472">
      <formula>IF(RIGHT(TEXT(AQ695,"0.#"),1)=".",TRUE,FALSE)</formula>
    </cfRule>
  </conditionalFormatting>
  <conditionalFormatting sqref="AQ696">
    <cfRule type="expression" dxfId="1161" priority="469">
      <formula>IF(RIGHT(TEXT(AQ696,"0.#"),1)=".",FALSE,TRUE)</formula>
    </cfRule>
    <cfRule type="expression" dxfId="1160" priority="470">
      <formula>IF(RIGHT(TEXT(AQ696,"0.#"),1)=".",TRUE,FALSE)</formula>
    </cfRule>
  </conditionalFormatting>
  <conditionalFormatting sqref="AU101">
    <cfRule type="expression" dxfId="1159" priority="465">
      <formula>IF(RIGHT(TEXT(AU101,"0.#"),1)=".",FALSE,TRUE)</formula>
    </cfRule>
    <cfRule type="expression" dxfId="1158" priority="466">
      <formula>IF(RIGHT(TEXT(AU101,"0.#"),1)=".",TRUE,FALSE)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Y785">
    <cfRule type="expression" dxfId="709" priority="9">
      <formula>IF(RIGHT(TEXT(Y785,"0.#"),1)=".",FALSE,TRUE)</formula>
    </cfRule>
    <cfRule type="expression" dxfId="708" priority="10">
      <formula>IF(RIGHT(TEXT(Y785,"0.#"),1)=".",TRUE,FALSE)</formula>
    </cfRule>
  </conditionalFormatting>
  <conditionalFormatting sqref="Y787">
    <cfRule type="expression" dxfId="707" priority="7">
      <formula>IF(RIGHT(TEXT(Y787,"0.#"),1)=".",FALSE,TRUE)</formula>
    </cfRule>
    <cfRule type="expression" dxfId="706" priority="8">
      <formula>IF(RIGHT(TEXT(Y787,"0.#"),1)=".",TRUE,FALSE)</formula>
    </cfRule>
  </conditionalFormatting>
  <conditionalFormatting sqref="AL871:AO871">
    <cfRule type="expression" dxfId="705" priority="3">
      <formula>IF(AND(AL871&gt;=0, RIGHT(TEXT(AL871,"0.#"),1)&lt;&gt;"."),TRUE,FALSE)</formula>
    </cfRule>
    <cfRule type="expression" dxfId="704" priority="4">
      <formula>IF(AND(AL871&gt;=0, RIGHT(TEXT(AL871,"0.#"),1)="."),TRUE,FALSE)</formula>
    </cfRule>
    <cfRule type="expression" dxfId="703" priority="5">
      <formula>IF(AND(AL871&lt;0, RIGHT(TEXT(AL871,"0.#"),1)&lt;&gt;"."),TRUE,FALSE)</formula>
    </cfRule>
    <cfRule type="expression" dxfId="702" priority="6">
      <formula>IF(AND(AL871&lt;0, RIGHT(TEXT(AL871,"0.#"),1)="."),TRUE,FALSE)</formula>
    </cfRule>
  </conditionalFormatting>
  <conditionalFormatting sqref="AQ102 AU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02" max="49" man="1"/>
    <brk id="699" max="49" man="1"/>
    <brk id="727" max="49" man="1"/>
    <brk id="739" max="49" man="1"/>
    <brk id="778" max="49" man="1"/>
    <brk id="832"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551</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18" sqref="P18:X20"/>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489</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470</v>
      </c>
      <c r="AN2" s="1000"/>
      <c r="AO2" s="1000"/>
      <c r="AP2" s="459"/>
      <c r="AQ2" s="174" t="s">
        <v>355</v>
      </c>
      <c r="AR2" s="167"/>
      <c r="AS2" s="167"/>
      <c r="AT2" s="168"/>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09"/>
      <c r="Z3" s="1010"/>
      <c r="AA3" s="1011"/>
      <c r="AB3" s="1015"/>
      <c r="AC3" s="1016"/>
      <c r="AD3" s="1017"/>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6"/>
      <c r="B4" s="514"/>
      <c r="C4" s="514"/>
      <c r="D4" s="514"/>
      <c r="E4" s="514"/>
      <c r="F4" s="515"/>
      <c r="G4" s="541"/>
      <c r="H4" s="1018"/>
      <c r="I4" s="1018"/>
      <c r="J4" s="1018"/>
      <c r="K4" s="1018"/>
      <c r="L4" s="1018"/>
      <c r="M4" s="1018"/>
      <c r="N4" s="1018"/>
      <c r="O4" s="1019"/>
      <c r="P4" s="159"/>
      <c r="Q4" s="1026"/>
      <c r="R4" s="1026"/>
      <c r="S4" s="1026"/>
      <c r="T4" s="1026"/>
      <c r="U4" s="1026"/>
      <c r="V4" s="1026"/>
      <c r="W4" s="1026"/>
      <c r="X4" s="1027"/>
      <c r="Y4" s="1004" t="s">
        <v>12</v>
      </c>
      <c r="Z4" s="1005"/>
      <c r="AA4" s="1006"/>
      <c r="AB4" s="552"/>
      <c r="AC4" s="1007"/>
      <c r="AD4" s="1007"/>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2" t="s">
        <v>54</v>
      </c>
      <c r="Z5" s="1001"/>
      <c r="AA5" s="1002"/>
      <c r="AB5" s="523"/>
      <c r="AC5" s="1003"/>
      <c r="AD5" s="1003"/>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1" t="s">
        <v>525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489</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470</v>
      </c>
      <c r="AN9" s="1000"/>
      <c r="AO9" s="1000"/>
      <c r="AP9" s="459"/>
      <c r="AQ9" s="174" t="s">
        <v>355</v>
      </c>
      <c r="AR9" s="167"/>
      <c r="AS9" s="167"/>
      <c r="AT9" s="168"/>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9"/>
      <c r="Z10" s="1010"/>
      <c r="AA10" s="1011"/>
      <c r="AB10" s="1015"/>
      <c r="AC10" s="1016"/>
      <c r="AD10" s="1017"/>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6"/>
      <c r="B11" s="514"/>
      <c r="C11" s="514"/>
      <c r="D11" s="514"/>
      <c r="E11" s="514"/>
      <c r="F11" s="515"/>
      <c r="G11" s="541"/>
      <c r="H11" s="1018"/>
      <c r="I11" s="1018"/>
      <c r="J11" s="1018"/>
      <c r="K11" s="1018"/>
      <c r="L11" s="1018"/>
      <c r="M11" s="1018"/>
      <c r="N11" s="1018"/>
      <c r="O11" s="1019"/>
      <c r="P11" s="159"/>
      <c r="Q11" s="1026"/>
      <c r="R11" s="1026"/>
      <c r="S11" s="1026"/>
      <c r="T11" s="1026"/>
      <c r="U11" s="1026"/>
      <c r="V11" s="1026"/>
      <c r="W11" s="1026"/>
      <c r="X11" s="1027"/>
      <c r="Y11" s="1004" t="s">
        <v>12</v>
      </c>
      <c r="Z11" s="1005"/>
      <c r="AA11" s="1006"/>
      <c r="AB11" s="552"/>
      <c r="AC11" s="1007"/>
      <c r="AD11" s="1007"/>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3"/>
      <c r="AC12" s="1003"/>
      <c r="AD12" s="1003"/>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1" t="s">
        <v>525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489</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470</v>
      </c>
      <c r="AN16" s="1000"/>
      <c r="AO16" s="1000"/>
      <c r="AP16" s="459"/>
      <c r="AQ16" s="174" t="s">
        <v>355</v>
      </c>
      <c r="AR16" s="167"/>
      <c r="AS16" s="167"/>
      <c r="AT16" s="168"/>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9"/>
      <c r="Z17" s="1010"/>
      <c r="AA17" s="1011"/>
      <c r="AB17" s="1015"/>
      <c r="AC17" s="1016"/>
      <c r="AD17" s="1017"/>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6"/>
      <c r="B18" s="514"/>
      <c r="C18" s="514"/>
      <c r="D18" s="514"/>
      <c r="E18" s="514"/>
      <c r="F18" s="515"/>
      <c r="G18" s="541"/>
      <c r="H18" s="1018"/>
      <c r="I18" s="1018"/>
      <c r="J18" s="1018"/>
      <c r="K18" s="1018"/>
      <c r="L18" s="1018"/>
      <c r="M18" s="1018"/>
      <c r="N18" s="1018"/>
      <c r="O18" s="1019"/>
      <c r="P18" s="159"/>
      <c r="Q18" s="1026"/>
      <c r="R18" s="1026"/>
      <c r="S18" s="1026"/>
      <c r="T18" s="1026"/>
      <c r="U18" s="1026"/>
      <c r="V18" s="1026"/>
      <c r="W18" s="1026"/>
      <c r="X18" s="1027"/>
      <c r="Y18" s="1004" t="s">
        <v>12</v>
      </c>
      <c r="Z18" s="1005"/>
      <c r="AA18" s="1006"/>
      <c r="AB18" s="552"/>
      <c r="AC18" s="1007"/>
      <c r="AD18" s="1007"/>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3"/>
      <c r="AC19" s="1003"/>
      <c r="AD19" s="1003"/>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1" t="s">
        <v>525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489</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470</v>
      </c>
      <c r="AN23" s="1000"/>
      <c r="AO23" s="1000"/>
      <c r="AP23" s="459"/>
      <c r="AQ23" s="174" t="s">
        <v>355</v>
      </c>
      <c r="AR23" s="167"/>
      <c r="AS23" s="167"/>
      <c r="AT23" s="168"/>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9"/>
      <c r="Z24" s="1010"/>
      <c r="AA24" s="1011"/>
      <c r="AB24" s="1015"/>
      <c r="AC24" s="1016"/>
      <c r="AD24" s="1017"/>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6"/>
      <c r="B25" s="514"/>
      <c r="C25" s="514"/>
      <c r="D25" s="514"/>
      <c r="E25" s="514"/>
      <c r="F25" s="515"/>
      <c r="G25" s="541"/>
      <c r="H25" s="1018"/>
      <c r="I25" s="1018"/>
      <c r="J25" s="1018"/>
      <c r="K25" s="1018"/>
      <c r="L25" s="1018"/>
      <c r="M25" s="1018"/>
      <c r="N25" s="1018"/>
      <c r="O25" s="1019"/>
      <c r="P25" s="159"/>
      <c r="Q25" s="1026"/>
      <c r="R25" s="1026"/>
      <c r="S25" s="1026"/>
      <c r="T25" s="1026"/>
      <c r="U25" s="1026"/>
      <c r="V25" s="1026"/>
      <c r="W25" s="1026"/>
      <c r="X25" s="1027"/>
      <c r="Y25" s="1004" t="s">
        <v>12</v>
      </c>
      <c r="Z25" s="1005"/>
      <c r="AA25" s="1006"/>
      <c r="AB25" s="552"/>
      <c r="AC25" s="1007"/>
      <c r="AD25" s="1007"/>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3"/>
      <c r="AC26" s="1003"/>
      <c r="AD26" s="1003"/>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1" t="s">
        <v>525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489</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470</v>
      </c>
      <c r="AN30" s="1000"/>
      <c r="AO30" s="1000"/>
      <c r="AP30" s="459"/>
      <c r="AQ30" s="174" t="s">
        <v>355</v>
      </c>
      <c r="AR30" s="167"/>
      <c r="AS30" s="167"/>
      <c r="AT30" s="168"/>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9"/>
      <c r="Z31" s="1010"/>
      <c r="AA31" s="1011"/>
      <c r="AB31" s="1015"/>
      <c r="AC31" s="1016"/>
      <c r="AD31" s="1017"/>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6"/>
      <c r="B32" s="514"/>
      <c r="C32" s="514"/>
      <c r="D32" s="514"/>
      <c r="E32" s="514"/>
      <c r="F32" s="515"/>
      <c r="G32" s="541"/>
      <c r="H32" s="1018"/>
      <c r="I32" s="1018"/>
      <c r="J32" s="1018"/>
      <c r="K32" s="1018"/>
      <c r="L32" s="1018"/>
      <c r="M32" s="1018"/>
      <c r="N32" s="1018"/>
      <c r="O32" s="1019"/>
      <c r="P32" s="159"/>
      <c r="Q32" s="1026"/>
      <c r="R32" s="1026"/>
      <c r="S32" s="1026"/>
      <c r="T32" s="1026"/>
      <c r="U32" s="1026"/>
      <c r="V32" s="1026"/>
      <c r="W32" s="1026"/>
      <c r="X32" s="1027"/>
      <c r="Y32" s="1004" t="s">
        <v>12</v>
      </c>
      <c r="Z32" s="1005"/>
      <c r="AA32" s="1006"/>
      <c r="AB32" s="552"/>
      <c r="AC32" s="1007"/>
      <c r="AD32" s="1007"/>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3"/>
      <c r="AC33" s="1003"/>
      <c r="AD33" s="1003"/>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1" t="s">
        <v>525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489</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470</v>
      </c>
      <c r="AN37" s="1000"/>
      <c r="AO37" s="1000"/>
      <c r="AP37" s="459"/>
      <c r="AQ37" s="174" t="s">
        <v>355</v>
      </c>
      <c r="AR37" s="167"/>
      <c r="AS37" s="167"/>
      <c r="AT37" s="168"/>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9"/>
      <c r="Z38" s="1010"/>
      <c r="AA38" s="1011"/>
      <c r="AB38" s="1015"/>
      <c r="AC38" s="1016"/>
      <c r="AD38" s="1017"/>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6"/>
      <c r="B39" s="514"/>
      <c r="C39" s="514"/>
      <c r="D39" s="514"/>
      <c r="E39" s="514"/>
      <c r="F39" s="515"/>
      <c r="G39" s="541"/>
      <c r="H39" s="1018"/>
      <c r="I39" s="1018"/>
      <c r="J39" s="1018"/>
      <c r="K39" s="1018"/>
      <c r="L39" s="1018"/>
      <c r="M39" s="1018"/>
      <c r="N39" s="1018"/>
      <c r="O39" s="1019"/>
      <c r="P39" s="159"/>
      <c r="Q39" s="1026"/>
      <c r="R39" s="1026"/>
      <c r="S39" s="1026"/>
      <c r="T39" s="1026"/>
      <c r="U39" s="1026"/>
      <c r="V39" s="1026"/>
      <c r="W39" s="1026"/>
      <c r="X39" s="1027"/>
      <c r="Y39" s="1004" t="s">
        <v>12</v>
      </c>
      <c r="Z39" s="1005"/>
      <c r="AA39" s="1006"/>
      <c r="AB39" s="552"/>
      <c r="AC39" s="1007"/>
      <c r="AD39" s="1007"/>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3"/>
      <c r="AC40" s="1003"/>
      <c r="AD40" s="100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1" t="s">
        <v>525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489</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470</v>
      </c>
      <c r="AN44" s="1000"/>
      <c r="AO44" s="1000"/>
      <c r="AP44" s="459"/>
      <c r="AQ44" s="174" t="s">
        <v>355</v>
      </c>
      <c r="AR44" s="167"/>
      <c r="AS44" s="167"/>
      <c r="AT44" s="168"/>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9"/>
      <c r="Z45" s="1010"/>
      <c r="AA45" s="1011"/>
      <c r="AB45" s="1015"/>
      <c r="AC45" s="1016"/>
      <c r="AD45" s="1017"/>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6"/>
      <c r="B46" s="514"/>
      <c r="C46" s="514"/>
      <c r="D46" s="514"/>
      <c r="E46" s="514"/>
      <c r="F46" s="515"/>
      <c r="G46" s="541"/>
      <c r="H46" s="1018"/>
      <c r="I46" s="1018"/>
      <c r="J46" s="1018"/>
      <c r="K46" s="1018"/>
      <c r="L46" s="1018"/>
      <c r="M46" s="1018"/>
      <c r="N46" s="1018"/>
      <c r="O46" s="1019"/>
      <c r="P46" s="159"/>
      <c r="Q46" s="1026"/>
      <c r="R46" s="1026"/>
      <c r="S46" s="1026"/>
      <c r="T46" s="1026"/>
      <c r="U46" s="1026"/>
      <c r="V46" s="1026"/>
      <c r="W46" s="1026"/>
      <c r="X46" s="1027"/>
      <c r="Y46" s="1004" t="s">
        <v>12</v>
      </c>
      <c r="Z46" s="1005"/>
      <c r="AA46" s="1006"/>
      <c r="AB46" s="552"/>
      <c r="AC46" s="1007"/>
      <c r="AD46" s="1007"/>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3"/>
      <c r="AC47" s="1003"/>
      <c r="AD47" s="100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1" t="s">
        <v>525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489</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470</v>
      </c>
      <c r="AN51" s="1000"/>
      <c r="AO51" s="1000"/>
      <c r="AP51" s="459"/>
      <c r="AQ51" s="174" t="s">
        <v>355</v>
      </c>
      <c r="AR51" s="167"/>
      <c r="AS51" s="167"/>
      <c r="AT51" s="168"/>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9"/>
      <c r="Z52" s="1010"/>
      <c r="AA52" s="1011"/>
      <c r="AB52" s="1015"/>
      <c r="AC52" s="1016"/>
      <c r="AD52" s="1017"/>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6"/>
      <c r="B53" s="514"/>
      <c r="C53" s="514"/>
      <c r="D53" s="514"/>
      <c r="E53" s="514"/>
      <c r="F53" s="515"/>
      <c r="G53" s="541"/>
      <c r="H53" s="1018"/>
      <c r="I53" s="1018"/>
      <c r="J53" s="1018"/>
      <c r="K53" s="1018"/>
      <c r="L53" s="1018"/>
      <c r="M53" s="1018"/>
      <c r="N53" s="1018"/>
      <c r="O53" s="1019"/>
      <c r="P53" s="159"/>
      <c r="Q53" s="1026"/>
      <c r="R53" s="1026"/>
      <c r="S53" s="1026"/>
      <c r="T53" s="1026"/>
      <c r="U53" s="1026"/>
      <c r="V53" s="1026"/>
      <c r="W53" s="1026"/>
      <c r="X53" s="1027"/>
      <c r="Y53" s="1004" t="s">
        <v>12</v>
      </c>
      <c r="Z53" s="1005"/>
      <c r="AA53" s="1006"/>
      <c r="AB53" s="552"/>
      <c r="AC53" s="1007"/>
      <c r="AD53" s="1007"/>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3"/>
      <c r="AC54" s="1003"/>
      <c r="AD54" s="100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1" t="s">
        <v>525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489</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470</v>
      </c>
      <c r="AN58" s="1000"/>
      <c r="AO58" s="1000"/>
      <c r="AP58" s="459"/>
      <c r="AQ58" s="174" t="s">
        <v>355</v>
      </c>
      <c r="AR58" s="167"/>
      <c r="AS58" s="167"/>
      <c r="AT58" s="168"/>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9"/>
      <c r="Z59" s="1010"/>
      <c r="AA59" s="1011"/>
      <c r="AB59" s="1015"/>
      <c r="AC59" s="1016"/>
      <c r="AD59" s="1017"/>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6"/>
      <c r="B60" s="514"/>
      <c r="C60" s="514"/>
      <c r="D60" s="514"/>
      <c r="E60" s="514"/>
      <c r="F60" s="515"/>
      <c r="G60" s="541"/>
      <c r="H60" s="1018"/>
      <c r="I60" s="1018"/>
      <c r="J60" s="1018"/>
      <c r="K60" s="1018"/>
      <c r="L60" s="1018"/>
      <c r="M60" s="1018"/>
      <c r="N60" s="1018"/>
      <c r="O60" s="1019"/>
      <c r="P60" s="159"/>
      <c r="Q60" s="1026"/>
      <c r="R60" s="1026"/>
      <c r="S60" s="1026"/>
      <c r="T60" s="1026"/>
      <c r="U60" s="1026"/>
      <c r="V60" s="1026"/>
      <c r="W60" s="1026"/>
      <c r="X60" s="1027"/>
      <c r="Y60" s="1004" t="s">
        <v>12</v>
      </c>
      <c r="Z60" s="1005"/>
      <c r="AA60" s="1006"/>
      <c r="AB60" s="552"/>
      <c r="AC60" s="1007"/>
      <c r="AD60" s="1007"/>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3"/>
      <c r="AC61" s="1003"/>
      <c r="AD61" s="100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1" t="s">
        <v>525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489</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470</v>
      </c>
      <c r="AN65" s="1000"/>
      <c r="AO65" s="1000"/>
      <c r="AP65" s="459"/>
      <c r="AQ65" s="174" t="s">
        <v>355</v>
      </c>
      <c r="AR65" s="167"/>
      <c r="AS65" s="167"/>
      <c r="AT65" s="168"/>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9"/>
      <c r="Z66" s="1010"/>
      <c r="AA66" s="1011"/>
      <c r="AB66" s="1015"/>
      <c r="AC66" s="1016"/>
      <c r="AD66" s="1017"/>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6"/>
      <c r="B67" s="514"/>
      <c r="C67" s="514"/>
      <c r="D67" s="514"/>
      <c r="E67" s="514"/>
      <c r="F67" s="515"/>
      <c r="G67" s="541"/>
      <c r="H67" s="1018"/>
      <c r="I67" s="1018"/>
      <c r="J67" s="1018"/>
      <c r="K67" s="1018"/>
      <c r="L67" s="1018"/>
      <c r="M67" s="1018"/>
      <c r="N67" s="1018"/>
      <c r="O67" s="1019"/>
      <c r="P67" s="159"/>
      <c r="Q67" s="1026"/>
      <c r="R67" s="1026"/>
      <c r="S67" s="1026"/>
      <c r="T67" s="1026"/>
      <c r="U67" s="1026"/>
      <c r="V67" s="1026"/>
      <c r="W67" s="1026"/>
      <c r="X67" s="1027"/>
      <c r="Y67" s="1004" t="s">
        <v>12</v>
      </c>
      <c r="Z67" s="1005"/>
      <c r="AA67" s="1006"/>
      <c r="AB67" s="552"/>
      <c r="AC67" s="1007"/>
      <c r="AD67" s="1007"/>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3"/>
      <c r="AC68" s="1003"/>
      <c r="AD68" s="1003"/>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1" t="s">
        <v>525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511</v>
      </c>
      <c r="H2" s="442"/>
      <c r="I2" s="442"/>
      <c r="J2" s="442"/>
      <c r="K2" s="442"/>
      <c r="L2" s="442"/>
      <c r="M2" s="442"/>
      <c r="N2" s="442"/>
      <c r="O2" s="442"/>
      <c r="P2" s="442"/>
      <c r="Q2" s="442"/>
      <c r="R2" s="442"/>
      <c r="S2" s="442"/>
      <c r="T2" s="442"/>
      <c r="U2" s="442"/>
      <c r="V2" s="442"/>
      <c r="W2" s="442"/>
      <c r="X2" s="442"/>
      <c r="Y2" s="442"/>
      <c r="Z2" s="442"/>
      <c r="AA2" s="442"/>
      <c r="AB2" s="443"/>
      <c r="AC2" s="441" t="s">
        <v>513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494</v>
      </c>
      <c r="Z3" s="344"/>
      <c r="AA3" s="344"/>
      <c r="AB3" s="344"/>
      <c r="AC3" s="276" t="s">
        <v>477</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0">
        <v>1</v>
      </c>
      <c r="B4" s="106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494</v>
      </c>
      <c r="Z36" s="344"/>
      <c r="AA36" s="344"/>
      <c r="AB36" s="344"/>
      <c r="AC36" s="276" t="s">
        <v>477</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0">
        <v>1</v>
      </c>
      <c r="B37" s="106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494</v>
      </c>
      <c r="Z69" s="344"/>
      <c r="AA69" s="344"/>
      <c r="AB69" s="344"/>
      <c r="AC69" s="276" t="s">
        <v>477</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0">
        <v>1</v>
      </c>
      <c r="B70" s="106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494</v>
      </c>
      <c r="Z102" s="344"/>
      <c r="AA102" s="344"/>
      <c r="AB102" s="344"/>
      <c r="AC102" s="276" t="s">
        <v>477</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494</v>
      </c>
      <c r="Z135" s="344"/>
      <c r="AA135" s="344"/>
      <c r="AB135" s="344"/>
      <c r="AC135" s="276" t="s">
        <v>477</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494</v>
      </c>
      <c r="Z168" s="344"/>
      <c r="AA168" s="344"/>
      <c r="AB168" s="344"/>
      <c r="AC168" s="276" t="s">
        <v>477</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494</v>
      </c>
      <c r="Z201" s="344"/>
      <c r="AA201" s="344"/>
      <c r="AB201" s="344"/>
      <c r="AC201" s="276" t="s">
        <v>477</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494</v>
      </c>
      <c r="Z234" s="344"/>
      <c r="AA234" s="344"/>
      <c r="AB234" s="344"/>
      <c r="AC234" s="276" t="s">
        <v>477</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494</v>
      </c>
      <c r="Z267" s="344"/>
      <c r="AA267" s="344"/>
      <c r="AB267" s="344"/>
      <c r="AC267" s="276" t="s">
        <v>477</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494</v>
      </c>
      <c r="Z300" s="344"/>
      <c r="AA300" s="344"/>
      <c r="AB300" s="344"/>
      <c r="AC300" s="276" t="s">
        <v>477</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494</v>
      </c>
      <c r="Z333" s="344"/>
      <c r="AA333" s="344"/>
      <c r="AB333" s="344"/>
      <c r="AC333" s="276" t="s">
        <v>477</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494</v>
      </c>
      <c r="Z366" s="344"/>
      <c r="AA366" s="344"/>
      <c r="AB366" s="344"/>
      <c r="AC366" s="276" t="s">
        <v>477</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494</v>
      </c>
      <c r="Z399" s="344"/>
      <c r="AA399" s="344"/>
      <c r="AB399" s="344"/>
      <c r="AC399" s="276" t="s">
        <v>477</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494</v>
      </c>
      <c r="Z432" s="344"/>
      <c r="AA432" s="344"/>
      <c r="AB432" s="344"/>
      <c r="AC432" s="276" t="s">
        <v>477</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494</v>
      </c>
      <c r="Z465" s="344"/>
      <c r="AA465" s="344"/>
      <c r="AB465" s="344"/>
      <c r="AC465" s="276" t="s">
        <v>477</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494</v>
      </c>
      <c r="Z498" s="344"/>
      <c r="AA498" s="344"/>
      <c r="AB498" s="344"/>
      <c r="AC498" s="276" t="s">
        <v>477</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494</v>
      </c>
      <c r="Z531" s="344"/>
      <c r="AA531" s="344"/>
      <c r="AB531" s="344"/>
      <c r="AC531" s="276" t="s">
        <v>477</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494</v>
      </c>
      <c r="Z564" s="344"/>
      <c r="AA564" s="344"/>
      <c r="AB564" s="344"/>
      <c r="AC564" s="276" t="s">
        <v>477</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494</v>
      </c>
      <c r="Z597" s="344"/>
      <c r="AA597" s="344"/>
      <c r="AB597" s="344"/>
      <c r="AC597" s="276" t="s">
        <v>477</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494</v>
      </c>
      <c r="Z630" s="344"/>
      <c r="AA630" s="344"/>
      <c r="AB630" s="344"/>
      <c r="AC630" s="276" t="s">
        <v>477</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494</v>
      </c>
      <c r="Z663" s="344"/>
      <c r="AA663" s="344"/>
      <c r="AB663" s="344"/>
      <c r="AC663" s="276" t="s">
        <v>477</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494</v>
      </c>
      <c r="Z696" s="344"/>
      <c r="AA696" s="344"/>
      <c r="AB696" s="344"/>
      <c r="AC696" s="276" t="s">
        <v>477</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494</v>
      </c>
      <c r="Z729" s="344"/>
      <c r="AA729" s="344"/>
      <c r="AB729" s="344"/>
      <c r="AC729" s="276" t="s">
        <v>477</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494</v>
      </c>
      <c r="Z762" s="344"/>
      <c r="AA762" s="344"/>
      <c r="AB762" s="344"/>
      <c r="AC762" s="276" t="s">
        <v>477</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494</v>
      </c>
      <c r="Z795" s="344"/>
      <c r="AA795" s="344"/>
      <c r="AB795" s="344"/>
      <c r="AC795" s="276" t="s">
        <v>477</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494</v>
      </c>
      <c r="Z828" s="344"/>
      <c r="AA828" s="344"/>
      <c r="AB828" s="344"/>
      <c r="AC828" s="276" t="s">
        <v>477</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494</v>
      </c>
      <c r="Z861" s="344"/>
      <c r="AA861" s="344"/>
      <c r="AB861" s="344"/>
      <c r="AC861" s="276" t="s">
        <v>477</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494</v>
      </c>
      <c r="Z894" s="344"/>
      <c r="AA894" s="344"/>
      <c r="AB894" s="344"/>
      <c r="AC894" s="276" t="s">
        <v>477</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494</v>
      </c>
      <c r="Z927" s="344"/>
      <c r="AA927" s="344"/>
      <c r="AB927" s="344"/>
      <c r="AC927" s="276" t="s">
        <v>477</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494</v>
      </c>
      <c r="Z960" s="344"/>
      <c r="AA960" s="344"/>
      <c r="AB960" s="344"/>
      <c r="AC960" s="276" t="s">
        <v>477</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494</v>
      </c>
      <c r="Z993" s="344"/>
      <c r="AA993" s="344"/>
      <c r="AB993" s="344"/>
      <c r="AC993" s="276" t="s">
        <v>477</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494</v>
      </c>
      <c r="Z1026" s="344"/>
      <c r="AA1026" s="344"/>
      <c r="AB1026" s="344"/>
      <c r="AC1026" s="276" t="s">
        <v>477</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494</v>
      </c>
      <c r="Z1059" s="344"/>
      <c r="AA1059" s="344"/>
      <c r="AB1059" s="344"/>
      <c r="AC1059" s="276" t="s">
        <v>477</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494</v>
      </c>
      <c r="Z1092" s="344"/>
      <c r="AA1092" s="344"/>
      <c r="AB1092" s="344"/>
      <c r="AC1092" s="276" t="s">
        <v>477</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494</v>
      </c>
      <c r="Z1125" s="344"/>
      <c r="AA1125" s="344"/>
      <c r="AB1125" s="344"/>
      <c r="AC1125" s="276" t="s">
        <v>477</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494</v>
      </c>
      <c r="Z1158" s="344"/>
      <c r="AA1158" s="344"/>
      <c r="AB1158" s="344"/>
      <c r="AC1158" s="276" t="s">
        <v>477</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494</v>
      </c>
      <c r="Z1191" s="344"/>
      <c r="AA1191" s="344"/>
      <c r="AB1191" s="344"/>
      <c r="AC1191" s="276" t="s">
        <v>477</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494</v>
      </c>
      <c r="Z1224" s="344"/>
      <c r="AA1224" s="344"/>
      <c r="AB1224" s="344"/>
      <c r="AC1224" s="276" t="s">
        <v>477</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494</v>
      </c>
      <c r="Z1257" s="344"/>
      <c r="AA1257" s="344"/>
      <c r="AB1257" s="344"/>
      <c r="AC1257" s="276" t="s">
        <v>477</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494</v>
      </c>
      <c r="Z1290" s="344"/>
      <c r="AA1290" s="344"/>
      <c r="AB1290" s="344"/>
      <c r="AC1290" s="276" t="s">
        <v>477</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古川 由美子</cp:lastModifiedBy>
  <cp:lastPrinted>2018-08-15T01:34:02Z</cp:lastPrinted>
  <dcterms:created xsi:type="dcterms:W3CDTF">2012-03-13T00:50:25Z</dcterms:created>
  <dcterms:modified xsi:type="dcterms:W3CDTF">2018-08-15T01:44:46Z</dcterms:modified>
</cp:coreProperties>
</file>