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0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横山 貴志子</author>
  </authors>
  <commentList>
    <comment ref="AU105" authorId="0" shapeId="0">
      <text>
        <r>
          <rPr>
            <b/>
            <sz val="9"/>
            <color indexed="81"/>
            <rFont val="MS P ゴシック"/>
            <family val="3"/>
            <charset val="128"/>
          </rPr>
          <t>横山 貴志子:</t>
        </r>
        <r>
          <rPr>
            <sz val="9"/>
            <color indexed="81"/>
            <rFont val="MS P ゴシック"/>
            <family val="3"/>
            <charset val="128"/>
          </rPr>
          <t xml:space="preserve">
昨年度と同じ数を入れました。ご確認ください。</t>
        </r>
      </text>
    </comment>
  </commentList>
</comments>
</file>

<file path=xl/sharedStrings.xml><?xml version="1.0" encoding="utf-8"?>
<sst xmlns="http://schemas.openxmlformats.org/spreadsheetml/2006/main" count="2954" uniqueCount="643">
  <si>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</si>
  <si>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</si>
  <si>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</si>
  <si>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</si>
  <si>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</si>
  <si>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</si>
  <si>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</si>
  <si>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</si>
  <si>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</si>
  <si>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</si>
  <si>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</si>
  <si>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</si>
  <si>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</si>
  <si>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</si>
  <si>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</si>
  <si>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</si>
  <si>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</si>
  <si>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</si>
  <si>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</si>
  <si>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</si>
  <si>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</si>
  <si>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</si>
  <si>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</si>
  <si>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</si>
  <si>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</si>
  <si>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</si>
  <si>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</si>
  <si>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</si>
  <si>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</si>
  <si>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</si>
  <si>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</si>
  <si>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</si>
  <si>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</si>
  <si>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</si>
  <si>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</si>
  <si>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</si>
  <si>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</si>
  <si>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</si>
  <si>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</si>
  <si>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</si>
  <si>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</si>
  <si>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</si>
  <si>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</si>
  <si>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</si>
  <si>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</si>
  <si>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</si>
  <si>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</si>
  <si>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</si>
  <si>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</si>
  <si>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</si>
  <si>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</si>
  <si>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</si>
  <si>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</si>
  <si>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</si>
  <si>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</si>
  <si>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</si>
  <si>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</si>
  <si>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</si>
  <si>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</si>
  <si>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</si>
  <si>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</si>
  <si>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</si>
  <si>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</si>
  <si>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</si>
  <si>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</si>
  <si>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</si>
  <si>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</si>
  <si>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</si>
  <si>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</si>
  <si>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</si>
  <si>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</si>
  <si>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</si>
  <si>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</si>
  <si>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</si>
  <si>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</si>
  <si>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</si>
  <si>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</si>
  <si>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</si>
  <si>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</si>
  <si>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</si>
  <si>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</si>
  <si>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</si>
  <si>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</si>
  <si>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</si>
  <si>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</si>
  <si>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</si>
  <si>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</si>
  <si>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</si>
  <si>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</si>
  <si>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</si>
  <si>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</si>
  <si>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</si>
  <si>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</si>
  <si>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</si>
  <si>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</si>
  <si>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</si>
  <si>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</si>
  <si>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</si>
  <si>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</si>
  <si>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</si>
  <si>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</si>
  <si>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</si>
  <si>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</si>
  <si>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</si>
  <si>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</si>
  <si>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</si>
  <si>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</si>
  <si>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</si>
  <si>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</si>
  <si>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</si>
  <si>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</si>
  <si>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</si>
  <si>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</si>
  <si>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</si>
  <si>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</si>
  <si>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</si>
  <si>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</si>
  <si>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</si>
  <si>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</si>
  <si>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</si>
  <si>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</si>
  <si>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</si>
  <si>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</si>
  <si>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</si>
  <si>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</si>
  <si>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</si>
  <si>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</si>
  <si>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</si>
  <si>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</si>
  <si>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</si>
  <si>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</si>
  <si>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</si>
  <si>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</si>
  <si>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</si>
  <si>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</si>
  <si>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</si>
  <si>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</si>
  <si>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</si>
  <si>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</si>
  <si>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</si>
  <si>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</si>
  <si>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</si>
  <si>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</si>
  <si>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</si>
  <si>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</si>
  <si>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</si>
  <si>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</si>
  <si>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</si>
  <si>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</si>
  <si>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</si>
  <si>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</si>
  <si>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</si>
  <si>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</si>
  <si>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</si>
  <si>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</si>
  <si>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</si>
  <si>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</si>
  <si>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</si>
  <si>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</si>
  <si>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</si>
  <si>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</si>
  <si>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</si>
  <si>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</si>
  <si>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</si>
  <si>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</si>
  <si>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</si>
  <si>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</si>
  <si>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</si>
  <si>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</si>
  <si>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</si>
  <si>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</si>
  <si>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</si>
  <si>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</si>
  <si>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</si>
  <si>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</si>
  <si>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</si>
  <si>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</si>
  <si>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</si>
  <si>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</si>
  <si>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</si>
  <si>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</si>
  <si>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</si>
  <si>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</si>
  <si>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</si>
  <si>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</si>
  <si>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</si>
  <si>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</si>
  <si>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</si>
  <si>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</si>
  <si>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</si>
  <si>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</si>
  <si>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</si>
  <si>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</si>
  <si>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</si>
  <si>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</si>
  <si>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</si>
  <si>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</si>
  <si>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</si>
  <si>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</si>
  <si>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</si>
  <si>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</si>
  <si>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</si>
  <si>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</si>
  <si>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</si>
  <si>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</si>
  <si>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</si>
  <si>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</si>
  <si>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</si>
  <si>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</si>
  <si>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</si>
  <si>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</si>
  <si>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</si>
  <si>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</si>
  <si>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</si>
  <si>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</si>
  <si>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</si>
  <si>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</si>
  <si>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</si>
  <si>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</si>
  <si>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</si>
  <si>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</si>
  <si>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</si>
  <si>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</si>
  <si>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</si>
  <si>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</si>
  <si>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</si>
  <si>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</si>
  <si>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</si>
  <si>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</si>
  <si>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</si>
  <si>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</si>
  <si>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</si>
  <si>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</si>
  <si>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</si>
  <si>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</si>
  <si>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</si>
  <si>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</si>
  <si>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</si>
  <si>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</si>
  <si>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</si>
  <si>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</si>
  <si>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</si>
  <si>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</si>
  <si>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</si>
  <si>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</si>
  <si>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</si>
  <si>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</si>
  <si>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</si>
  <si>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</si>
  <si>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</si>
  <si>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</si>
  <si>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</si>
  <si>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</si>
  <si>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</si>
  <si>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</si>
  <si>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</si>
  <si>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</si>
  <si>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</si>
  <si>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</si>
  <si>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</si>
  <si>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</si>
  <si>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</si>
  <si>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</si>
  <si>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</si>
  <si>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</si>
  <si>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</si>
  <si>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</si>
  <si>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</si>
  <si>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</si>
  <si>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</si>
  <si>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</si>
  <si>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</si>
  <si>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</si>
  <si>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</si>
  <si>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</si>
  <si>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</si>
  <si>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</si>
  <si>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</si>
  <si>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</si>
  <si>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</si>
  <si>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</si>
  <si>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</si>
  <si>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</si>
  <si>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</si>
  <si>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</si>
  <si>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</si>
  <si>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</si>
  <si>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</si>
  <si>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</si>
  <si>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</si>
  <si>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</si>
  <si>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</si>
  <si>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</si>
  <si>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</si>
  <si>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</si>
  <si>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</si>
  <si>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</si>
  <si>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</si>
  <si>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</si>
  <si>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</si>
  <si>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</si>
  <si>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</si>
  <si>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</si>
  <si>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</si>
  <si>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</si>
  <si>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</si>
  <si>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</si>
  <si>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</si>
  <si>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</si>
  <si>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</si>
  <si>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</si>
  <si>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</si>
  <si>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</si>
  <si>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</si>
  <si>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</si>
  <si>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</si>
  <si>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</si>
  <si>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</si>
  <si>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</si>
  <si>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</si>
  <si>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</si>
  <si>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</si>
  <si>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</si>
  <si>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</si>
  <si>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</si>
  <si>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</si>
  <si>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</si>
  <si>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</si>
  <si>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</si>
  <si>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</si>
  <si>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</si>
  <si>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</si>
  <si>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</si>
  <si>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</si>
  <si>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</si>
  <si>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</si>
  <si>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</si>
  <si>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</si>
  <si>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</si>
  <si>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</si>
  <si>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</si>
  <si>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</si>
  <si>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</si>
  <si>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</si>
  <si>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</si>
  <si>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</si>
  <si>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</si>
  <si>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</si>
  <si>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</si>
  <si>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</si>
  <si>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</si>
  <si>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</si>
  <si>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</si>
  <si>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</si>
  <si>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</si>
  <si>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</si>
  <si>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</si>
  <si>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</si>
  <si>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</si>
  <si>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</si>
  <si>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</si>
  <si>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</si>
  <si>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</si>
  <si>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</si>
  <si>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</si>
  <si>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</si>
  <si>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</si>
  <si>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</si>
  <si>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</si>
  <si>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</si>
  <si>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</si>
  <si>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</si>
  <si>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</si>
  <si>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</si>
  <si>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</si>
  <si>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</si>
  <si>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</si>
  <si>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</si>
  <si>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</si>
  <si>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</si>
  <si>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</si>
  <si>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</si>
  <si>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</si>
  <si>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</si>
  <si>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</si>
  <si>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</si>
  <si>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</si>
  <si>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</si>
  <si>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</si>
  <si>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</si>
  <si>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</si>
  <si>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</si>
  <si>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</si>
  <si>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</si>
  <si>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</si>
  <si>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</si>
  <si>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</si>
  <si>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</si>
  <si>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</si>
  <si>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</si>
  <si>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</si>
  <si>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</si>
  <si>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</si>
  <si>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</si>
  <si>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</si>
  <si>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</si>
  <si>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</si>
  <si>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</si>
  <si>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</si>
  <si>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</si>
  <si>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</si>
  <si>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</si>
  <si>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</si>
  <si>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</si>
  <si>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</si>
  <si>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</si>
  <si>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</si>
  <si>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</si>
  <si>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</si>
  <si>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</si>
  <si>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</si>
  <si>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</si>
  <si>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</si>
  <si>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</si>
  <si>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</si>
  <si>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</si>
  <si>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</si>
  <si>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</si>
  <si>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</si>
  <si>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</si>
  <si>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</si>
  <si>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</si>
  <si>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</si>
  <si>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</si>
  <si>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</si>
  <si>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</si>
  <si>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</si>
  <si>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</si>
  <si>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</si>
  <si>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</si>
  <si>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</si>
  <si>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</si>
  <si>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</si>
  <si>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</si>
  <si>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</si>
  <si>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</si>
  <si>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</si>
  <si>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</si>
  <si>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</si>
  <si>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</si>
  <si>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</si>
  <si>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</si>
  <si>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</si>
  <si>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</si>
  <si>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</si>
  <si>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</si>
  <si>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</si>
  <si>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</si>
  <si>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</si>
  <si>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</si>
  <si>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</si>
  <si>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</si>
  <si>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</si>
  <si>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</si>
  <si>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</si>
  <si>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</si>
  <si>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</si>
  <si>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</si>
  <si>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</si>
  <si>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</si>
  <si>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</si>
  <si>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</si>
  <si>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</si>
  <si>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</si>
  <si>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</si>
  <si>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</si>
  <si>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</si>
  <si>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</si>
  <si>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</si>
  <si>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</si>
  <si>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</si>
  <si>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</si>
  <si>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</si>
  <si>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</si>
  <si>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</si>
  <si>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</si>
  <si>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</si>
  <si>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</si>
  <si>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</si>
  <si>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</si>
  <si>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</si>
  <si>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</si>
  <si>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</si>
  <si>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</si>
  <si>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</si>
  <si>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</si>
  <si>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</si>
  <si>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</si>
  <si>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</si>
  <si>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</si>
  <si>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</si>
  <si>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</si>
  <si>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</si>
  <si>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</si>
  <si>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</si>
  <si>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</si>
  <si>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</si>
  <si>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</si>
  <si>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</si>
  <si>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</si>
  <si>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</si>
  <si>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</si>
  <si>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</si>
  <si>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</si>
  <si>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</si>
  <si>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</si>
  <si>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</si>
  <si>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</si>
  <si>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</si>
  <si>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</si>
  <si>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</si>
  <si>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</si>
  <si>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</si>
  <si>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</si>
  <si>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</si>
  <si>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</si>
  <si>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</si>
  <si>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</si>
  <si>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</si>
  <si>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</si>
  <si>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</si>
  <si>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</si>
  <si>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</si>
  <si>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</si>
  <si>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</si>
  <si>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</si>
  <si>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</si>
  <si>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</si>
  <si>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</si>
  <si>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</si>
  <si>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</si>
  <si>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</si>
  <si>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</si>
  <si>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</si>
  <si>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</si>
  <si>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</si>
  <si>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</si>
  <si>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</si>
  <si>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</si>
  <si>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</si>
  <si>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</si>
  <si>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</si>
  <si>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</si>
  <si>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</si>
  <si>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</si>
  <si>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t>
    <phoneticPr fontId="5"/>
  </si>
  <si>
    <t>-</t>
    <phoneticPr fontId="5"/>
  </si>
  <si>
    <t>本事業でデータベースとして整備する、全国環境情報の種類数</t>
    <phoneticPr fontId="5"/>
  </si>
  <si>
    <t>-</t>
    <phoneticPr fontId="5"/>
  </si>
  <si>
    <t>-</t>
    <phoneticPr fontId="5"/>
  </si>
  <si>
    <t>-</t>
    <phoneticPr fontId="5"/>
  </si>
  <si>
    <t>‐</t>
  </si>
  <si>
    <t>環境省</t>
  </si>
  <si>
    <t>環境アセスメント技術調査費</t>
    <phoneticPr fontId="5"/>
  </si>
  <si>
    <t>大臣官房</t>
    <rPh sb="0" eb="2">
      <t>ダイジン</t>
    </rPh>
    <rPh sb="2" eb="4">
      <t>カンボウ</t>
    </rPh>
    <phoneticPr fontId="5"/>
  </si>
  <si>
    <t>環境影響評価課</t>
    <phoneticPr fontId="5"/>
  </si>
  <si>
    <t>課長　熊倉 基之</t>
    <phoneticPr fontId="5"/>
  </si>
  <si>
    <t>環境影響評価法　第51条</t>
    <phoneticPr fontId="5"/>
  </si>
  <si>
    <t>環境基本計画（平成30年４月閣議決定）</t>
    <rPh sb="0" eb="2">
      <t>カンキョウ</t>
    </rPh>
    <rPh sb="2" eb="4">
      <t>キホン</t>
    </rPh>
    <rPh sb="4" eb="6">
      <t>ケイカク</t>
    </rPh>
    <rPh sb="7" eb="9">
      <t>ヘイセイ</t>
    </rPh>
    <rPh sb="11" eb="12">
      <t>ネン</t>
    </rPh>
    <rPh sb="13" eb="14">
      <t>ガツ</t>
    </rPh>
    <rPh sb="14" eb="16">
      <t>カクギ</t>
    </rPh>
    <rPh sb="16" eb="18">
      <t>ケッテイ</t>
    </rPh>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</si>
  <si>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</si>
  <si>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</si>
  <si>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</si>
  <si>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</si>
  <si>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</si>
  <si>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種類</t>
    <rPh sb="0" eb="2">
      <t>シュルイ</t>
    </rPh>
    <phoneticPr fontId="5"/>
  </si>
  <si>
    <t>-</t>
    <phoneticPr fontId="5"/>
  </si>
  <si>
    <t>執行額／
技術ガイド等の作成等を行った技術分野又は事業種　　　　　　　　　　　　　　　　　　　</t>
    <phoneticPr fontId="5"/>
  </si>
  <si>
    <t>百万円</t>
    <phoneticPr fontId="5"/>
  </si>
  <si>
    <t>　百万円/種類</t>
    <phoneticPr fontId="5"/>
  </si>
  <si>
    <t>25/11</t>
    <phoneticPr fontId="5"/>
  </si>
  <si>
    <t>34/11</t>
    <phoneticPr fontId="5"/>
  </si>
  <si>
    <t>32/11</t>
    <phoneticPr fontId="5"/>
  </si>
  <si>
    <t>50/11</t>
    <phoneticPr fontId="5"/>
  </si>
  <si>
    <t>９．環境政策の基盤整備</t>
    <rPh sb="2" eb="4">
      <t>カンキョウ</t>
    </rPh>
    <rPh sb="4" eb="6">
      <t>セイサク</t>
    </rPh>
    <rPh sb="7" eb="9">
      <t>キバン</t>
    </rPh>
    <rPh sb="9" eb="11">
      <t>セイビ</t>
    </rPh>
    <phoneticPr fontId="5"/>
  </si>
  <si>
    <t>環境影響評価法に係る環境大臣意見の提出累積回数</t>
    <phoneticPr fontId="5"/>
  </si>
  <si>
    <t>回</t>
    <rPh sb="0" eb="1">
      <t>カイ</t>
    </rPh>
    <phoneticPr fontId="5"/>
  </si>
  <si>
    <t>-</t>
    <phoneticPr fontId="5"/>
  </si>
  <si>
    <t>調査・予測・評価や環境保全措置等の技術的手法を開発し、その成果を普及することにより、事業者における適切な環境影響評価の実施に寄与する。</t>
    <phoneticPr fontId="5"/>
  </si>
  <si>
    <t>一層多様化、複雑化する環境保全上の課題、ニーズに適切に対応するため、本事業の実施が求められている。</t>
    <phoneticPr fontId="5"/>
  </si>
  <si>
    <t>環境影響評価法を所管している環境省が行う事が必要である。</t>
    <rPh sb="0" eb="2">
      <t>カンキョウ</t>
    </rPh>
    <rPh sb="2" eb="4">
      <t>エイキョウ</t>
    </rPh>
    <rPh sb="4" eb="7">
      <t>ヒョウカホウ</t>
    </rPh>
    <rPh sb="8" eb="10">
      <t>ショカン</t>
    </rPh>
    <rPh sb="14" eb="17">
      <t>カンキョウショウ</t>
    </rPh>
    <rPh sb="18" eb="19">
      <t>オコナ</t>
    </rPh>
    <rPh sb="20" eb="21">
      <t>コト</t>
    </rPh>
    <rPh sb="22" eb="24">
      <t>ヒツヨウ</t>
    </rPh>
    <phoneticPr fontId="5"/>
  </si>
  <si>
    <t>一層多様化、複雑化する環境保全上の課題に適切に対応するため、必要かつ優先度の高い事業である。</t>
    <phoneticPr fontId="5"/>
  </si>
  <si>
    <t>有</t>
  </si>
  <si>
    <t>無</t>
  </si>
  <si>
    <t>支出先の選定は、一般競争入札（総合評価入札）を行っており、競争性が確保されている。
一般競争入札（総合評価入札）を行った結果として一者応札となった案件について、公募期間の延長等を検討する。</t>
    <phoneticPr fontId="5"/>
  </si>
  <si>
    <t>事業の目的に応じて業務内容を絞り込んだ仕様書に基づいて事業を行い、コストの削減に努めている。</t>
    <phoneticPr fontId="5"/>
  </si>
  <si>
    <t>目標達成に向けて着実に進捗している。</t>
    <rPh sb="0" eb="2">
      <t>モクヒョウ</t>
    </rPh>
    <rPh sb="2" eb="4">
      <t>タッセイ</t>
    </rPh>
    <rPh sb="5" eb="6">
      <t>ム</t>
    </rPh>
    <rPh sb="8" eb="10">
      <t>チャクジツ</t>
    </rPh>
    <rPh sb="11" eb="13">
      <t>シンチョク</t>
    </rPh>
    <phoneticPr fontId="5"/>
  </si>
  <si>
    <t>事業者が独自に技術手法を検討する場合に比べ、信頼性が高まり実効性が高い。</t>
    <rPh sb="0" eb="3">
      <t>ジギョウシャ</t>
    </rPh>
    <rPh sb="4" eb="6">
      <t>ドクジ</t>
    </rPh>
    <rPh sb="7" eb="9">
      <t>ギジュツ</t>
    </rPh>
    <rPh sb="9" eb="11">
      <t>シュホウ</t>
    </rPh>
    <rPh sb="12" eb="14">
      <t>ケントウ</t>
    </rPh>
    <rPh sb="16" eb="18">
      <t>バアイ</t>
    </rPh>
    <rPh sb="19" eb="20">
      <t>クラ</t>
    </rPh>
    <rPh sb="22" eb="25">
      <t>シンライセイ</t>
    </rPh>
    <rPh sb="26" eb="27">
      <t>タカ</t>
    </rPh>
    <rPh sb="29" eb="32">
      <t>ジッコウセイ</t>
    </rPh>
    <rPh sb="33" eb="34">
      <t>タカ</t>
    </rPh>
    <phoneticPr fontId="5"/>
  </si>
  <si>
    <t>成果は報告書等として公表されており、環境影響評価を実施する際の基礎資料として活用されている。</t>
    <rPh sb="0" eb="2">
      <t>セイカ</t>
    </rPh>
    <rPh sb="3" eb="6">
      <t>ホウコクショ</t>
    </rPh>
    <rPh sb="6" eb="7">
      <t>トウ</t>
    </rPh>
    <rPh sb="10" eb="12">
      <t>コウヒョウ</t>
    </rPh>
    <rPh sb="18" eb="20">
      <t>カンキョウ</t>
    </rPh>
    <rPh sb="20" eb="22">
      <t>エイキョウ</t>
    </rPh>
    <rPh sb="22" eb="24">
      <t>ヒョウカ</t>
    </rPh>
    <rPh sb="25" eb="27">
      <t>ジッシ</t>
    </rPh>
    <rPh sb="29" eb="30">
      <t>サイ</t>
    </rPh>
    <rPh sb="31" eb="33">
      <t>キソ</t>
    </rPh>
    <rPh sb="33" eb="35">
      <t>シリョウ</t>
    </rPh>
    <rPh sb="38" eb="40">
      <t>カツヨウ</t>
    </rPh>
    <phoneticPr fontId="5"/>
  </si>
  <si>
    <t>272</t>
    <phoneticPr fontId="5"/>
  </si>
  <si>
    <t>259</t>
    <phoneticPr fontId="5"/>
  </si>
  <si>
    <t>266</t>
    <phoneticPr fontId="5"/>
  </si>
  <si>
    <t>303</t>
    <phoneticPr fontId="5"/>
  </si>
  <si>
    <t>301</t>
    <phoneticPr fontId="5"/>
  </si>
  <si>
    <t>288</t>
    <phoneticPr fontId="5"/>
  </si>
  <si>
    <t>270</t>
    <phoneticPr fontId="5"/>
  </si>
  <si>
    <t>人件費</t>
    <rPh sb="0" eb="3">
      <t>ジンケンヒ</t>
    </rPh>
    <phoneticPr fontId="5"/>
  </si>
  <si>
    <t>外注費</t>
    <rPh sb="0" eb="3">
      <t>ガイチュウヒ</t>
    </rPh>
    <phoneticPr fontId="5"/>
  </si>
  <si>
    <t>その他</t>
    <rPh sb="2" eb="3">
      <t>タ</t>
    </rPh>
    <phoneticPr fontId="5"/>
  </si>
  <si>
    <t>洋上風力発電所等に係る環境影響評価の基本的な考え方に関する検討</t>
    <phoneticPr fontId="5"/>
  </si>
  <si>
    <t>業務費</t>
    <rPh sb="0" eb="3">
      <t>ギョウムヒ</t>
    </rPh>
    <phoneticPr fontId="5"/>
  </si>
  <si>
    <t>諸謝金・旅費等</t>
    <rPh sb="0" eb="1">
      <t>ショ</t>
    </rPh>
    <rPh sb="1" eb="3">
      <t>シャキン</t>
    </rPh>
    <rPh sb="4" eb="6">
      <t>リョヒ</t>
    </rPh>
    <rPh sb="6" eb="7">
      <t>トウ</t>
    </rPh>
    <phoneticPr fontId="5"/>
  </si>
  <si>
    <t>（株）東京久栄</t>
    <phoneticPr fontId="5"/>
  </si>
  <si>
    <t>一般管理費を含む</t>
    <phoneticPr fontId="5"/>
  </si>
  <si>
    <t>諸謝金・交通費等</t>
    <rPh sb="0" eb="3">
      <t>ショシャキン</t>
    </rPh>
    <rPh sb="4" eb="7">
      <t>コウツウヒ</t>
    </rPh>
    <rPh sb="7" eb="8">
      <t>トウ</t>
    </rPh>
    <phoneticPr fontId="5"/>
  </si>
  <si>
    <t>一般管理費を含む</t>
    <rPh sb="0" eb="2">
      <t>イッパン</t>
    </rPh>
    <rPh sb="2" eb="5">
      <t>カンリヒ</t>
    </rPh>
    <rPh sb="6" eb="7">
      <t>フク</t>
    </rPh>
    <phoneticPr fontId="5"/>
  </si>
  <si>
    <t>環境影響評価法に基づく基本的事項等に係る実施状況等調査</t>
    <phoneticPr fontId="5"/>
  </si>
  <si>
    <t>C.アジア航測（株）</t>
    <rPh sb="5" eb="7">
      <t>コウソク</t>
    </rPh>
    <rPh sb="8" eb="9">
      <t>カブ</t>
    </rPh>
    <phoneticPr fontId="5"/>
  </si>
  <si>
    <t>アジア航測（株）</t>
    <phoneticPr fontId="5"/>
  </si>
  <si>
    <t>洋上風力発電所等に係る環境影響評価の基本的な考え方に関する検討</t>
    <phoneticPr fontId="5"/>
  </si>
  <si>
    <t>A.アジア航測（株）</t>
    <rPh sb="5" eb="7">
      <t>コウソク</t>
    </rPh>
    <rPh sb="8" eb="9">
      <t>カブ</t>
    </rPh>
    <phoneticPr fontId="5"/>
  </si>
  <si>
    <t>B.（一社）日本環境アセスメント協会</t>
    <rPh sb="3" eb="4">
      <t>イッ</t>
    </rPh>
    <rPh sb="4" eb="5">
      <t>シャ</t>
    </rPh>
    <rPh sb="6" eb="10">
      <t>ニホンカンキョウ</t>
    </rPh>
    <rPh sb="16" eb="18">
      <t>キョウカイ</t>
    </rPh>
    <phoneticPr fontId="5"/>
  </si>
  <si>
    <t>（一社）日本環境アセスメント協会</t>
    <rPh sb="1" eb="2">
      <t>イッ</t>
    </rPh>
    <rPh sb="2" eb="3">
      <t>シャ</t>
    </rPh>
    <rPh sb="4" eb="8">
      <t>ニホンカンキョウ</t>
    </rPh>
    <rPh sb="14" eb="16">
      <t>キョウカイ</t>
    </rPh>
    <phoneticPr fontId="5"/>
  </si>
  <si>
    <t>環境影響評価法に基づく基本的事項等に係る実施状況等調査</t>
    <phoneticPr fontId="5"/>
  </si>
  <si>
    <t>パンフレット作成等</t>
    <rPh sb="8" eb="9">
      <t>トウ</t>
    </rPh>
    <phoneticPr fontId="5"/>
  </si>
  <si>
    <t>-</t>
    <phoneticPr fontId="5"/>
  </si>
  <si>
    <t>今後も原則一般競争入札（総合評価入札）を行う。
適正な支出及び効率的な業務執行となるよう、密に打合せ・指導を行う。
環境行政の動向、課題、ニーズを踏まえ、必要な業務内容の精査に努める。</t>
    <rPh sb="47" eb="49">
      <t>ウチアワ</t>
    </rPh>
    <phoneticPr fontId="5"/>
  </si>
  <si>
    <t xml:space="preserve">地球温暖化対策の一環として重要となっている洋上風力発電の導入に係る環境影響評価の基本的な考え方等について検討を行い、その結果をとりまとめて公表した。
</t>
    <phoneticPr fontId="5"/>
  </si>
  <si>
    <t>ガイド等の数</t>
    <rPh sb="3" eb="4">
      <t>トウ</t>
    </rPh>
    <rPh sb="5" eb="6">
      <t>カズ</t>
    </rPh>
    <phoneticPr fontId="5"/>
  </si>
  <si>
    <t>作成等を行った技術ガイド等の数</t>
    <rPh sb="0" eb="2">
      <t>サクセイ</t>
    </rPh>
    <rPh sb="2" eb="3">
      <t>トウ</t>
    </rPh>
    <rPh sb="4" eb="5">
      <t>オコナ</t>
    </rPh>
    <rPh sb="7" eb="9">
      <t>ギジュツ</t>
    </rPh>
    <rPh sb="14" eb="15">
      <t>カズ</t>
    </rPh>
    <phoneticPr fontId="5"/>
  </si>
  <si>
    <t>環境影響評価の技術的手法を開発し、その成果を技術ガイド等として作成する</t>
    <phoneticPr fontId="5"/>
  </si>
  <si>
    <t>環境影響評価法に基づく環境影響評価では、事業者自らが生物多様性保全や温暖化防止など一層多様化・複雑化する環境保全上の課題に対応した環境影響評価を行う必要がある。このため、事業者における適切な環境影響評価の実施が確保されるよう、調査・予測・評価や環境保全措置等の技術的手法を開発し、その成果を普及する。</t>
    <phoneticPr fontId="5"/>
  </si>
  <si>
    <t>環境影響評価法に基づく基本的事項の内容全般の点検について、生物多様性保全の観点からの技術手法等も含めた検討を行う。また、今後の導入拡大が想定される海洋利用に関する様々な事業に係る環境影響評価に関する技術手法について、国内外の最新情報や関連する施策の動向等について情報収集・整理を行い、これらの結果を事業者等に向けて提供する。</t>
    <rPh sb="48" eb="49">
      <t>フク</t>
    </rPh>
    <rPh sb="51" eb="53">
      <t>ケントウ</t>
    </rPh>
    <rPh sb="54" eb="55">
      <t>オコナ</t>
    </rPh>
    <phoneticPr fontId="5"/>
  </si>
  <si>
    <t>技術ガイド等の作成等を行った技術分野</t>
    <phoneticPr fontId="5"/>
  </si>
  <si>
    <t>本事業の目的を達成する上で妥当な単位当たりコストである。</t>
    <rPh sb="18" eb="19">
      <t>ア</t>
    </rPh>
    <phoneticPr fontId="5"/>
  </si>
  <si>
    <t>請負事業として把握できる範囲において、費用・使途は真に必要なものに限定している。</t>
    <phoneticPr fontId="5"/>
  </si>
  <si>
    <t>見込みどおりに実施できている。</t>
    <rPh sb="0" eb="2">
      <t>ミコ</t>
    </rPh>
    <rPh sb="7" eb="9">
      <t>ジッシ</t>
    </rPh>
    <phoneticPr fontId="5"/>
  </si>
  <si>
    <t>実績報告書</t>
    <rPh sb="0" eb="2">
      <t>ジッセキ</t>
    </rPh>
    <rPh sb="2" eb="5">
      <t>ホウコクショ</t>
    </rPh>
    <phoneticPr fontId="5"/>
  </si>
  <si>
    <t>外部有識者点検対象外</t>
    <phoneticPr fontId="5"/>
  </si>
  <si>
    <t>技術手法見直し検討会（30年度限り）の運営経費削減にかかる減</t>
    <rPh sb="0" eb="2">
      <t>ギジュツ</t>
    </rPh>
    <rPh sb="2" eb="4">
      <t>シュホウ</t>
    </rPh>
    <rPh sb="4" eb="6">
      <t>ミナオ</t>
    </rPh>
    <rPh sb="7" eb="10">
      <t>ケントウカイ</t>
    </rPh>
    <rPh sb="13" eb="15">
      <t>ネンド</t>
    </rPh>
    <rPh sb="15" eb="16">
      <t>カギ</t>
    </rPh>
    <rPh sb="19" eb="21">
      <t>ウンエイ</t>
    </rPh>
    <rPh sb="21" eb="23">
      <t>ケイヒ</t>
    </rPh>
    <rPh sb="23" eb="25">
      <t>サクゲン</t>
    </rPh>
    <rPh sb="29" eb="30">
      <t>ゲン</t>
    </rPh>
    <phoneticPr fontId="5"/>
  </si>
  <si>
    <t>事業者における適切な環境影響評価の実施が確保されるよう、環境影響評価の技術的手法を開発し、成果を技術ガイド等として作成するため、効率的・効果的に事業を実施し適切な執行に努めること。</t>
    <phoneticPr fontId="5"/>
  </si>
  <si>
    <t>-</t>
    <phoneticPr fontId="5"/>
  </si>
  <si>
    <t>環境影響評価の技術的手法を最新の科学的知見や海外事例等を収集した上で開発し、その成果を技術ガイド等として作成することで、効率的・効果的に事業を実施し予算の適切な執行に努める。技術手法見直し検討会の運営経費を削減した。</t>
    <rPh sb="13" eb="15">
      <t>サイシン</t>
    </rPh>
    <rPh sb="16" eb="19">
      <t>カガクテキ</t>
    </rPh>
    <rPh sb="19" eb="21">
      <t>チケン</t>
    </rPh>
    <rPh sb="22" eb="24">
      <t>カイガイ</t>
    </rPh>
    <rPh sb="24" eb="26">
      <t>ジレイ</t>
    </rPh>
    <rPh sb="26" eb="27">
      <t>トウ</t>
    </rPh>
    <rPh sb="28" eb="30">
      <t>シュウシュウ</t>
    </rPh>
    <rPh sb="32" eb="33">
      <t>ウエ</t>
    </rPh>
    <rPh sb="60" eb="62">
      <t>コウリツ</t>
    </rPh>
    <rPh sb="74" eb="76">
      <t>ヨサン</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</si>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</sst>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61126</xdr:colOff>
      <xdr:row>750</xdr:row>
      <xdr:rowOff>162133</xdr:rowOff>
    </xdr:from>
    <xdr:to>
      <xdr:col>30</xdr:col>
      <xdr:colOff>130663</xdr:colOff>
      <xdr:row>752</xdr:row>
      <xdr:rowOff>260838</xdr:rowOff>
    </xdr:to>
    <xdr:sp macro="" textlink="">
      <xdr:nvSpPr>
        <xdr:cNvPr id="22" name="テキスト ボックス 21"/>
        <xdr:cNvSpPr txBox="1"/>
      </xdr:nvSpPr>
      <xdr:spPr bwMode="auto">
        <a:xfrm>
          <a:off x="4317440" y="47231962"/>
          <a:ext cx="1364937" cy="817162"/>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環境影響評価法に基づく基本的事項等に係る実施状況等調査業務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46720</xdr:colOff>
      <xdr:row>741</xdr:row>
      <xdr:rowOff>272142</xdr:rowOff>
    </xdr:from>
    <xdr:to>
      <xdr:col>32</xdr:col>
      <xdr:colOff>114043</xdr:colOff>
      <xdr:row>743</xdr:row>
      <xdr:rowOff>154250</xdr:rowOff>
    </xdr:to>
    <xdr:sp macro="" textlink="">
      <xdr:nvSpPr>
        <xdr:cNvPr id="24" name="テキスト ボックス 23"/>
        <xdr:cNvSpPr txBox="1"/>
      </xdr:nvSpPr>
      <xdr:spPr bwMode="auto">
        <a:xfrm>
          <a:off x="3932920" y="44130685"/>
          <a:ext cx="2102952" cy="60056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42715</xdr:colOff>
      <xdr:row>744</xdr:row>
      <xdr:rowOff>248946</xdr:rowOff>
    </xdr:from>
    <xdr:to>
      <xdr:col>27</xdr:col>
      <xdr:colOff>42715</xdr:colOff>
      <xdr:row>745</xdr:row>
      <xdr:rowOff>204769</xdr:rowOff>
    </xdr:to>
    <xdr:cxnSp macro="">
      <xdr:nvCxnSpPr>
        <xdr:cNvPr id="25" name="直線コネクタ 24"/>
        <xdr:cNvCxnSpPr/>
      </xdr:nvCxnSpPr>
      <xdr:spPr bwMode="auto">
        <a:xfrm rot="5400000">
          <a:off x="4881732" y="45331815"/>
          <a:ext cx="315051" cy="0"/>
        </a:xfrm>
        <a:prstGeom prst="line">
          <a:avLst/>
        </a:prstGeom>
        <a:noFill/>
        <a:ln w="9525" cap="flat" cmpd="sng" algn="ctr">
          <a:solidFill>
            <a:sysClr val="windowText" lastClr="000000"/>
          </a:solidFill>
          <a:prstDash val="solid"/>
        </a:ln>
        <a:effectLst/>
      </xdr:spPr>
    </xdr:cxnSp>
    <xdr:clientData/>
  </xdr:twoCellAnchor>
  <xdr:twoCellAnchor>
    <xdr:from>
      <xdr:col>12</xdr:col>
      <xdr:colOff>121306</xdr:colOff>
      <xdr:row>745</xdr:row>
      <xdr:rowOff>185078</xdr:rowOff>
    </xdr:from>
    <xdr:to>
      <xdr:col>41</xdr:col>
      <xdr:colOff>149178</xdr:colOff>
      <xdr:row>745</xdr:row>
      <xdr:rowOff>185078</xdr:rowOff>
    </xdr:to>
    <xdr:cxnSp macro="">
      <xdr:nvCxnSpPr>
        <xdr:cNvPr id="26" name="直線コネクタ 25"/>
        <xdr:cNvCxnSpPr/>
      </xdr:nvCxnSpPr>
      <xdr:spPr bwMode="auto">
        <a:xfrm>
          <a:off x="2341992" y="45469649"/>
          <a:ext cx="5394529" cy="0"/>
        </a:xfrm>
        <a:prstGeom prst="line">
          <a:avLst/>
        </a:prstGeom>
        <a:noFill/>
        <a:ln w="9525" cap="flat" cmpd="sng" algn="ctr">
          <a:solidFill>
            <a:sysClr val="windowText" lastClr="000000"/>
          </a:solidFill>
          <a:prstDash val="solid"/>
        </a:ln>
        <a:effectLst/>
      </xdr:spPr>
    </xdr:cxnSp>
    <xdr:clientData/>
  </xdr:twoCellAnchor>
  <xdr:twoCellAnchor>
    <xdr:from>
      <xdr:col>12</xdr:col>
      <xdr:colOff>121306</xdr:colOff>
      <xdr:row>745</xdr:row>
      <xdr:rowOff>194924</xdr:rowOff>
    </xdr:from>
    <xdr:to>
      <xdr:col>12</xdr:col>
      <xdr:colOff>121306</xdr:colOff>
      <xdr:row>746</xdr:row>
      <xdr:rowOff>140900</xdr:rowOff>
    </xdr:to>
    <xdr:cxnSp macro="">
      <xdr:nvCxnSpPr>
        <xdr:cNvPr id="27" name="直線コネクタ 26"/>
        <xdr:cNvCxnSpPr/>
      </xdr:nvCxnSpPr>
      <xdr:spPr bwMode="auto">
        <a:xfrm rot="5400000">
          <a:off x="2189389" y="45632098"/>
          <a:ext cx="305205" cy="0"/>
        </a:xfrm>
        <a:prstGeom prst="line">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27</xdr:col>
      <xdr:colOff>40645</xdr:colOff>
      <xdr:row>745</xdr:row>
      <xdr:rowOff>204769</xdr:rowOff>
    </xdr:from>
    <xdr:to>
      <xdr:col>27</xdr:col>
      <xdr:colOff>40645</xdr:colOff>
      <xdr:row>746</xdr:row>
      <xdr:rowOff>150745</xdr:rowOff>
    </xdr:to>
    <xdr:cxnSp macro="">
      <xdr:nvCxnSpPr>
        <xdr:cNvPr id="28" name="直線コネクタ 27"/>
        <xdr:cNvCxnSpPr/>
      </xdr:nvCxnSpPr>
      <xdr:spPr bwMode="auto">
        <a:xfrm rot="5400000">
          <a:off x="4884585" y="45641943"/>
          <a:ext cx="305205" cy="0"/>
        </a:xfrm>
        <a:prstGeom prst="line">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41</xdr:col>
      <xdr:colOff>149179</xdr:colOff>
      <xdr:row>745</xdr:row>
      <xdr:rowOff>185078</xdr:rowOff>
    </xdr:from>
    <xdr:to>
      <xdr:col>41</xdr:col>
      <xdr:colOff>149179</xdr:colOff>
      <xdr:row>746</xdr:row>
      <xdr:rowOff>131054</xdr:rowOff>
    </xdr:to>
    <xdr:cxnSp macro="">
      <xdr:nvCxnSpPr>
        <xdr:cNvPr id="29" name="直線コネクタ 28"/>
        <xdr:cNvCxnSpPr/>
      </xdr:nvCxnSpPr>
      <xdr:spPr bwMode="auto">
        <a:xfrm rot="5400000">
          <a:off x="7583919" y="45622252"/>
          <a:ext cx="305205" cy="0"/>
        </a:xfrm>
        <a:prstGeom prst="line">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8</xdr:col>
      <xdr:colOff>103352</xdr:colOff>
      <xdr:row>747</xdr:row>
      <xdr:rowOff>274977</xdr:rowOff>
    </xdr:from>
    <xdr:to>
      <xdr:col>17</xdr:col>
      <xdr:colOff>28446</xdr:colOff>
      <xdr:row>750</xdr:row>
      <xdr:rowOff>122751</xdr:rowOff>
    </xdr:to>
    <xdr:sp macro="" textlink="">
      <xdr:nvSpPr>
        <xdr:cNvPr id="30" name="テキスト ボックス 29"/>
        <xdr:cNvSpPr txBox="1"/>
      </xdr:nvSpPr>
      <xdr:spPr bwMode="auto">
        <a:xfrm>
          <a:off x="1583809" y="46267120"/>
          <a:ext cx="1590608" cy="92546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アジア航測（株）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6</xdr:col>
      <xdr:colOff>127000</xdr:colOff>
      <xdr:row>746</xdr:row>
      <xdr:rowOff>327961</xdr:rowOff>
    </xdr:from>
    <xdr:to>
      <xdr:col>19</xdr:col>
      <xdr:colOff>30321</xdr:colOff>
      <xdr:row>747</xdr:row>
      <xdr:rowOff>255287</xdr:rowOff>
    </xdr:to>
    <xdr:sp macro="" textlink="">
      <xdr:nvSpPr>
        <xdr:cNvPr id="31" name="テキスト ボックス 30"/>
        <xdr:cNvSpPr txBox="1"/>
      </xdr:nvSpPr>
      <xdr:spPr bwMode="auto">
        <a:xfrm>
          <a:off x="1231900" y="40561561"/>
          <a:ext cx="2297271" cy="27657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22</xdr:col>
      <xdr:colOff>138284</xdr:colOff>
      <xdr:row>747</xdr:row>
      <xdr:rowOff>245442</xdr:rowOff>
    </xdr:from>
    <xdr:to>
      <xdr:col>31</xdr:col>
      <xdr:colOff>64631</xdr:colOff>
      <xdr:row>750</xdr:row>
      <xdr:rowOff>103062</xdr:rowOff>
    </xdr:to>
    <xdr:sp macro="" textlink="">
      <xdr:nvSpPr>
        <xdr:cNvPr id="32" name="テキスト ボックス 31"/>
        <xdr:cNvSpPr txBox="1"/>
      </xdr:nvSpPr>
      <xdr:spPr bwMode="auto">
        <a:xfrm>
          <a:off x="4209541" y="46237585"/>
          <a:ext cx="1591861" cy="9353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日本環境アセスメント協会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139700</xdr:colOff>
      <xdr:row>746</xdr:row>
      <xdr:rowOff>308271</xdr:rowOff>
    </xdr:from>
    <xdr:to>
      <xdr:col>33</xdr:col>
      <xdr:colOff>88899</xdr:colOff>
      <xdr:row>747</xdr:row>
      <xdr:rowOff>245442</xdr:rowOff>
    </xdr:to>
    <xdr:sp macro="" textlink="">
      <xdr:nvSpPr>
        <xdr:cNvPr id="33" name="テキスト ボックス 32"/>
        <xdr:cNvSpPr txBox="1"/>
      </xdr:nvSpPr>
      <xdr:spPr bwMode="auto">
        <a:xfrm>
          <a:off x="3822700" y="40541871"/>
          <a:ext cx="2343149" cy="286421"/>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9</xdr:col>
      <xdr:colOff>21840</xdr:colOff>
      <xdr:row>750</xdr:row>
      <xdr:rowOff>181824</xdr:rowOff>
    </xdr:from>
    <xdr:to>
      <xdr:col>17</xdr:col>
      <xdr:colOff>2883</xdr:colOff>
      <xdr:row>753</xdr:row>
      <xdr:rowOff>50330</xdr:rowOff>
    </xdr:to>
    <xdr:sp macro="" textlink="">
      <xdr:nvSpPr>
        <xdr:cNvPr id="34" name="テキスト ボックス 33"/>
        <xdr:cNvSpPr txBox="1"/>
      </xdr:nvSpPr>
      <xdr:spPr bwMode="auto">
        <a:xfrm>
          <a:off x="1687354" y="47251653"/>
          <a:ext cx="1461500" cy="93530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洋上風力発電所等に係る環境影響評価の基本的な考え方に関する検討業務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101294</xdr:colOff>
      <xdr:row>750</xdr:row>
      <xdr:rowOff>191670</xdr:rowOff>
    </xdr:from>
    <xdr:to>
      <xdr:col>17</xdr:col>
      <xdr:colOff>28446</xdr:colOff>
      <xdr:row>752</xdr:row>
      <xdr:rowOff>290375</xdr:rowOff>
    </xdr:to>
    <xdr:sp macro="" textlink="">
      <xdr:nvSpPr>
        <xdr:cNvPr id="35" name="大かっこ 34"/>
        <xdr:cNvSpPr/>
      </xdr:nvSpPr>
      <xdr:spPr bwMode="auto">
        <a:xfrm>
          <a:off x="1581751" y="47261499"/>
          <a:ext cx="1592666" cy="8171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85109</xdr:colOff>
      <xdr:row>743</xdr:row>
      <xdr:rowOff>213321</xdr:rowOff>
    </xdr:from>
    <xdr:to>
      <xdr:col>38</xdr:col>
      <xdr:colOff>36891</xdr:colOff>
      <xdr:row>744</xdr:row>
      <xdr:rowOff>180029</xdr:rowOff>
    </xdr:to>
    <xdr:sp macro="" textlink="">
      <xdr:nvSpPr>
        <xdr:cNvPr id="36" name="テキスト ボックス 35"/>
        <xdr:cNvSpPr txBox="1"/>
      </xdr:nvSpPr>
      <xdr:spPr bwMode="auto">
        <a:xfrm>
          <a:off x="3046023" y="44790321"/>
          <a:ext cx="4023039" cy="31505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事業全体の企画立案・検討、統括管理等を行う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66823</xdr:colOff>
      <xdr:row>743</xdr:row>
      <xdr:rowOff>223167</xdr:rowOff>
    </xdr:from>
    <xdr:to>
      <xdr:col>37</xdr:col>
      <xdr:colOff>157946</xdr:colOff>
      <xdr:row>744</xdr:row>
      <xdr:rowOff>111112</xdr:rowOff>
    </xdr:to>
    <xdr:sp macro="" textlink="">
      <xdr:nvSpPr>
        <xdr:cNvPr id="37" name="大かっこ 36"/>
        <xdr:cNvSpPr/>
      </xdr:nvSpPr>
      <xdr:spPr bwMode="auto">
        <a:xfrm>
          <a:off x="3027737" y="44800167"/>
          <a:ext cx="3977323" cy="2362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136226</xdr:colOff>
      <xdr:row>750</xdr:row>
      <xdr:rowOff>171979</xdr:rowOff>
    </xdr:from>
    <xdr:to>
      <xdr:col>31</xdr:col>
      <xdr:colOff>62573</xdr:colOff>
      <xdr:row>752</xdr:row>
      <xdr:rowOff>241148</xdr:rowOff>
    </xdr:to>
    <xdr:sp macro="" textlink="">
      <xdr:nvSpPr>
        <xdr:cNvPr id="38" name="大かっこ 37"/>
        <xdr:cNvSpPr/>
      </xdr:nvSpPr>
      <xdr:spPr bwMode="auto">
        <a:xfrm>
          <a:off x="4207483" y="47241808"/>
          <a:ext cx="1591861" cy="7876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125316</xdr:colOff>
      <xdr:row>747</xdr:row>
      <xdr:rowOff>231313</xdr:rowOff>
    </xdr:from>
    <xdr:to>
      <xdr:col>46</xdr:col>
      <xdr:colOff>50518</xdr:colOff>
      <xdr:row>750</xdr:row>
      <xdr:rowOff>87905</xdr:rowOff>
    </xdr:to>
    <xdr:sp macro="" textlink="">
      <xdr:nvSpPr>
        <xdr:cNvPr id="20" name="テキスト ボックス 19"/>
        <xdr:cNvSpPr txBox="1"/>
      </xdr:nvSpPr>
      <xdr:spPr bwMode="auto">
        <a:xfrm>
          <a:off x="6972430" y="46223456"/>
          <a:ext cx="1590717" cy="9342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en-US" altLang="ja-JP" sz="1100">
              <a:solidFill>
                <a:sysClr val="windowText" lastClr="000000"/>
              </a:solidFill>
            </a:rPr>
            <a:t>C.</a:t>
          </a:r>
          <a:r>
            <a:rPr kumimoji="1" lang="ja-JP" altLang="en-US" sz="1100">
              <a:solidFill>
                <a:sysClr val="windowText" lastClr="000000"/>
              </a:solidFill>
            </a:rPr>
            <a:t>アジア航測（株）</a:t>
          </a:r>
          <a:endParaRPr kumimoji="1" lang="en-US" altLang="ja-JP" sz="1100">
            <a:solidFill>
              <a:sysClr val="windowText" lastClr="000000"/>
            </a:solidFill>
          </a:endParaRPr>
        </a:p>
        <a:p>
          <a:pPr algn="ctr">
            <a:lnSpc>
              <a:spcPts val="1200"/>
            </a:lnSpc>
          </a:pP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38</xdr:col>
      <xdr:colOff>11081</xdr:colOff>
      <xdr:row>750</xdr:row>
      <xdr:rowOff>168337</xdr:rowOff>
    </xdr:from>
    <xdr:to>
      <xdr:col>45</xdr:col>
      <xdr:colOff>81125</xdr:colOff>
      <xdr:row>752</xdr:row>
      <xdr:rowOff>265304</xdr:rowOff>
    </xdr:to>
    <xdr:sp macro="" textlink="">
      <xdr:nvSpPr>
        <xdr:cNvPr id="40" name="テキスト ボックス 39"/>
        <xdr:cNvSpPr txBox="1"/>
      </xdr:nvSpPr>
      <xdr:spPr bwMode="auto">
        <a:xfrm>
          <a:off x="7043252" y="47238166"/>
          <a:ext cx="1365444" cy="815424"/>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パンフレット等作成業務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87090</xdr:colOff>
      <xdr:row>750</xdr:row>
      <xdr:rowOff>178188</xdr:rowOff>
    </xdr:from>
    <xdr:to>
      <xdr:col>46</xdr:col>
      <xdr:colOff>12207</xdr:colOff>
      <xdr:row>752</xdr:row>
      <xdr:rowOff>245603</xdr:rowOff>
    </xdr:to>
    <xdr:sp macro="" textlink="">
      <xdr:nvSpPr>
        <xdr:cNvPr id="42" name="大かっこ 41"/>
        <xdr:cNvSpPr/>
      </xdr:nvSpPr>
      <xdr:spPr bwMode="auto">
        <a:xfrm>
          <a:off x="6934204" y="47248017"/>
          <a:ext cx="1590632" cy="78587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65316</xdr:colOff>
      <xdr:row>746</xdr:row>
      <xdr:rowOff>276680</xdr:rowOff>
    </xdr:from>
    <xdr:to>
      <xdr:col>47</xdr:col>
      <xdr:colOff>14977</xdr:colOff>
      <xdr:row>747</xdr:row>
      <xdr:rowOff>214005</xdr:rowOff>
    </xdr:to>
    <xdr:sp macro="" textlink="">
      <xdr:nvSpPr>
        <xdr:cNvPr id="45" name="テキスト ボックス 44"/>
        <xdr:cNvSpPr txBox="1"/>
      </xdr:nvSpPr>
      <xdr:spPr bwMode="auto">
        <a:xfrm>
          <a:off x="6878866" y="41754880"/>
          <a:ext cx="1791161" cy="286575"/>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Normal="75" zoomScaleSheetLayoutView="100" zoomScalePageLayoutView="85" workbookViewId="0">
      <selection activeCell="A733" sqref="A733:E733"/>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287</v>
      </c>
      <c r="AT2" s="938"/>
      <c r="AU2" s="938"/>
      <c r="AV2" s="52" t="str">
        <f>IF(AW2="", "", "-")</f>
        <v/>
      </c>
      <c r="AW2" s="909"/>
      <c r="AX2" s="909"/>
    </row>
    <row r="3" spans="1:50" ht="21" customHeight="1" thickBot="1">
      <c r="A3" s="863" t="s">
        <v>533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562</v>
      </c>
      <c r="AK3" s="865"/>
      <c r="AL3" s="865"/>
      <c r="AM3" s="865"/>
      <c r="AN3" s="865"/>
      <c r="AO3" s="865"/>
      <c r="AP3" s="865"/>
      <c r="AQ3" s="865"/>
      <c r="AR3" s="865"/>
      <c r="AS3" s="865"/>
      <c r="AT3" s="865"/>
      <c r="AU3" s="865"/>
      <c r="AV3" s="865"/>
      <c r="AW3" s="865"/>
      <c r="AX3" s="24" t="s">
        <v>65</v>
      </c>
    </row>
    <row r="4" spans="1:50" ht="24.75" customHeight="1">
      <c r="A4" s="700" t="s">
        <v>25</v>
      </c>
      <c r="B4" s="701"/>
      <c r="C4" s="701"/>
      <c r="D4" s="701"/>
      <c r="E4" s="701"/>
      <c r="F4" s="701"/>
      <c r="G4" s="678" t="s">
        <v>563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564</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67</v>
      </c>
      <c r="B5" s="689"/>
      <c r="C5" s="689"/>
      <c r="D5" s="689"/>
      <c r="E5" s="689"/>
      <c r="F5" s="690"/>
      <c r="G5" s="835" t="s">
        <v>155</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565</v>
      </c>
      <c r="AF5" s="695"/>
      <c r="AG5" s="695"/>
      <c r="AH5" s="695"/>
      <c r="AI5" s="695"/>
      <c r="AJ5" s="695"/>
      <c r="AK5" s="695"/>
      <c r="AL5" s="695"/>
      <c r="AM5" s="695"/>
      <c r="AN5" s="695"/>
      <c r="AO5" s="695"/>
      <c r="AP5" s="696"/>
      <c r="AQ5" s="697" t="s">
        <v>566</v>
      </c>
      <c r="AR5" s="698"/>
      <c r="AS5" s="698"/>
      <c r="AT5" s="698"/>
      <c r="AU5" s="698"/>
      <c r="AV5" s="698"/>
      <c r="AW5" s="698"/>
      <c r="AX5" s="699"/>
    </row>
    <row r="6" spans="1:50" ht="39" customHeight="1">
      <c r="A6" s="702" t="s">
        <v>4</v>
      </c>
      <c r="B6" s="703"/>
      <c r="C6" s="703"/>
      <c r="D6" s="703"/>
      <c r="E6" s="703"/>
      <c r="F6" s="703"/>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9" customHeight="1">
      <c r="A7" s="490" t="s">
        <v>22</v>
      </c>
      <c r="B7" s="491"/>
      <c r="C7" s="491"/>
      <c r="D7" s="491"/>
      <c r="E7" s="491"/>
      <c r="F7" s="492"/>
      <c r="G7" s="493" t="s">
        <v>567</v>
      </c>
      <c r="H7" s="494"/>
      <c r="I7" s="494"/>
      <c r="J7" s="494"/>
      <c r="K7" s="494"/>
      <c r="L7" s="494"/>
      <c r="M7" s="494"/>
      <c r="N7" s="494"/>
      <c r="O7" s="494"/>
      <c r="P7" s="494"/>
      <c r="Q7" s="494"/>
      <c r="R7" s="494"/>
      <c r="S7" s="494"/>
      <c r="T7" s="494"/>
      <c r="U7" s="494"/>
      <c r="V7" s="494"/>
      <c r="W7" s="494"/>
      <c r="X7" s="495"/>
      <c r="Y7" s="920" t="s">
        <v>546</v>
      </c>
      <c r="Z7" s="438"/>
      <c r="AA7" s="438"/>
      <c r="AB7" s="438"/>
      <c r="AC7" s="438"/>
      <c r="AD7" s="921"/>
      <c r="AE7" s="910" t="s">
        <v>568</v>
      </c>
      <c r="AF7" s="911"/>
      <c r="AG7" s="911"/>
      <c r="AH7" s="911"/>
      <c r="AI7" s="911"/>
      <c r="AJ7" s="911"/>
      <c r="AK7" s="911"/>
      <c r="AL7" s="911"/>
      <c r="AM7" s="911"/>
      <c r="AN7" s="911"/>
      <c r="AO7" s="911"/>
      <c r="AP7" s="911"/>
      <c r="AQ7" s="911"/>
      <c r="AR7" s="911"/>
      <c r="AS7" s="911"/>
      <c r="AT7" s="911"/>
      <c r="AU7" s="911"/>
      <c r="AV7" s="911"/>
      <c r="AW7" s="911"/>
      <c r="AX7" s="912"/>
    </row>
    <row r="8" spans="1:50" ht="53.5" customHeight="1">
      <c r="A8" s="490" t="s">
        <v>389</v>
      </c>
      <c r="B8" s="491"/>
      <c r="C8" s="491"/>
      <c r="D8" s="491"/>
      <c r="E8" s="491"/>
      <c r="F8" s="492"/>
      <c r="G8" s="939" t="str">
        <f>入力規則等!A26</f>
        <v>-</v>
      </c>
      <c r="H8" s="716"/>
      <c r="I8" s="716"/>
      <c r="J8" s="716"/>
      <c r="K8" s="716"/>
      <c r="L8" s="716"/>
      <c r="M8" s="716"/>
      <c r="N8" s="716"/>
      <c r="O8" s="716"/>
      <c r="P8" s="716"/>
      <c r="Q8" s="716"/>
      <c r="R8" s="716"/>
      <c r="S8" s="716"/>
      <c r="T8" s="716"/>
      <c r="U8" s="716"/>
      <c r="V8" s="716"/>
      <c r="W8" s="716"/>
      <c r="X8" s="940"/>
      <c r="Y8" s="842" t="s">
        <v>390</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9" customHeight="1">
      <c r="A9" s="845" t="s">
        <v>23</v>
      </c>
      <c r="B9" s="846"/>
      <c r="C9" s="846"/>
      <c r="D9" s="846"/>
      <c r="E9" s="846"/>
      <c r="F9" s="846"/>
      <c r="G9" s="847" t="s">
        <v>630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5" customHeight="1">
      <c r="A10" s="656" t="s">
        <v>30</v>
      </c>
      <c r="B10" s="657"/>
      <c r="C10" s="657"/>
      <c r="D10" s="657"/>
      <c r="E10" s="657"/>
      <c r="F10" s="657"/>
      <c r="G10" s="750" t="s">
        <v>631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41" t="s">
        <v>24</v>
      </c>
      <c r="B12" s="942"/>
      <c r="C12" s="942"/>
      <c r="D12" s="942"/>
      <c r="E12" s="942"/>
      <c r="F12" s="943"/>
      <c r="G12" s="756"/>
      <c r="H12" s="757"/>
      <c r="I12" s="757"/>
      <c r="J12" s="757"/>
      <c r="K12" s="757"/>
      <c r="L12" s="757"/>
      <c r="M12" s="757"/>
      <c r="N12" s="757"/>
      <c r="O12" s="757"/>
      <c r="P12" s="410" t="s">
        <v>357</v>
      </c>
      <c r="Q12" s="411"/>
      <c r="R12" s="411"/>
      <c r="S12" s="411"/>
      <c r="T12" s="411"/>
      <c r="U12" s="411"/>
      <c r="V12" s="412"/>
      <c r="W12" s="410" t="s">
        <v>363</v>
      </c>
      <c r="X12" s="411"/>
      <c r="Y12" s="411"/>
      <c r="Z12" s="411"/>
      <c r="AA12" s="411"/>
      <c r="AB12" s="411"/>
      <c r="AC12" s="412"/>
      <c r="AD12" s="410" t="s">
        <v>471</v>
      </c>
      <c r="AE12" s="411"/>
      <c r="AF12" s="411"/>
      <c r="AG12" s="411"/>
      <c r="AH12" s="411"/>
      <c r="AI12" s="411"/>
      <c r="AJ12" s="412"/>
      <c r="AK12" s="410" t="s">
        <v>534</v>
      </c>
      <c r="AL12" s="411"/>
      <c r="AM12" s="411"/>
      <c r="AN12" s="411"/>
      <c r="AO12" s="411"/>
      <c r="AP12" s="411"/>
      <c r="AQ12" s="412"/>
      <c r="AR12" s="410" t="s">
        <v>535</v>
      </c>
      <c r="AS12" s="411"/>
      <c r="AT12" s="411"/>
      <c r="AU12" s="411"/>
      <c r="AV12" s="411"/>
      <c r="AW12" s="411"/>
      <c r="AX12" s="718"/>
    </row>
    <row r="13" spans="1:50" ht="21" customHeight="1">
      <c r="A13" s="610"/>
      <c r="B13" s="611"/>
      <c r="C13" s="611"/>
      <c r="D13" s="611"/>
      <c r="E13" s="611"/>
      <c r="F13" s="612"/>
      <c r="G13" s="719" t="s">
        <v>6</v>
      </c>
      <c r="H13" s="720"/>
      <c r="I13" s="760" t="s">
        <v>7</v>
      </c>
      <c r="J13" s="761"/>
      <c r="K13" s="761"/>
      <c r="L13" s="761"/>
      <c r="M13" s="761"/>
      <c r="N13" s="761"/>
      <c r="O13" s="762"/>
      <c r="P13" s="653">
        <v>38</v>
      </c>
      <c r="Q13" s="654"/>
      <c r="R13" s="654"/>
      <c r="S13" s="654"/>
      <c r="T13" s="654"/>
      <c r="U13" s="654"/>
      <c r="V13" s="655"/>
      <c r="W13" s="653">
        <v>38</v>
      </c>
      <c r="X13" s="654"/>
      <c r="Y13" s="654"/>
      <c r="Z13" s="654"/>
      <c r="AA13" s="654"/>
      <c r="AB13" s="654"/>
      <c r="AC13" s="655"/>
      <c r="AD13" s="653">
        <v>36</v>
      </c>
      <c r="AE13" s="654"/>
      <c r="AF13" s="654"/>
      <c r="AG13" s="654"/>
      <c r="AH13" s="654"/>
      <c r="AI13" s="654"/>
      <c r="AJ13" s="655"/>
      <c r="AK13" s="653">
        <v>50</v>
      </c>
      <c r="AL13" s="654"/>
      <c r="AM13" s="654"/>
      <c r="AN13" s="654"/>
      <c r="AO13" s="654"/>
      <c r="AP13" s="654"/>
      <c r="AQ13" s="655"/>
      <c r="AR13" s="917">
        <v>45</v>
      </c>
      <c r="AS13" s="918"/>
      <c r="AT13" s="918"/>
      <c r="AU13" s="918"/>
      <c r="AV13" s="918"/>
      <c r="AW13" s="918"/>
      <c r="AX13" s="919"/>
    </row>
    <row r="14" spans="1:50" ht="21" customHeight="1">
      <c r="A14" s="610"/>
      <c r="B14" s="611"/>
      <c r="C14" s="611"/>
      <c r="D14" s="611"/>
      <c r="E14" s="611"/>
      <c r="F14" s="612"/>
      <c r="G14" s="721"/>
      <c r="H14" s="722"/>
      <c r="I14" s="707" t="s">
        <v>8</v>
      </c>
      <c r="J14" s="758"/>
      <c r="K14" s="758"/>
      <c r="L14" s="758"/>
      <c r="M14" s="758"/>
      <c r="N14" s="758"/>
      <c r="O14" s="759"/>
      <c r="P14" s="653" t="s">
        <v>569</v>
      </c>
      <c r="Q14" s="654"/>
      <c r="R14" s="654"/>
      <c r="S14" s="654"/>
      <c r="T14" s="654"/>
      <c r="U14" s="654"/>
      <c r="V14" s="655"/>
      <c r="W14" s="653" t="s">
        <v>569</v>
      </c>
      <c r="X14" s="654"/>
      <c r="Y14" s="654"/>
      <c r="Z14" s="654"/>
      <c r="AA14" s="654"/>
      <c r="AB14" s="654"/>
      <c r="AC14" s="655"/>
      <c r="AD14" s="653" t="s">
        <v>569</v>
      </c>
      <c r="AE14" s="654"/>
      <c r="AF14" s="654"/>
      <c r="AG14" s="654"/>
      <c r="AH14" s="654"/>
      <c r="AI14" s="654"/>
      <c r="AJ14" s="655"/>
      <c r="AK14" s="653" t="s">
        <v>569</v>
      </c>
      <c r="AL14" s="654"/>
      <c r="AM14" s="654"/>
      <c r="AN14" s="654"/>
      <c r="AO14" s="654"/>
      <c r="AP14" s="654"/>
      <c r="AQ14" s="655"/>
      <c r="AR14" s="784"/>
      <c r="AS14" s="784"/>
      <c r="AT14" s="784"/>
      <c r="AU14" s="784"/>
      <c r="AV14" s="784"/>
      <c r="AW14" s="784"/>
      <c r="AX14" s="785"/>
    </row>
    <row r="15" spans="1:50" ht="21" customHeight="1">
      <c r="A15" s="610"/>
      <c r="B15" s="611"/>
      <c r="C15" s="611"/>
      <c r="D15" s="611"/>
      <c r="E15" s="611"/>
      <c r="F15" s="612"/>
      <c r="G15" s="721"/>
      <c r="H15" s="722"/>
      <c r="I15" s="707" t="s">
        <v>51</v>
      </c>
      <c r="J15" s="708"/>
      <c r="K15" s="708"/>
      <c r="L15" s="708"/>
      <c r="M15" s="708"/>
      <c r="N15" s="708"/>
      <c r="O15" s="709"/>
      <c r="P15" s="653" t="s">
        <v>569</v>
      </c>
      <c r="Q15" s="654"/>
      <c r="R15" s="654"/>
      <c r="S15" s="654"/>
      <c r="T15" s="654"/>
      <c r="U15" s="654"/>
      <c r="V15" s="655"/>
      <c r="W15" s="653" t="s">
        <v>569</v>
      </c>
      <c r="X15" s="654"/>
      <c r="Y15" s="654"/>
      <c r="Z15" s="654"/>
      <c r="AA15" s="654"/>
      <c r="AB15" s="654"/>
      <c r="AC15" s="655"/>
      <c r="AD15" s="653" t="s">
        <v>569</v>
      </c>
      <c r="AE15" s="654"/>
      <c r="AF15" s="654"/>
      <c r="AG15" s="654"/>
      <c r="AH15" s="654"/>
      <c r="AI15" s="654"/>
      <c r="AJ15" s="655"/>
      <c r="AK15" s="653" t="s">
        <v>569</v>
      </c>
      <c r="AL15" s="654"/>
      <c r="AM15" s="654"/>
      <c r="AN15" s="654"/>
      <c r="AO15" s="654"/>
      <c r="AP15" s="654"/>
      <c r="AQ15" s="655"/>
      <c r="AR15" s="653" t="s">
        <v>640</v>
      </c>
      <c r="AS15" s="654"/>
      <c r="AT15" s="654"/>
      <c r="AU15" s="654"/>
      <c r="AV15" s="654"/>
      <c r="AW15" s="654"/>
      <c r="AX15" s="802"/>
    </row>
    <row r="16" spans="1:50" ht="21" customHeight="1">
      <c r="A16" s="610"/>
      <c r="B16" s="611"/>
      <c r="C16" s="611"/>
      <c r="D16" s="611"/>
      <c r="E16" s="611"/>
      <c r="F16" s="612"/>
      <c r="G16" s="721"/>
      <c r="H16" s="722"/>
      <c r="I16" s="707" t="s">
        <v>52</v>
      </c>
      <c r="J16" s="708"/>
      <c r="K16" s="708"/>
      <c r="L16" s="708"/>
      <c r="M16" s="708"/>
      <c r="N16" s="708"/>
      <c r="O16" s="709"/>
      <c r="P16" s="653" t="s">
        <v>570</v>
      </c>
      <c r="Q16" s="654"/>
      <c r="R16" s="654"/>
      <c r="S16" s="654"/>
      <c r="T16" s="654"/>
      <c r="U16" s="654"/>
      <c r="V16" s="655"/>
      <c r="W16" s="653" t="s">
        <v>569</v>
      </c>
      <c r="X16" s="654"/>
      <c r="Y16" s="654"/>
      <c r="Z16" s="654"/>
      <c r="AA16" s="654"/>
      <c r="AB16" s="654"/>
      <c r="AC16" s="655"/>
      <c r="AD16" s="653" t="s">
        <v>569</v>
      </c>
      <c r="AE16" s="654"/>
      <c r="AF16" s="654"/>
      <c r="AG16" s="654"/>
      <c r="AH16" s="654"/>
      <c r="AI16" s="654"/>
      <c r="AJ16" s="655"/>
      <c r="AK16" s="653" t="s">
        <v>569</v>
      </c>
      <c r="AL16" s="654"/>
      <c r="AM16" s="654"/>
      <c r="AN16" s="654"/>
      <c r="AO16" s="654"/>
      <c r="AP16" s="654"/>
      <c r="AQ16" s="655"/>
      <c r="AR16" s="753"/>
      <c r="AS16" s="754"/>
      <c r="AT16" s="754"/>
      <c r="AU16" s="754"/>
      <c r="AV16" s="754"/>
      <c r="AW16" s="754"/>
      <c r="AX16" s="755"/>
    </row>
    <row r="17" spans="1:50" ht="24.75" customHeight="1">
      <c r="A17" s="610"/>
      <c r="B17" s="611"/>
      <c r="C17" s="611"/>
      <c r="D17" s="611"/>
      <c r="E17" s="611"/>
      <c r="F17" s="612"/>
      <c r="G17" s="721"/>
      <c r="H17" s="722"/>
      <c r="I17" s="707" t="s">
        <v>50</v>
      </c>
      <c r="J17" s="758"/>
      <c r="K17" s="758"/>
      <c r="L17" s="758"/>
      <c r="M17" s="758"/>
      <c r="N17" s="758"/>
      <c r="O17" s="759"/>
      <c r="P17" s="653" t="s">
        <v>571</v>
      </c>
      <c r="Q17" s="654"/>
      <c r="R17" s="654"/>
      <c r="S17" s="654"/>
      <c r="T17" s="654"/>
      <c r="U17" s="654"/>
      <c r="V17" s="655"/>
      <c r="W17" s="653" t="s">
        <v>572</v>
      </c>
      <c r="X17" s="654"/>
      <c r="Y17" s="654"/>
      <c r="Z17" s="654"/>
      <c r="AA17" s="654"/>
      <c r="AB17" s="654"/>
      <c r="AC17" s="655"/>
      <c r="AD17" s="653" t="s">
        <v>571</v>
      </c>
      <c r="AE17" s="654"/>
      <c r="AF17" s="654"/>
      <c r="AG17" s="654"/>
      <c r="AH17" s="654"/>
      <c r="AI17" s="654"/>
      <c r="AJ17" s="655"/>
      <c r="AK17" s="653" t="s">
        <v>571</v>
      </c>
      <c r="AL17" s="654"/>
      <c r="AM17" s="654"/>
      <c r="AN17" s="654"/>
      <c r="AO17" s="654"/>
      <c r="AP17" s="654"/>
      <c r="AQ17" s="655"/>
      <c r="AR17" s="915"/>
      <c r="AS17" s="915"/>
      <c r="AT17" s="915"/>
      <c r="AU17" s="915"/>
      <c r="AV17" s="915"/>
      <c r="AW17" s="915"/>
      <c r="AX17" s="916"/>
    </row>
    <row r="18" spans="1:50" ht="24.75" customHeight="1">
      <c r="A18" s="610"/>
      <c r="B18" s="611"/>
      <c r="C18" s="611"/>
      <c r="D18" s="611"/>
      <c r="E18" s="611"/>
      <c r="F18" s="612"/>
      <c r="G18" s="723"/>
      <c r="H18" s="724"/>
      <c r="I18" s="712" t="s">
        <v>20</v>
      </c>
      <c r="J18" s="713"/>
      <c r="K18" s="713"/>
      <c r="L18" s="713"/>
      <c r="M18" s="713"/>
      <c r="N18" s="713"/>
      <c r="O18" s="714"/>
      <c r="P18" s="874">
        <f>SUM(P13:V17)</f>
        <v>38</v>
      </c>
      <c r="Q18" s="875"/>
      <c r="R18" s="875"/>
      <c r="S18" s="875"/>
      <c r="T18" s="875"/>
      <c r="U18" s="875"/>
      <c r="V18" s="876"/>
      <c r="W18" s="874">
        <f>SUM(W13:AC17)</f>
        <v>38</v>
      </c>
      <c r="X18" s="875"/>
      <c r="Y18" s="875"/>
      <c r="Z18" s="875"/>
      <c r="AA18" s="875"/>
      <c r="AB18" s="875"/>
      <c r="AC18" s="876"/>
      <c r="AD18" s="874">
        <f>SUM(AD13:AJ17)</f>
        <v>36</v>
      </c>
      <c r="AE18" s="875"/>
      <c r="AF18" s="875"/>
      <c r="AG18" s="875"/>
      <c r="AH18" s="875"/>
      <c r="AI18" s="875"/>
      <c r="AJ18" s="876"/>
      <c r="AK18" s="874">
        <f>SUM(AK13:AQ17)</f>
        <v>50</v>
      </c>
      <c r="AL18" s="875"/>
      <c r="AM18" s="875"/>
      <c r="AN18" s="875"/>
      <c r="AO18" s="875"/>
      <c r="AP18" s="875"/>
      <c r="AQ18" s="876"/>
      <c r="AR18" s="874">
        <f>SUM(AR13:AX17)</f>
        <v>45</v>
      </c>
      <c r="AS18" s="875"/>
      <c r="AT18" s="875"/>
      <c r="AU18" s="875"/>
      <c r="AV18" s="875"/>
      <c r="AW18" s="875"/>
      <c r="AX18" s="877"/>
    </row>
    <row r="19" spans="1:50" ht="24.75" customHeight="1">
      <c r="A19" s="610"/>
      <c r="B19" s="611"/>
      <c r="C19" s="611"/>
      <c r="D19" s="611"/>
      <c r="E19" s="611"/>
      <c r="F19" s="612"/>
      <c r="G19" s="872" t="s">
        <v>9</v>
      </c>
      <c r="H19" s="873"/>
      <c r="I19" s="873"/>
      <c r="J19" s="873"/>
      <c r="K19" s="873"/>
      <c r="L19" s="873"/>
      <c r="M19" s="873"/>
      <c r="N19" s="873"/>
      <c r="O19" s="873"/>
      <c r="P19" s="653">
        <v>25</v>
      </c>
      <c r="Q19" s="654"/>
      <c r="R19" s="654"/>
      <c r="S19" s="654"/>
      <c r="T19" s="654"/>
      <c r="U19" s="654"/>
      <c r="V19" s="655"/>
      <c r="W19" s="653">
        <v>34</v>
      </c>
      <c r="X19" s="654"/>
      <c r="Y19" s="654"/>
      <c r="Z19" s="654"/>
      <c r="AA19" s="654"/>
      <c r="AB19" s="654"/>
      <c r="AC19" s="655"/>
      <c r="AD19" s="653">
        <v>32</v>
      </c>
      <c r="AE19" s="654"/>
      <c r="AF19" s="654"/>
      <c r="AG19" s="654"/>
      <c r="AH19" s="654"/>
      <c r="AI19" s="654"/>
      <c r="AJ19" s="655"/>
      <c r="AK19" s="322"/>
      <c r="AL19" s="322"/>
      <c r="AM19" s="322"/>
      <c r="AN19" s="322"/>
      <c r="AO19" s="322"/>
      <c r="AP19" s="322"/>
      <c r="AQ19" s="322"/>
      <c r="AR19" s="322"/>
      <c r="AS19" s="322"/>
      <c r="AT19" s="322"/>
      <c r="AU19" s="322"/>
      <c r="AV19" s="322"/>
      <c r="AW19" s="322"/>
      <c r="AX19" s="324"/>
    </row>
    <row r="20" spans="1:50" ht="24.75" customHeight="1">
      <c r="A20" s="610"/>
      <c r="B20" s="611"/>
      <c r="C20" s="611"/>
      <c r="D20" s="611"/>
      <c r="E20" s="611"/>
      <c r="F20" s="612"/>
      <c r="G20" s="872" t="s">
        <v>10</v>
      </c>
      <c r="H20" s="873"/>
      <c r="I20" s="873"/>
      <c r="J20" s="873"/>
      <c r="K20" s="873"/>
      <c r="L20" s="873"/>
      <c r="M20" s="873"/>
      <c r="N20" s="873"/>
      <c r="O20" s="873"/>
      <c r="P20" s="310">
        <f>IF(P18=0, "-", SUM(P19)/P18)</f>
        <v>0.65789473684210531</v>
      </c>
      <c r="Q20" s="310"/>
      <c r="R20" s="310"/>
      <c r="S20" s="310"/>
      <c r="T20" s="310"/>
      <c r="U20" s="310"/>
      <c r="V20" s="310"/>
      <c r="W20" s="310">
        <f t="shared" ref="W20" si="0">IF(W18=0, "-", SUM(W19)/W18)</f>
        <v>0.89473684210526316</v>
      </c>
      <c r="X20" s="310"/>
      <c r="Y20" s="310"/>
      <c r="Z20" s="310"/>
      <c r="AA20" s="310"/>
      <c r="AB20" s="310"/>
      <c r="AC20" s="310"/>
      <c r="AD20" s="310">
        <f t="shared" ref="AD20" si="1">IF(AD18=0, "-", SUM(AD19)/AD18)</f>
        <v>0.88888888888888884</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c r="A21" s="845"/>
      <c r="B21" s="846"/>
      <c r="C21" s="846"/>
      <c r="D21" s="846"/>
      <c r="E21" s="846"/>
      <c r="F21" s="944"/>
      <c r="G21" s="308" t="s">
        <v>496</v>
      </c>
      <c r="H21" s="309"/>
      <c r="I21" s="309"/>
      <c r="J21" s="309"/>
      <c r="K21" s="309"/>
      <c r="L21" s="309"/>
      <c r="M21" s="309"/>
      <c r="N21" s="309"/>
      <c r="O21" s="309"/>
      <c r="P21" s="310">
        <f>IF(P19=0, "-", SUM(P19)/SUM(P13,P14))</f>
        <v>0.65789473684210531</v>
      </c>
      <c r="Q21" s="310"/>
      <c r="R21" s="310"/>
      <c r="S21" s="310"/>
      <c r="T21" s="310"/>
      <c r="U21" s="310"/>
      <c r="V21" s="310"/>
      <c r="W21" s="310">
        <f t="shared" ref="W21" si="2">IF(W19=0, "-", SUM(W19)/SUM(W13,W14))</f>
        <v>0.89473684210526316</v>
      </c>
      <c r="X21" s="310"/>
      <c r="Y21" s="310"/>
      <c r="Z21" s="310"/>
      <c r="AA21" s="310"/>
      <c r="AB21" s="310"/>
      <c r="AC21" s="310"/>
      <c r="AD21" s="310">
        <f t="shared" ref="AD21" si="3">IF(AD19=0, "-", SUM(AD19)/SUM(AD13,AD14))</f>
        <v>0.88888888888888884</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c r="A22" s="962" t="s">
        <v>538</v>
      </c>
      <c r="B22" s="963"/>
      <c r="C22" s="963"/>
      <c r="D22" s="963"/>
      <c r="E22" s="963"/>
      <c r="F22" s="964"/>
      <c r="G22" s="949" t="s">
        <v>473</v>
      </c>
      <c r="H22" s="213"/>
      <c r="I22" s="213"/>
      <c r="J22" s="213"/>
      <c r="K22" s="213"/>
      <c r="L22" s="213"/>
      <c r="M22" s="213"/>
      <c r="N22" s="213"/>
      <c r="O22" s="214"/>
      <c r="P22" s="934" t="s">
        <v>536</v>
      </c>
      <c r="Q22" s="213"/>
      <c r="R22" s="213"/>
      <c r="S22" s="213"/>
      <c r="T22" s="213"/>
      <c r="U22" s="213"/>
      <c r="V22" s="214"/>
      <c r="W22" s="934" t="s">
        <v>537</v>
      </c>
      <c r="X22" s="213"/>
      <c r="Y22" s="213"/>
      <c r="Z22" s="213"/>
      <c r="AA22" s="213"/>
      <c r="AB22" s="213"/>
      <c r="AC22" s="214"/>
      <c r="AD22" s="934" t="s">
        <v>472</v>
      </c>
      <c r="AE22" s="213"/>
      <c r="AF22" s="213"/>
      <c r="AG22" s="213"/>
      <c r="AH22" s="213"/>
      <c r="AI22" s="213"/>
      <c r="AJ22" s="213"/>
      <c r="AK22" s="213"/>
      <c r="AL22" s="213"/>
      <c r="AM22" s="213"/>
      <c r="AN22" s="213"/>
      <c r="AO22" s="213"/>
      <c r="AP22" s="213"/>
      <c r="AQ22" s="213"/>
      <c r="AR22" s="213"/>
      <c r="AS22" s="213"/>
      <c r="AT22" s="213"/>
      <c r="AU22" s="213"/>
      <c r="AV22" s="213"/>
      <c r="AW22" s="213"/>
      <c r="AX22" s="971"/>
    </row>
    <row r="23" spans="1:50" ht="25.5" customHeight="1">
      <c r="A23" s="965"/>
      <c r="B23" s="966"/>
      <c r="C23" s="966"/>
      <c r="D23" s="966"/>
      <c r="E23" s="966"/>
      <c r="F23" s="967"/>
      <c r="G23" s="950" t="s">
        <v>573</v>
      </c>
      <c r="H23" s="951"/>
      <c r="I23" s="951"/>
      <c r="J23" s="951"/>
      <c r="K23" s="951"/>
      <c r="L23" s="951"/>
      <c r="M23" s="951"/>
      <c r="N23" s="951"/>
      <c r="O23" s="952"/>
      <c r="P23" s="917">
        <v>50</v>
      </c>
      <c r="Q23" s="918"/>
      <c r="R23" s="918"/>
      <c r="S23" s="918"/>
      <c r="T23" s="918"/>
      <c r="U23" s="918"/>
      <c r="V23" s="935"/>
      <c r="W23" s="917">
        <v>45</v>
      </c>
      <c r="X23" s="918"/>
      <c r="Y23" s="918"/>
      <c r="Z23" s="918"/>
      <c r="AA23" s="918"/>
      <c r="AB23" s="918"/>
      <c r="AC23" s="935"/>
      <c r="AD23" s="972" t="s">
        <v>638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3"/>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3"/>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3"/>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477</v>
      </c>
      <c r="H28" s="957"/>
      <c r="I28" s="957"/>
      <c r="J28" s="957"/>
      <c r="K28" s="957"/>
      <c r="L28" s="957"/>
      <c r="M28" s="957"/>
      <c r="N28" s="957"/>
      <c r="O28" s="958"/>
      <c r="P28" s="874">
        <f>P29-SUM(P23:P27)</f>
        <v>0</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474</v>
      </c>
      <c r="H29" s="960"/>
      <c r="I29" s="960"/>
      <c r="J29" s="960"/>
      <c r="K29" s="960"/>
      <c r="L29" s="960"/>
      <c r="M29" s="960"/>
      <c r="N29" s="960"/>
      <c r="O29" s="961"/>
      <c r="P29" s="931">
        <f>AK13</f>
        <v>50</v>
      </c>
      <c r="Q29" s="932"/>
      <c r="R29" s="932"/>
      <c r="S29" s="932"/>
      <c r="T29" s="932"/>
      <c r="U29" s="932"/>
      <c r="V29" s="933"/>
      <c r="W29" s="931">
        <f>AR13</f>
        <v>45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57" t="s">
        <v>490</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471</v>
      </c>
      <c r="AN30" s="913"/>
      <c r="AO30" s="913"/>
      <c r="AP30" s="854"/>
      <c r="AQ30" s="763" t="s">
        <v>355</v>
      </c>
      <c r="AR30" s="764"/>
      <c r="AS30" s="764"/>
      <c r="AT30" s="765"/>
      <c r="AU30" s="770" t="s">
        <v>253</v>
      </c>
      <c r="AV30" s="770"/>
      <c r="AW30" s="770"/>
      <c r="AX30" s="914"/>
    </row>
    <row r="31" spans="1:50" ht="18.75" customHeight="1">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38"/>
      <c r="AC31" s="239"/>
      <c r="AD31" s="240"/>
      <c r="AE31" s="238"/>
      <c r="AF31" s="239"/>
      <c r="AG31" s="239"/>
      <c r="AH31" s="240"/>
      <c r="AI31" s="238"/>
      <c r="AJ31" s="239"/>
      <c r="AK31" s="239"/>
      <c r="AL31" s="240"/>
      <c r="AM31" s="242"/>
      <c r="AN31" s="242"/>
      <c r="AO31" s="242"/>
      <c r="AP31" s="238"/>
      <c r="AQ31" s="586">
        <v>30</v>
      </c>
      <c r="AR31" s="193"/>
      <c r="AS31" s="126" t="s">
        <v>356</v>
      </c>
      <c r="AT31" s="127"/>
      <c r="AU31" s="192" t="s">
        <v>571</v>
      </c>
      <c r="AV31" s="192"/>
      <c r="AW31" s="393" t="s">
        <v>300</v>
      </c>
      <c r="AX31" s="394"/>
    </row>
    <row r="32" spans="1:50" ht="23.25" customHeight="1">
      <c r="A32" s="398"/>
      <c r="B32" s="396"/>
      <c r="C32" s="396"/>
      <c r="D32" s="396"/>
      <c r="E32" s="396"/>
      <c r="F32" s="397"/>
      <c r="G32" s="557" t="s">
        <v>629</v>
      </c>
      <c r="H32" s="558"/>
      <c r="I32" s="558"/>
      <c r="J32" s="558"/>
      <c r="K32" s="558"/>
      <c r="L32" s="558"/>
      <c r="M32" s="558"/>
      <c r="N32" s="558"/>
      <c r="O32" s="559"/>
      <c r="P32" s="98" t="s">
        <v>628</v>
      </c>
      <c r="Q32" s="98"/>
      <c r="R32" s="98"/>
      <c r="S32" s="98"/>
      <c r="T32" s="98"/>
      <c r="U32" s="98"/>
      <c r="V32" s="98"/>
      <c r="W32" s="98"/>
      <c r="X32" s="99"/>
      <c r="Y32" s="466" t="s">
        <v>12</v>
      </c>
      <c r="Z32" s="527"/>
      <c r="AA32" s="528"/>
      <c r="AB32" s="456" t="s">
        <v>627</v>
      </c>
      <c r="AC32" s="456"/>
      <c r="AD32" s="456"/>
      <c r="AE32" s="211">
        <v>3</v>
      </c>
      <c r="AF32" s="212"/>
      <c r="AG32" s="212"/>
      <c r="AH32" s="212"/>
      <c r="AI32" s="211">
        <v>3</v>
      </c>
      <c r="AJ32" s="212"/>
      <c r="AK32" s="212"/>
      <c r="AL32" s="212"/>
      <c r="AM32" s="211">
        <v>2</v>
      </c>
      <c r="AN32" s="212"/>
      <c r="AO32" s="212"/>
      <c r="AP32" s="212"/>
      <c r="AQ32" s="332" t="s">
        <v>550</v>
      </c>
      <c r="AR32" s="200"/>
      <c r="AS32" s="200"/>
      <c r="AT32" s="333"/>
      <c r="AU32" s="212" t="s">
        <v>550</v>
      </c>
      <c r="AV32" s="212"/>
      <c r="AW32" s="212"/>
      <c r="AX32" s="509"/>
    </row>
    <row r="33" spans="1:50" ht="23.25" customHeight="1">
      <c r="A33" s="399"/>
      <c r="B33" s="400"/>
      <c r="C33" s="400"/>
      <c r="D33" s="400"/>
      <c r="E33" s="400"/>
      <c r="F33" s="401"/>
      <c r="G33" s="560"/>
      <c r="H33" s="561"/>
      <c r="I33" s="561"/>
      <c r="J33" s="561"/>
      <c r="K33" s="561"/>
      <c r="L33" s="561"/>
      <c r="M33" s="561"/>
      <c r="N33" s="561"/>
      <c r="O33" s="562"/>
      <c r="P33" s="101"/>
      <c r="Q33" s="101"/>
      <c r="R33" s="101"/>
      <c r="S33" s="101"/>
      <c r="T33" s="101"/>
      <c r="U33" s="101"/>
      <c r="V33" s="101"/>
      <c r="W33" s="101"/>
      <c r="X33" s="102"/>
      <c r="Y33" s="410" t="s">
        <v>54</v>
      </c>
      <c r="Z33" s="411"/>
      <c r="AA33" s="412"/>
      <c r="AB33" s="519" t="s">
        <v>627</v>
      </c>
      <c r="AC33" s="519"/>
      <c r="AD33" s="519"/>
      <c r="AE33" s="211">
        <v>3</v>
      </c>
      <c r="AF33" s="212"/>
      <c r="AG33" s="212"/>
      <c r="AH33" s="212"/>
      <c r="AI33" s="211">
        <v>3</v>
      </c>
      <c r="AJ33" s="212"/>
      <c r="AK33" s="212"/>
      <c r="AL33" s="212"/>
      <c r="AM33" s="211">
        <v>2</v>
      </c>
      <c r="AN33" s="212"/>
      <c r="AO33" s="212"/>
      <c r="AP33" s="212"/>
      <c r="AQ33" s="332">
        <v>2</v>
      </c>
      <c r="AR33" s="200"/>
      <c r="AS33" s="200"/>
      <c r="AT33" s="333"/>
      <c r="AU33" s="212" t="s">
        <v>575</v>
      </c>
      <c r="AV33" s="212"/>
      <c r="AW33" s="212"/>
      <c r="AX33" s="509"/>
    </row>
    <row r="34" spans="1:50" ht="19.899999999999999" customHeight="1">
      <c r="A34" s="398"/>
      <c r="B34" s="396"/>
      <c r="C34" s="396"/>
      <c r="D34" s="396"/>
      <c r="E34" s="396"/>
      <c r="F34" s="397"/>
      <c r="G34" s="563"/>
      <c r="H34" s="564"/>
      <c r="I34" s="564"/>
      <c r="J34" s="564"/>
      <c r="K34" s="564"/>
      <c r="L34" s="564"/>
      <c r="M34" s="564"/>
      <c r="N34" s="564"/>
      <c r="O34" s="565"/>
      <c r="P34" s="104"/>
      <c r="Q34" s="104"/>
      <c r="R34" s="104"/>
      <c r="S34" s="104"/>
      <c r="T34" s="104"/>
      <c r="U34" s="104"/>
      <c r="V34" s="104"/>
      <c r="W34" s="104"/>
      <c r="X34" s="105"/>
      <c r="Y34" s="410" t="s">
        <v>13</v>
      </c>
      <c r="Z34" s="411"/>
      <c r="AA34" s="412"/>
      <c r="AB34" s="549" t="s">
        <v>301</v>
      </c>
      <c r="AC34" s="549"/>
      <c r="AD34" s="549"/>
      <c r="AE34" s="211">
        <v>100</v>
      </c>
      <c r="AF34" s="212"/>
      <c r="AG34" s="212"/>
      <c r="AH34" s="212"/>
      <c r="AI34" s="211">
        <v>100</v>
      </c>
      <c r="AJ34" s="212"/>
      <c r="AK34" s="212"/>
      <c r="AL34" s="212"/>
      <c r="AM34" s="211">
        <v>100</v>
      </c>
      <c r="AN34" s="212"/>
      <c r="AO34" s="212"/>
      <c r="AP34" s="212"/>
      <c r="AQ34" s="332" t="s">
        <v>550</v>
      </c>
      <c r="AR34" s="200"/>
      <c r="AS34" s="200"/>
      <c r="AT34" s="333"/>
      <c r="AU34" s="212" t="s">
        <v>550</v>
      </c>
      <c r="AV34" s="212"/>
      <c r="AW34" s="212"/>
      <c r="AX34" s="509"/>
    </row>
    <row r="35" spans="1:50" ht="23.25" customHeight="1">
      <c r="A35" s="217" t="s">
        <v>526</v>
      </c>
      <c r="B35" s="218"/>
      <c r="C35" s="218"/>
      <c r="D35" s="218"/>
      <c r="E35" s="218"/>
      <c r="F35" s="219"/>
      <c r="G35" s="223" t="s">
        <v>636</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2.9" customHeight="1" thickBot="1">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c r="A37" s="766" t="s">
        <v>490</v>
      </c>
      <c r="B37" s="767"/>
      <c r="C37" s="767"/>
      <c r="D37" s="767"/>
      <c r="E37" s="767"/>
      <c r="F37" s="768"/>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5" t="s">
        <v>11</v>
      </c>
      <c r="AC37" s="236"/>
      <c r="AD37" s="237"/>
      <c r="AE37" s="235" t="s">
        <v>357</v>
      </c>
      <c r="AF37" s="236"/>
      <c r="AG37" s="236"/>
      <c r="AH37" s="237"/>
      <c r="AI37" s="235" t="s">
        <v>363</v>
      </c>
      <c r="AJ37" s="236"/>
      <c r="AK37" s="236"/>
      <c r="AL37" s="237"/>
      <c r="AM37" s="241" t="s">
        <v>471</v>
      </c>
      <c r="AN37" s="241"/>
      <c r="AO37" s="241"/>
      <c r="AP37" s="235"/>
      <c r="AQ37" s="144" t="s">
        <v>355</v>
      </c>
      <c r="AR37" s="145"/>
      <c r="AS37" s="145"/>
      <c r="AT37" s="146"/>
      <c r="AU37" s="406" t="s">
        <v>253</v>
      </c>
      <c r="AV37" s="406"/>
      <c r="AW37" s="406"/>
      <c r="AX37" s="908"/>
    </row>
    <row r="38" spans="1:50" ht="18.75" hidden="1" customHeight="1">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38"/>
      <c r="AC38" s="239"/>
      <c r="AD38" s="240"/>
      <c r="AE38" s="238"/>
      <c r="AF38" s="239"/>
      <c r="AG38" s="239"/>
      <c r="AH38" s="240"/>
      <c r="AI38" s="238"/>
      <c r="AJ38" s="239"/>
      <c r="AK38" s="239"/>
      <c r="AL38" s="240"/>
      <c r="AM38" s="242"/>
      <c r="AN38" s="242"/>
      <c r="AO38" s="242"/>
      <c r="AP38" s="238"/>
      <c r="AQ38" s="586" t="s">
        <v>551</v>
      </c>
      <c r="AR38" s="193"/>
      <c r="AS38" s="126" t="s">
        <v>356</v>
      </c>
      <c r="AT38" s="127"/>
      <c r="AU38" s="192"/>
      <c r="AV38" s="192"/>
      <c r="AW38" s="393" t="s">
        <v>300</v>
      </c>
      <c r="AX38" s="394"/>
    </row>
    <row r="39" spans="1:50" ht="23.25" hidden="1" customHeight="1">
      <c r="A39" s="398"/>
      <c r="B39" s="396"/>
      <c r="C39" s="396"/>
      <c r="D39" s="396"/>
      <c r="E39" s="396"/>
      <c r="F39" s="397"/>
      <c r="G39" s="557"/>
      <c r="H39" s="558"/>
      <c r="I39" s="558"/>
      <c r="J39" s="558"/>
      <c r="K39" s="558"/>
      <c r="L39" s="558"/>
      <c r="M39" s="558"/>
      <c r="N39" s="558"/>
      <c r="O39" s="559"/>
      <c r="P39" s="98"/>
      <c r="Q39" s="98"/>
      <c r="R39" s="98"/>
      <c r="S39" s="98"/>
      <c r="T39" s="98"/>
      <c r="U39" s="98"/>
      <c r="V39" s="98"/>
      <c r="W39" s="98"/>
      <c r="X39" s="99"/>
      <c r="Y39" s="466" t="s">
        <v>12</v>
      </c>
      <c r="Z39" s="527"/>
      <c r="AA39" s="528"/>
      <c r="AB39" s="456" t="s">
        <v>550</v>
      </c>
      <c r="AC39" s="456"/>
      <c r="AD39" s="456"/>
      <c r="AE39" s="211" t="s">
        <v>551</v>
      </c>
      <c r="AF39" s="212"/>
      <c r="AG39" s="212"/>
      <c r="AH39" s="212"/>
      <c r="AI39" s="211" t="s">
        <v>553</v>
      </c>
      <c r="AJ39" s="212"/>
      <c r="AK39" s="212"/>
      <c r="AL39" s="212"/>
      <c r="AM39" s="211" t="s">
        <v>550</v>
      </c>
      <c r="AN39" s="212"/>
      <c r="AO39" s="212"/>
      <c r="AP39" s="212"/>
      <c r="AQ39" s="332" t="s">
        <v>550</v>
      </c>
      <c r="AR39" s="200"/>
      <c r="AS39" s="200"/>
      <c r="AT39" s="333"/>
      <c r="AU39" s="212" t="s">
        <v>556</v>
      </c>
      <c r="AV39" s="212"/>
      <c r="AW39" s="212"/>
      <c r="AX39" s="509"/>
    </row>
    <row r="40" spans="1:50" ht="23.25" hidden="1" customHeight="1">
      <c r="A40" s="399"/>
      <c r="B40" s="400"/>
      <c r="C40" s="400"/>
      <c r="D40" s="400"/>
      <c r="E40" s="400"/>
      <c r="F40" s="401"/>
      <c r="G40" s="560"/>
      <c r="H40" s="561"/>
      <c r="I40" s="561"/>
      <c r="J40" s="561"/>
      <c r="K40" s="561"/>
      <c r="L40" s="561"/>
      <c r="M40" s="561"/>
      <c r="N40" s="561"/>
      <c r="O40" s="562"/>
      <c r="P40" s="101"/>
      <c r="Q40" s="101"/>
      <c r="R40" s="101"/>
      <c r="S40" s="101"/>
      <c r="T40" s="101"/>
      <c r="U40" s="101"/>
      <c r="V40" s="101"/>
      <c r="W40" s="101"/>
      <c r="X40" s="102"/>
      <c r="Y40" s="410" t="s">
        <v>54</v>
      </c>
      <c r="Z40" s="411"/>
      <c r="AA40" s="412"/>
      <c r="AB40" s="519" t="s">
        <v>552</v>
      </c>
      <c r="AC40" s="519"/>
      <c r="AD40" s="519"/>
      <c r="AE40" s="211" t="s">
        <v>550</v>
      </c>
      <c r="AF40" s="212"/>
      <c r="AG40" s="212"/>
      <c r="AH40" s="212"/>
      <c r="AI40" s="211" t="s">
        <v>554</v>
      </c>
      <c r="AJ40" s="212"/>
      <c r="AK40" s="212"/>
      <c r="AL40" s="212"/>
      <c r="AM40" s="211" t="s">
        <v>550</v>
      </c>
      <c r="AN40" s="212"/>
      <c r="AO40" s="212"/>
      <c r="AP40" s="212"/>
      <c r="AQ40" s="332" t="s">
        <v>550</v>
      </c>
      <c r="AR40" s="200"/>
      <c r="AS40" s="200"/>
      <c r="AT40" s="333"/>
      <c r="AU40" s="212"/>
      <c r="AV40" s="212"/>
      <c r="AW40" s="212"/>
      <c r="AX40" s="509"/>
    </row>
    <row r="41" spans="1:50" ht="63" hidden="1" customHeight="1">
      <c r="A41" s="402"/>
      <c r="B41" s="403"/>
      <c r="C41" s="403"/>
      <c r="D41" s="403"/>
      <c r="E41" s="403"/>
      <c r="F41" s="404"/>
      <c r="G41" s="563"/>
      <c r="H41" s="564"/>
      <c r="I41" s="564"/>
      <c r="J41" s="564"/>
      <c r="K41" s="564"/>
      <c r="L41" s="564"/>
      <c r="M41" s="564"/>
      <c r="N41" s="564"/>
      <c r="O41" s="565"/>
      <c r="P41" s="104"/>
      <c r="Q41" s="104"/>
      <c r="R41" s="104"/>
      <c r="S41" s="104"/>
      <c r="T41" s="104"/>
      <c r="U41" s="104"/>
      <c r="V41" s="104"/>
      <c r="W41" s="104"/>
      <c r="X41" s="105"/>
      <c r="Y41" s="410" t="s">
        <v>13</v>
      </c>
      <c r="Z41" s="411"/>
      <c r="AA41" s="412"/>
      <c r="AB41" s="549" t="s">
        <v>301</v>
      </c>
      <c r="AC41" s="549"/>
      <c r="AD41" s="549"/>
      <c r="AE41" s="211" t="s">
        <v>550</v>
      </c>
      <c r="AF41" s="212"/>
      <c r="AG41" s="212"/>
      <c r="AH41" s="212"/>
      <c r="AI41" s="211" t="s">
        <v>550</v>
      </c>
      <c r="AJ41" s="212"/>
      <c r="AK41" s="212"/>
      <c r="AL41" s="212"/>
      <c r="AM41" s="211" t="s">
        <v>550</v>
      </c>
      <c r="AN41" s="212"/>
      <c r="AO41" s="212"/>
      <c r="AP41" s="212"/>
      <c r="AQ41" s="332" t="s">
        <v>555</v>
      </c>
      <c r="AR41" s="200"/>
      <c r="AS41" s="200"/>
      <c r="AT41" s="333"/>
      <c r="AU41" s="212" t="s">
        <v>550</v>
      </c>
      <c r="AV41" s="212"/>
      <c r="AW41" s="212"/>
      <c r="AX41" s="509"/>
    </row>
    <row r="42" spans="1:50" ht="23.25" hidden="1" customHeight="1">
      <c r="A42" s="217" t="s">
        <v>526</v>
      </c>
      <c r="B42" s="218"/>
      <c r="C42" s="218"/>
      <c r="D42" s="218"/>
      <c r="E42" s="218"/>
      <c r="F42" s="219"/>
      <c r="G42" s="223" t="s">
        <v>550</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c r="A44" s="766" t="s">
        <v>490</v>
      </c>
      <c r="B44" s="767"/>
      <c r="C44" s="767"/>
      <c r="D44" s="767"/>
      <c r="E44" s="767"/>
      <c r="F44" s="768"/>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5" t="s">
        <v>11</v>
      </c>
      <c r="AC44" s="236"/>
      <c r="AD44" s="237"/>
      <c r="AE44" s="235" t="s">
        <v>357</v>
      </c>
      <c r="AF44" s="236"/>
      <c r="AG44" s="236"/>
      <c r="AH44" s="237"/>
      <c r="AI44" s="235" t="s">
        <v>363</v>
      </c>
      <c r="AJ44" s="236"/>
      <c r="AK44" s="236"/>
      <c r="AL44" s="237"/>
      <c r="AM44" s="241" t="s">
        <v>471</v>
      </c>
      <c r="AN44" s="241"/>
      <c r="AO44" s="241"/>
      <c r="AP44" s="235"/>
      <c r="AQ44" s="144" t="s">
        <v>355</v>
      </c>
      <c r="AR44" s="145"/>
      <c r="AS44" s="145"/>
      <c r="AT44" s="146"/>
      <c r="AU44" s="406" t="s">
        <v>253</v>
      </c>
      <c r="AV44" s="406"/>
      <c r="AW44" s="406"/>
      <c r="AX44" s="908"/>
    </row>
    <row r="45" spans="1:50" ht="18.75" hidden="1" customHeight="1">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38"/>
      <c r="AC45" s="239"/>
      <c r="AD45" s="240"/>
      <c r="AE45" s="238"/>
      <c r="AF45" s="239"/>
      <c r="AG45" s="239"/>
      <c r="AH45" s="240"/>
      <c r="AI45" s="238"/>
      <c r="AJ45" s="239"/>
      <c r="AK45" s="239"/>
      <c r="AL45" s="240"/>
      <c r="AM45" s="242"/>
      <c r="AN45" s="242"/>
      <c r="AO45" s="242"/>
      <c r="AP45" s="238"/>
      <c r="AQ45" s="586"/>
      <c r="AR45" s="193"/>
      <c r="AS45" s="126" t="s">
        <v>356</v>
      </c>
      <c r="AT45" s="127"/>
      <c r="AU45" s="192"/>
      <c r="AV45" s="192"/>
      <c r="AW45" s="393" t="s">
        <v>300</v>
      </c>
      <c r="AX45" s="394"/>
    </row>
    <row r="46" spans="1:50" ht="23.25" hidden="1" customHeight="1">
      <c r="A46" s="398"/>
      <c r="B46" s="396"/>
      <c r="C46" s="396"/>
      <c r="D46" s="396"/>
      <c r="E46" s="396"/>
      <c r="F46" s="397"/>
      <c r="G46" s="557"/>
      <c r="H46" s="558"/>
      <c r="I46" s="558"/>
      <c r="J46" s="558"/>
      <c r="K46" s="558"/>
      <c r="L46" s="558"/>
      <c r="M46" s="558"/>
      <c r="N46" s="558"/>
      <c r="O46" s="559"/>
      <c r="P46" s="98"/>
      <c r="Q46" s="98"/>
      <c r="R46" s="98"/>
      <c r="S46" s="98"/>
      <c r="T46" s="98"/>
      <c r="U46" s="98"/>
      <c r="V46" s="98"/>
      <c r="W46" s="98"/>
      <c r="X46" s="99"/>
      <c r="Y46" s="466" t="s">
        <v>12</v>
      </c>
      <c r="Z46" s="527"/>
      <c r="AA46" s="528"/>
      <c r="AB46" s="456"/>
      <c r="AC46" s="456"/>
      <c r="AD46" s="456"/>
      <c r="AE46" s="211"/>
      <c r="AF46" s="212"/>
      <c r="AG46" s="212"/>
      <c r="AH46" s="212"/>
      <c r="AI46" s="211"/>
      <c r="AJ46" s="212"/>
      <c r="AK46" s="212"/>
      <c r="AL46" s="212"/>
      <c r="AM46" s="211"/>
      <c r="AN46" s="212"/>
      <c r="AO46" s="212"/>
      <c r="AP46" s="212"/>
      <c r="AQ46" s="332"/>
      <c r="AR46" s="200"/>
      <c r="AS46" s="200"/>
      <c r="AT46" s="333"/>
      <c r="AU46" s="212"/>
      <c r="AV46" s="212"/>
      <c r="AW46" s="212"/>
      <c r="AX46" s="509"/>
    </row>
    <row r="47" spans="1:50" ht="23.25" hidden="1" customHeight="1">
      <c r="A47" s="399"/>
      <c r="B47" s="400"/>
      <c r="C47" s="400"/>
      <c r="D47" s="400"/>
      <c r="E47" s="400"/>
      <c r="F47" s="401"/>
      <c r="G47" s="560"/>
      <c r="H47" s="561"/>
      <c r="I47" s="561"/>
      <c r="J47" s="561"/>
      <c r="K47" s="561"/>
      <c r="L47" s="561"/>
      <c r="M47" s="561"/>
      <c r="N47" s="561"/>
      <c r="O47" s="562"/>
      <c r="P47" s="101"/>
      <c r="Q47" s="101"/>
      <c r="R47" s="101"/>
      <c r="S47" s="101"/>
      <c r="T47" s="101"/>
      <c r="U47" s="101"/>
      <c r="V47" s="101"/>
      <c r="W47" s="101"/>
      <c r="X47" s="102"/>
      <c r="Y47" s="410" t="s">
        <v>54</v>
      </c>
      <c r="Z47" s="411"/>
      <c r="AA47" s="412"/>
      <c r="AB47" s="519"/>
      <c r="AC47" s="519"/>
      <c r="AD47" s="519"/>
      <c r="AE47" s="211"/>
      <c r="AF47" s="212"/>
      <c r="AG47" s="212"/>
      <c r="AH47" s="212"/>
      <c r="AI47" s="211"/>
      <c r="AJ47" s="212"/>
      <c r="AK47" s="212"/>
      <c r="AL47" s="212"/>
      <c r="AM47" s="211"/>
      <c r="AN47" s="212"/>
      <c r="AO47" s="212"/>
      <c r="AP47" s="212"/>
      <c r="AQ47" s="332"/>
      <c r="AR47" s="200"/>
      <c r="AS47" s="200"/>
      <c r="AT47" s="333"/>
      <c r="AU47" s="212"/>
      <c r="AV47" s="212"/>
      <c r="AW47" s="212"/>
      <c r="AX47" s="509"/>
    </row>
    <row r="48" spans="1:50" ht="23.25" hidden="1" customHeight="1">
      <c r="A48" s="402"/>
      <c r="B48" s="403"/>
      <c r="C48" s="403"/>
      <c r="D48" s="403"/>
      <c r="E48" s="403"/>
      <c r="F48" s="404"/>
      <c r="G48" s="563"/>
      <c r="H48" s="564"/>
      <c r="I48" s="564"/>
      <c r="J48" s="564"/>
      <c r="K48" s="564"/>
      <c r="L48" s="564"/>
      <c r="M48" s="564"/>
      <c r="N48" s="564"/>
      <c r="O48" s="565"/>
      <c r="P48" s="104"/>
      <c r="Q48" s="104"/>
      <c r="R48" s="104"/>
      <c r="S48" s="104"/>
      <c r="T48" s="104"/>
      <c r="U48" s="104"/>
      <c r="V48" s="104"/>
      <c r="W48" s="104"/>
      <c r="X48" s="105"/>
      <c r="Y48" s="410" t="s">
        <v>13</v>
      </c>
      <c r="Z48" s="411"/>
      <c r="AA48" s="412"/>
      <c r="AB48" s="549" t="s">
        <v>301</v>
      </c>
      <c r="AC48" s="549"/>
      <c r="AD48" s="549"/>
      <c r="AE48" s="211"/>
      <c r="AF48" s="212"/>
      <c r="AG48" s="212"/>
      <c r="AH48" s="212"/>
      <c r="AI48" s="211"/>
      <c r="AJ48" s="212"/>
      <c r="AK48" s="212"/>
      <c r="AL48" s="212"/>
      <c r="AM48" s="211"/>
      <c r="AN48" s="212"/>
      <c r="AO48" s="212"/>
      <c r="AP48" s="212"/>
      <c r="AQ48" s="332"/>
      <c r="AR48" s="200"/>
      <c r="AS48" s="200"/>
      <c r="AT48" s="333"/>
      <c r="AU48" s="212"/>
      <c r="AV48" s="212"/>
      <c r="AW48" s="212"/>
      <c r="AX48" s="509"/>
    </row>
    <row r="49" spans="1:50" ht="23.25" hidden="1" customHeight="1">
      <c r="A49" s="217" t="s">
        <v>526</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c r="A51" s="395" t="s">
        <v>490</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5" t="s">
        <v>11</v>
      </c>
      <c r="AC51" s="236"/>
      <c r="AD51" s="237"/>
      <c r="AE51" s="235" t="s">
        <v>357</v>
      </c>
      <c r="AF51" s="236"/>
      <c r="AG51" s="236"/>
      <c r="AH51" s="237"/>
      <c r="AI51" s="235" t="s">
        <v>363</v>
      </c>
      <c r="AJ51" s="236"/>
      <c r="AK51" s="236"/>
      <c r="AL51" s="237"/>
      <c r="AM51" s="241" t="s">
        <v>471</v>
      </c>
      <c r="AN51" s="241"/>
      <c r="AO51" s="241"/>
      <c r="AP51" s="235"/>
      <c r="AQ51" s="144" t="s">
        <v>355</v>
      </c>
      <c r="AR51" s="145"/>
      <c r="AS51" s="145"/>
      <c r="AT51" s="146"/>
      <c r="AU51" s="922" t="s">
        <v>253</v>
      </c>
      <c r="AV51" s="922"/>
      <c r="AW51" s="922"/>
      <c r="AX51" s="923"/>
    </row>
    <row r="52" spans="1:50" ht="18.75" hidden="1" customHeight="1">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38"/>
      <c r="AC52" s="239"/>
      <c r="AD52" s="240"/>
      <c r="AE52" s="238"/>
      <c r="AF52" s="239"/>
      <c r="AG52" s="239"/>
      <c r="AH52" s="240"/>
      <c r="AI52" s="238"/>
      <c r="AJ52" s="239"/>
      <c r="AK52" s="239"/>
      <c r="AL52" s="240"/>
      <c r="AM52" s="242"/>
      <c r="AN52" s="242"/>
      <c r="AO52" s="242"/>
      <c r="AP52" s="238"/>
      <c r="AQ52" s="586"/>
      <c r="AR52" s="193"/>
      <c r="AS52" s="126" t="s">
        <v>356</v>
      </c>
      <c r="AT52" s="127"/>
      <c r="AU52" s="192"/>
      <c r="AV52" s="192"/>
      <c r="AW52" s="393" t="s">
        <v>300</v>
      </c>
      <c r="AX52" s="394"/>
    </row>
    <row r="53" spans="1:50" ht="23.25" hidden="1" customHeight="1">
      <c r="A53" s="398"/>
      <c r="B53" s="396"/>
      <c r="C53" s="396"/>
      <c r="D53" s="396"/>
      <c r="E53" s="396"/>
      <c r="F53" s="397"/>
      <c r="G53" s="557"/>
      <c r="H53" s="558"/>
      <c r="I53" s="558"/>
      <c r="J53" s="558"/>
      <c r="K53" s="558"/>
      <c r="L53" s="558"/>
      <c r="M53" s="558"/>
      <c r="N53" s="558"/>
      <c r="O53" s="559"/>
      <c r="P53" s="98"/>
      <c r="Q53" s="98"/>
      <c r="R53" s="98"/>
      <c r="S53" s="98"/>
      <c r="T53" s="98"/>
      <c r="U53" s="98"/>
      <c r="V53" s="98"/>
      <c r="W53" s="98"/>
      <c r="X53" s="99"/>
      <c r="Y53" s="466" t="s">
        <v>12</v>
      </c>
      <c r="Z53" s="527"/>
      <c r="AA53" s="528"/>
      <c r="AB53" s="456"/>
      <c r="AC53" s="456"/>
      <c r="AD53" s="456"/>
      <c r="AE53" s="211"/>
      <c r="AF53" s="212"/>
      <c r="AG53" s="212"/>
      <c r="AH53" s="212"/>
      <c r="AI53" s="211"/>
      <c r="AJ53" s="212"/>
      <c r="AK53" s="212"/>
      <c r="AL53" s="212"/>
      <c r="AM53" s="211"/>
      <c r="AN53" s="212"/>
      <c r="AO53" s="212"/>
      <c r="AP53" s="212"/>
      <c r="AQ53" s="332"/>
      <c r="AR53" s="200"/>
      <c r="AS53" s="200"/>
      <c r="AT53" s="333"/>
      <c r="AU53" s="212"/>
      <c r="AV53" s="212"/>
      <c r="AW53" s="212"/>
      <c r="AX53" s="509"/>
    </row>
    <row r="54" spans="1:50" ht="23.25" hidden="1" customHeight="1">
      <c r="A54" s="399"/>
      <c r="B54" s="400"/>
      <c r="C54" s="400"/>
      <c r="D54" s="400"/>
      <c r="E54" s="400"/>
      <c r="F54" s="401"/>
      <c r="G54" s="560"/>
      <c r="H54" s="561"/>
      <c r="I54" s="561"/>
      <c r="J54" s="561"/>
      <c r="K54" s="561"/>
      <c r="L54" s="561"/>
      <c r="M54" s="561"/>
      <c r="N54" s="561"/>
      <c r="O54" s="562"/>
      <c r="P54" s="101"/>
      <c r="Q54" s="101"/>
      <c r="R54" s="101"/>
      <c r="S54" s="101"/>
      <c r="T54" s="101"/>
      <c r="U54" s="101"/>
      <c r="V54" s="101"/>
      <c r="W54" s="101"/>
      <c r="X54" s="102"/>
      <c r="Y54" s="410" t="s">
        <v>54</v>
      </c>
      <c r="Z54" s="411"/>
      <c r="AA54" s="412"/>
      <c r="AB54" s="519"/>
      <c r="AC54" s="519"/>
      <c r="AD54" s="519"/>
      <c r="AE54" s="211"/>
      <c r="AF54" s="212"/>
      <c r="AG54" s="212"/>
      <c r="AH54" s="212"/>
      <c r="AI54" s="211"/>
      <c r="AJ54" s="212"/>
      <c r="AK54" s="212"/>
      <c r="AL54" s="212"/>
      <c r="AM54" s="211"/>
      <c r="AN54" s="212"/>
      <c r="AO54" s="212"/>
      <c r="AP54" s="212"/>
      <c r="AQ54" s="332"/>
      <c r="AR54" s="200"/>
      <c r="AS54" s="200"/>
      <c r="AT54" s="333"/>
      <c r="AU54" s="212"/>
      <c r="AV54" s="212"/>
      <c r="AW54" s="212"/>
      <c r="AX54" s="509"/>
    </row>
    <row r="55" spans="1:50" ht="23.25" hidden="1" customHeight="1">
      <c r="A55" s="402"/>
      <c r="B55" s="403"/>
      <c r="C55" s="403"/>
      <c r="D55" s="403"/>
      <c r="E55" s="403"/>
      <c r="F55" s="404"/>
      <c r="G55" s="563"/>
      <c r="H55" s="564"/>
      <c r="I55" s="564"/>
      <c r="J55" s="564"/>
      <c r="K55" s="564"/>
      <c r="L55" s="564"/>
      <c r="M55" s="564"/>
      <c r="N55" s="564"/>
      <c r="O55" s="565"/>
      <c r="P55" s="104"/>
      <c r="Q55" s="104"/>
      <c r="R55" s="104"/>
      <c r="S55" s="104"/>
      <c r="T55" s="104"/>
      <c r="U55" s="104"/>
      <c r="V55" s="104"/>
      <c r="W55" s="104"/>
      <c r="X55" s="105"/>
      <c r="Y55" s="410" t="s">
        <v>13</v>
      </c>
      <c r="Z55" s="411"/>
      <c r="AA55" s="412"/>
      <c r="AB55" s="590" t="s">
        <v>14</v>
      </c>
      <c r="AC55" s="590"/>
      <c r="AD55" s="590"/>
      <c r="AE55" s="211"/>
      <c r="AF55" s="212"/>
      <c r="AG55" s="212"/>
      <c r="AH55" s="212"/>
      <c r="AI55" s="211"/>
      <c r="AJ55" s="212"/>
      <c r="AK55" s="212"/>
      <c r="AL55" s="212"/>
      <c r="AM55" s="211"/>
      <c r="AN55" s="212"/>
      <c r="AO55" s="212"/>
      <c r="AP55" s="212"/>
      <c r="AQ55" s="332"/>
      <c r="AR55" s="200"/>
      <c r="AS55" s="200"/>
      <c r="AT55" s="333"/>
      <c r="AU55" s="212"/>
      <c r="AV55" s="212"/>
      <c r="AW55" s="212"/>
      <c r="AX55" s="509"/>
    </row>
    <row r="56" spans="1:50" ht="23.25" hidden="1" customHeight="1">
      <c r="A56" s="217" t="s">
        <v>526</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c r="A58" s="395" t="s">
        <v>490</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5" t="s">
        <v>11</v>
      </c>
      <c r="AC58" s="236"/>
      <c r="AD58" s="237"/>
      <c r="AE58" s="235" t="s">
        <v>357</v>
      </c>
      <c r="AF58" s="236"/>
      <c r="AG58" s="236"/>
      <c r="AH58" s="237"/>
      <c r="AI58" s="235" t="s">
        <v>363</v>
      </c>
      <c r="AJ58" s="236"/>
      <c r="AK58" s="236"/>
      <c r="AL58" s="237"/>
      <c r="AM58" s="241" t="s">
        <v>471</v>
      </c>
      <c r="AN58" s="241"/>
      <c r="AO58" s="241"/>
      <c r="AP58" s="235"/>
      <c r="AQ58" s="144" t="s">
        <v>355</v>
      </c>
      <c r="AR58" s="145"/>
      <c r="AS58" s="145"/>
      <c r="AT58" s="146"/>
      <c r="AU58" s="922" t="s">
        <v>253</v>
      </c>
      <c r="AV58" s="922"/>
      <c r="AW58" s="922"/>
      <c r="AX58" s="923"/>
    </row>
    <row r="59" spans="1:50" ht="18.75" hidden="1" customHeight="1">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38"/>
      <c r="AC59" s="239"/>
      <c r="AD59" s="240"/>
      <c r="AE59" s="238"/>
      <c r="AF59" s="239"/>
      <c r="AG59" s="239"/>
      <c r="AH59" s="240"/>
      <c r="AI59" s="238"/>
      <c r="AJ59" s="239"/>
      <c r="AK59" s="239"/>
      <c r="AL59" s="240"/>
      <c r="AM59" s="242"/>
      <c r="AN59" s="242"/>
      <c r="AO59" s="242"/>
      <c r="AP59" s="238"/>
      <c r="AQ59" s="586"/>
      <c r="AR59" s="193"/>
      <c r="AS59" s="126" t="s">
        <v>356</v>
      </c>
      <c r="AT59" s="127"/>
      <c r="AU59" s="192"/>
      <c r="AV59" s="192"/>
      <c r="AW59" s="393" t="s">
        <v>300</v>
      </c>
      <c r="AX59" s="394"/>
    </row>
    <row r="60" spans="1:50" ht="23.25" hidden="1" customHeight="1">
      <c r="A60" s="398"/>
      <c r="B60" s="396"/>
      <c r="C60" s="396"/>
      <c r="D60" s="396"/>
      <c r="E60" s="396"/>
      <c r="F60" s="397"/>
      <c r="G60" s="557"/>
      <c r="H60" s="558"/>
      <c r="I60" s="558"/>
      <c r="J60" s="558"/>
      <c r="K60" s="558"/>
      <c r="L60" s="558"/>
      <c r="M60" s="558"/>
      <c r="N60" s="558"/>
      <c r="O60" s="559"/>
      <c r="P60" s="98"/>
      <c r="Q60" s="98"/>
      <c r="R60" s="98"/>
      <c r="S60" s="98"/>
      <c r="T60" s="98"/>
      <c r="U60" s="98"/>
      <c r="V60" s="98"/>
      <c r="W60" s="98"/>
      <c r="X60" s="99"/>
      <c r="Y60" s="466" t="s">
        <v>12</v>
      </c>
      <c r="Z60" s="527"/>
      <c r="AA60" s="528"/>
      <c r="AB60" s="456"/>
      <c r="AC60" s="456"/>
      <c r="AD60" s="456"/>
      <c r="AE60" s="211"/>
      <c r="AF60" s="212"/>
      <c r="AG60" s="212"/>
      <c r="AH60" s="212"/>
      <c r="AI60" s="211"/>
      <c r="AJ60" s="212"/>
      <c r="AK60" s="212"/>
      <c r="AL60" s="212"/>
      <c r="AM60" s="211"/>
      <c r="AN60" s="212"/>
      <c r="AO60" s="212"/>
      <c r="AP60" s="212"/>
      <c r="AQ60" s="332"/>
      <c r="AR60" s="200"/>
      <c r="AS60" s="200"/>
      <c r="AT60" s="333"/>
      <c r="AU60" s="212"/>
      <c r="AV60" s="212"/>
      <c r="AW60" s="212"/>
      <c r="AX60" s="509"/>
    </row>
    <row r="61" spans="1:50" ht="23.25" hidden="1" customHeight="1">
      <c r="A61" s="399"/>
      <c r="B61" s="400"/>
      <c r="C61" s="400"/>
      <c r="D61" s="400"/>
      <c r="E61" s="400"/>
      <c r="F61" s="401"/>
      <c r="G61" s="560"/>
      <c r="H61" s="561"/>
      <c r="I61" s="561"/>
      <c r="J61" s="561"/>
      <c r="K61" s="561"/>
      <c r="L61" s="561"/>
      <c r="M61" s="561"/>
      <c r="N61" s="561"/>
      <c r="O61" s="562"/>
      <c r="P61" s="101"/>
      <c r="Q61" s="101"/>
      <c r="R61" s="101"/>
      <c r="S61" s="101"/>
      <c r="T61" s="101"/>
      <c r="U61" s="101"/>
      <c r="V61" s="101"/>
      <c r="W61" s="101"/>
      <c r="X61" s="102"/>
      <c r="Y61" s="410" t="s">
        <v>54</v>
      </c>
      <c r="Z61" s="411"/>
      <c r="AA61" s="412"/>
      <c r="AB61" s="519"/>
      <c r="AC61" s="519"/>
      <c r="AD61" s="519"/>
      <c r="AE61" s="211"/>
      <c r="AF61" s="212"/>
      <c r="AG61" s="212"/>
      <c r="AH61" s="212"/>
      <c r="AI61" s="211"/>
      <c r="AJ61" s="212"/>
      <c r="AK61" s="212"/>
      <c r="AL61" s="212"/>
      <c r="AM61" s="211"/>
      <c r="AN61" s="212"/>
      <c r="AO61" s="212"/>
      <c r="AP61" s="212"/>
      <c r="AQ61" s="332"/>
      <c r="AR61" s="200"/>
      <c r="AS61" s="200"/>
      <c r="AT61" s="333"/>
      <c r="AU61" s="212"/>
      <c r="AV61" s="212"/>
      <c r="AW61" s="212"/>
      <c r="AX61" s="509"/>
    </row>
    <row r="62" spans="1:50" ht="23.25" hidden="1" customHeight="1">
      <c r="A62" s="399"/>
      <c r="B62" s="400"/>
      <c r="C62" s="400"/>
      <c r="D62" s="400"/>
      <c r="E62" s="400"/>
      <c r="F62" s="401"/>
      <c r="G62" s="563"/>
      <c r="H62" s="564"/>
      <c r="I62" s="564"/>
      <c r="J62" s="564"/>
      <c r="K62" s="564"/>
      <c r="L62" s="564"/>
      <c r="M62" s="564"/>
      <c r="N62" s="564"/>
      <c r="O62" s="565"/>
      <c r="P62" s="104"/>
      <c r="Q62" s="104"/>
      <c r="R62" s="104"/>
      <c r="S62" s="104"/>
      <c r="T62" s="104"/>
      <c r="U62" s="104"/>
      <c r="V62" s="104"/>
      <c r="W62" s="104"/>
      <c r="X62" s="105"/>
      <c r="Y62" s="410" t="s">
        <v>13</v>
      </c>
      <c r="Z62" s="411"/>
      <c r="AA62" s="412"/>
      <c r="AB62" s="549" t="s">
        <v>14</v>
      </c>
      <c r="AC62" s="549"/>
      <c r="AD62" s="549"/>
      <c r="AE62" s="211"/>
      <c r="AF62" s="212"/>
      <c r="AG62" s="212"/>
      <c r="AH62" s="212"/>
      <c r="AI62" s="211"/>
      <c r="AJ62" s="212"/>
      <c r="AK62" s="212"/>
      <c r="AL62" s="212"/>
      <c r="AM62" s="211"/>
      <c r="AN62" s="212"/>
      <c r="AO62" s="212"/>
      <c r="AP62" s="212"/>
      <c r="AQ62" s="332"/>
      <c r="AR62" s="200"/>
      <c r="AS62" s="200"/>
      <c r="AT62" s="333"/>
      <c r="AU62" s="212"/>
      <c r="AV62" s="212"/>
      <c r="AW62" s="212"/>
      <c r="AX62" s="509"/>
    </row>
    <row r="63" spans="1:50" ht="23.25" hidden="1" customHeight="1">
      <c r="A63" s="217" t="s">
        <v>526</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c r="A65" s="477" t="s">
        <v>491</v>
      </c>
      <c r="B65" s="478"/>
      <c r="C65" s="478"/>
      <c r="D65" s="478"/>
      <c r="E65" s="478"/>
      <c r="F65" s="479"/>
      <c r="G65" s="480"/>
      <c r="H65" s="230" t="s">
        <v>265</v>
      </c>
      <c r="I65" s="230"/>
      <c r="J65" s="230"/>
      <c r="K65" s="230"/>
      <c r="L65" s="230"/>
      <c r="M65" s="230"/>
      <c r="N65" s="230"/>
      <c r="O65" s="231"/>
      <c r="P65" s="229" t="s">
        <v>59</v>
      </c>
      <c r="Q65" s="230"/>
      <c r="R65" s="230"/>
      <c r="S65" s="230"/>
      <c r="T65" s="230"/>
      <c r="U65" s="230"/>
      <c r="V65" s="231"/>
      <c r="W65" s="482" t="s">
        <v>486</v>
      </c>
      <c r="X65" s="483"/>
      <c r="Y65" s="486"/>
      <c r="Z65" s="486"/>
      <c r="AA65" s="487"/>
      <c r="AB65" s="229" t="s">
        <v>11</v>
      </c>
      <c r="AC65" s="230"/>
      <c r="AD65" s="231"/>
      <c r="AE65" s="235" t="s">
        <v>357</v>
      </c>
      <c r="AF65" s="236"/>
      <c r="AG65" s="236"/>
      <c r="AH65" s="237"/>
      <c r="AI65" s="235" t="s">
        <v>363</v>
      </c>
      <c r="AJ65" s="236"/>
      <c r="AK65" s="236"/>
      <c r="AL65" s="237"/>
      <c r="AM65" s="241" t="s">
        <v>471</v>
      </c>
      <c r="AN65" s="241"/>
      <c r="AO65" s="241"/>
      <c r="AP65" s="235"/>
      <c r="AQ65" s="229" t="s">
        <v>355</v>
      </c>
      <c r="AR65" s="230"/>
      <c r="AS65" s="230"/>
      <c r="AT65" s="231"/>
      <c r="AU65" s="243" t="s">
        <v>253</v>
      </c>
      <c r="AV65" s="243"/>
      <c r="AW65" s="243"/>
      <c r="AX65" s="244"/>
    </row>
    <row r="66" spans="1:50" ht="18.75" hidden="1" customHeight="1">
      <c r="A66" s="470"/>
      <c r="B66" s="471"/>
      <c r="C66" s="471"/>
      <c r="D66" s="471"/>
      <c r="E66" s="471"/>
      <c r="F66" s="472"/>
      <c r="G66" s="481"/>
      <c r="H66" s="233"/>
      <c r="I66" s="233"/>
      <c r="J66" s="233"/>
      <c r="K66" s="233"/>
      <c r="L66" s="233"/>
      <c r="M66" s="233"/>
      <c r="N66" s="233"/>
      <c r="O66" s="234"/>
      <c r="P66" s="232"/>
      <c r="Q66" s="233"/>
      <c r="R66" s="233"/>
      <c r="S66" s="233"/>
      <c r="T66" s="233"/>
      <c r="U66" s="233"/>
      <c r="V66" s="234"/>
      <c r="W66" s="484"/>
      <c r="X66" s="485"/>
      <c r="Y66" s="488"/>
      <c r="Z66" s="488"/>
      <c r="AA66" s="489"/>
      <c r="AB66" s="232"/>
      <c r="AC66" s="233"/>
      <c r="AD66" s="234"/>
      <c r="AE66" s="238"/>
      <c r="AF66" s="239"/>
      <c r="AG66" s="239"/>
      <c r="AH66" s="240"/>
      <c r="AI66" s="238"/>
      <c r="AJ66" s="239"/>
      <c r="AK66" s="239"/>
      <c r="AL66" s="240"/>
      <c r="AM66" s="242"/>
      <c r="AN66" s="242"/>
      <c r="AO66" s="242"/>
      <c r="AP66" s="238"/>
      <c r="AQ66" s="191" t="s">
        <v>553</v>
      </c>
      <c r="AR66" s="192"/>
      <c r="AS66" s="233" t="s">
        <v>356</v>
      </c>
      <c r="AT66" s="234"/>
      <c r="AU66" s="192" t="s">
        <v>550</v>
      </c>
      <c r="AV66" s="192"/>
      <c r="AW66" s="233" t="s">
        <v>489</v>
      </c>
      <c r="AX66" s="245"/>
    </row>
    <row r="67" spans="1:50" ht="23.25" hidden="1" customHeight="1">
      <c r="A67" s="470"/>
      <c r="B67" s="471"/>
      <c r="C67" s="471"/>
      <c r="D67" s="471"/>
      <c r="E67" s="471"/>
      <c r="F67" s="472"/>
      <c r="G67" s="246" t="s">
        <v>364</v>
      </c>
      <c r="H67" s="249"/>
      <c r="I67" s="250"/>
      <c r="J67" s="250"/>
      <c r="K67" s="250"/>
      <c r="L67" s="250"/>
      <c r="M67" s="250"/>
      <c r="N67" s="250"/>
      <c r="O67" s="251"/>
      <c r="P67" s="249" t="s">
        <v>550</v>
      </c>
      <c r="Q67" s="250"/>
      <c r="R67" s="250"/>
      <c r="S67" s="250"/>
      <c r="T67" s="250"/>
      <c r="U67" s="250"/>
      <c r="V67" s="251"/>
      <c r="W67" s="255"/>
      <c r="X67" s="256"/>
      <c r="Y67" s="261" t="s">
        <v>12</v>
      </c>
      <c r="Z67" s="261"/>
      <c r="AA67" s="262"/>
      <c r="AB67" s="263" t="s">
        <v>516</v>
      </c>
      <c r="AC67" s="263"/>
      <c r="AD67" s="263"/>
      <c r="AE67" s="211" t="s">
        <v>550</v>
      </c>
      <c r="AF67" s="212"/>
      <c r="AG67" s="212"/>
      <c r="AH67" s="212"/>
      <c r="AI67" s="211" t="s">
        <v>550</v>
      </c>
      <c r="AJ67" s="212"/>
      <c r="AK67" s="212"/>
      <c r="AL67" s="212"/>
      <c r="AM67" s="211" t="s">
        <v>550</v>
      </c>
      <c r="AN67" s="212"/>
      <c r="AO67" s="212"/>
      <c r="AP67" s="212"/>
      <c r="AQ67" s="211" t="s">
        <v>550</v>
      </c>
      <c r="AR67" s="212"/>
      <c r="AS67" s="212"/>
      <c r="AT67" s="212"/>
      <c r="AU67" s="211" t="s">
        <v>550</v>
      </c>
      <c r="AV67" s="212"/>
      <c r="AW67" s="212"/>
      <c r="AX67" s="212"/>
    </row>
    <row r="68" spans="1:50" ht="23.25" hidden="1" customHeight="1">
      <c r="A68" s="470"/>
      <c r="B68" s="471"/>
      <c r="C68" s="471"/>
      <c r="D68" s="471"/>
      <c r="E68" s="471"/>
      <c r="F68" s="472"/>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516</v>
      </c>
      <c r="AC68" s="215"/>
      <c r="AD68" s="215"/>
      <c r="AE68" s="211" t="s">
        <v>551</v>
      </c>
      <c r="AF68" s="212"/>
      <c r="AG68" s="212"/>
      <c r="AH68" s="212"/>
      <c r="AI68" s="211" t="s">
        <v>551</v>
      </c>
      <c r="AJ68" s="212"/>
      <c r="AK68" s="212"/>
      <c r="AL68" s="212"/>
      <c r="AM68" s="211" t="s">
        <v>551</v>
      </c>
      <c r="AN68" s="212"/>
      <c r="AO68" s="212"/>
      <c r="AP68" s="212"/>
      <c r="AQ68" s="211" t="s">
        <v>551</v>
      </c>
      <c r="AR68" s="212"/>
      <c r="AS68" s="212"/>
      <c r="AT68" s="212"/>
      <c r="AU68" s="211" t="s">
        <v>551</v>
      </c>
      <c r="AV68" s="212"/>
      <c r="AW68" s="212"/>
      <c r="AX68" s="212"/>
    </row>
    <row r="69" spans="1:50" ht="126.75" hidden="1" customHeight="1">
      <c r="A69" s="470"/>
      <c r="B69" s="471"/>
      <c r="C69" s="471"/>
      <c r="D69" s="471"/>
      <c r="E69" s="471"/>
      <c r="F69" s="472"/>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517</v>
      </c>
      <c r="AC69" s="216"/>
      <c r="AD69" s="216"/>
      <c r="AE69" s="264" t="s">
        <v>556</v>
      </c>
      <c r="AF69" s="265"/>
      <c r="AG69" s="265"/>
      <c r="AH69" s="265"/>
      <c r="AI69" s="264" t="s">
        <v>556</v>
      </c>
      <c r="AJ69" s="265"/>
      <c r="AK69" s="265"/>
      <c r="AL69" s="265"/>
      <c r="AM69" s="264" t="s">
        <v>556</v>
      </c>
      <c r="AN69" s="265"/>
      <c r="AO69" s="265"/>
      <c r="AP69" s="265"/>
      <c r="AQ69" s="264" t="s">
        <v>556</v>
      </c>
      <c r="AR69" s="265"/>
      <c r="AS69" s="265"/>
      <c r="AT69" s="265"/>
      <c r="AU69" s="264" t="s">
        <v>556</v>
      </c>
      <c r="AV69" s="265"/>
      <c r="AW69" s="265"/>
      <c r="AX69" s="265"/>
    </row>
    <row r="70" spans="1:50" ht="23.25" hidden="1" customHeight="1">
      <c r="A70" s="470" t="s">
        <v>497</v>
      </c>
      <c r="B70" s="471"/>
      <c r="C70" s="471"/>
      <c r="D70" s="471"/>
      <c r="E70" s="471"/>
      <c r="F70" s="472"/>
      <c r="G70" s="247" t="s">
        <v>365</v>
      </c>
      <c r="H70" s="299" t="s">
        <v>550</v>
      </c>
      <c r="I70" s="299"/>
      <c r="J70" s="299"/>
      <c r="K70" s="299"/>
      <c r="L70" s="299"/>
      <c r="M70" s="299"/>
      <c r="N70" s="299"/>
      <c r="O70" s="299"/>
      <c r="P70" s="299" t="s">
        <v>552</v>
      </c>
      <c r="Q70" s="299"/>
      <c r="R70" s="299"/>
      <c r="S70" s="299"/>
      <c r="T70" s="299"/>
      <c r="U70" s="299"/>
      <c r="V70" s="299"/>
      <c r="W70" s="302" t="s">
        <v>515</v>
      </c>
      <c r="X70" s="303"/>
      <c r="Y70" s="261" t="s">
        <v>12</v>
      </c>
      <c r="Z70" s="261"/>
      <c r="AA70" s="262"/>
      <c r="AB70" s="263" t="s">
        <v>516</v>
      </c>
      <c r="AC70" s="263"/>
      <c r="AD70" s="263"/>
      <c r="AE70" s="211" t="s">
        <v>551</v>
      </c>
      <c r="AF70" s="212"/>
      <c r="AG70" s="212"/>
      <c r="AH70" s="212"/>
      <c r="AI70" s="211" t="s">
        <v>551</v>
      </c>
      <c r="AJ70" s="212"/>
      <c r="AK70" s="212"/>
      <c r="AL70" s="212"/>
      <c r="AM70" s="211" t="s">
        <v>551</v>
      </c>
      <c r="AN70" s="212"/>
      <c r="AO70" s="212"/>
      <c r="AP70" s="212"/>
      <c r="AQ70" s="211" t="s">
        <v>551</v>
      </c>
      <c r="AR70" s="212"/>
      <c r="AS70" s="212"/>
      <c r="AT70" s="212"/>
      <c r="AU70" s="211" t="s">
        <v>551</v>
      </c>
      <c r="AV70" s="212"/>
      <c r="AW70" s="212"/>
      <c r="AX70" s="212"/>
    </row>
    <row r="71" spans="1:50" ht="23.25" hidden="1" customHeight="1">
      <c r="A71" s="470"/>
      <c r="B71" s="471"/>
      <c r="C71" s="471"/>
      <c r="D71" s="471"/>
      <c r="E71" s="471"/>
      <c r="F71" s="472"/>
      <c r="G71" s="247"/>
      <c r="H71" s="300"/>
      <c r="I71" s="300"/>
      <c r="J71" s="300"/>
      <c r="K71" s="300"/>
      <c r="L71" s="300"/>
      <c r="M71" s="300"/>
      <c r="N71" s="300"/>
      <c r="O71" s="300"/>
      <c r="P71" s="300"/>
      <c r="Q71" s="300"/>
      <c r="R71" s="300"/>
      <c r="S71" s="300"/>
      <c r="T71" s="300"/>
      <c r="U71" s="300"/>
      <c r="V71" s="300"/>
      <c r="W71" s="304"/>
      <c r="X71" s="305"/>
      <c r="Y71" s="213" t="s">
        <v>54</v>
      </c>
      <c r="Z71" s="213"/>
      <c r="AA71" s="214"/>
      <c r="AB71" s="215" t="s">
        <v>516</v>
      </c>
      <c r="AC71" s="215"/>
      <c r="AD71" s="215"/>
      <c r="AE71" s="211" t="s">
        <v>550</v>
      </c>
      <c r="AF71" s="212"/>
      <c r="AG71" s="212"/>
      <c r="AH71" s="212"/>
      <c r="AI71" s="211" t="s">
        <v>550</v>
      </c>
      <c r="AJ71" s="212"/>
      <c r="AK71" s="212"/>
      <c r="AL71" s="212"/>
      <c r="AM71" s="211" t="s">
        <v>550</v>
      </c>
      <c r="AN71" s="212"/>
      <c r="AO71" s="212"/>
      <c r="AP71" s="212"/>
      <c r="AQ71" s="211" t="s">
        <v>550</v>
      </c>
      <c r="AR71" s="212"/>
      <c r="AS71" s="212"/>
      <c r="AT71" s="212"/>
      <c r="AU71" s="211" t="s">
        <v>550</v>
      </c>
      <c r="AV71" s="212"/>
      <c r="AW71" s="212"/>
      <c r="AX71" s="212"/>
    </row>
    <row r="72" spans="1:50" ht="23.25" hidden="1" customHeight="1">
      <c r="A72" s="473"/>
      <c r="B72" s="474"/>
      <c r="C72" s="474"/>
      <c r="D72" s="474"/>
      <c r="E72" s="474"/>
      <c r="F72" s="475"/>
      <c r="G72" s="247"/>
      <c r="H72" s="301"/>
      <c r="I72" s="301"/>
      <c r="J72" s="301"/>
      <c r="K72" s="301"/>
      <c r="L72" s="301"/>
      <c r="M72" s="301"/>
      <c r="N72" s="301"/>
      <c r="O72" s="301"/>
      <c r="P72" s="301"/>
      <c r="Q72" s="301"/>
      <c r="R72" s="301"/>
      <c r="S72" s="301"/>
      <c r="T72" s="301"/>
      <c r="U72" s="301"/>
      <c r="V72" s="301"/>
      <c r="W72" s="306"/>
      <c r="X72" s="307"/>
      <c r="Y72" s="213" t="s">
        <v>13</v>
      </c>
      <c r="Z72" s="213"/>
      <c r="AA72" s="214"/>
      <c r="AB72" s="216" t="s">
        <v>517</v>
      </c>
      <c r="AC72" s="216"/>
      <c r="AD72" s="216"/>
      <c r="AE72" s="211" t="s">
        <v>550</v>
      </c>
      <c r="AF72" s="212"/>
      <c r="AG72" s="212"/>
      <c r="AH72" s="212"/>
      <c r="AI72" s="211" t="s">
        <v>550</v>
      </c>
      <c r="AJ72" s="212"/>
      <c r="AK72" s="212"/>
      <c r="AL72" s="212"/>
      <c r="AM72" s="211" t="s">
        <v>550</v>
      </c>
      <c r="AN72" s="212"/>
      <c r="AO72" s="212"/>
      <c r="AP72" s="212"/>
      <c r="AQ72" s="211" t="s">
        <v>550</v>
      </c>
      <c r="AR72" s="212"/>
      <c r="AS72" s="212"/>
      <c r="AT72" s="212"/>
      <c r="AU72" s="211" t="s">
        <v>550</v>
      </c>
      <c r="AV72" s="212"/>
      <c r="AW72" s="212"/>
      <c r="AX72" s="212"/>
    </row>
    <row r="73" spans="1:50" ht="18.75" hidden="1" customHeight="1">
      <c r="A73" s="501" t="s">
        <v>491</v>
      </c>
      <c r="B73" s="502"/>
      <c r="C73" s="502"/>
      <c r="D73" s="502"/>
      <c r="E73" s="502"/>
      <c r="F73" s="503"/>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5" t="s">
        <v>357</v>
      </c>
      <c r="AF73" s="236"/>
      <c r="AG73" s="236"/>
      <c r="AH73" s="237"/>
      <c r="AI73" s="235" t="s">
        <v>363</v>
      </c>
      <c r="AJ73" s="236"/>
      <c r="AK73" s="236"/>
      <c r="AL73" s="237"/>
      <c r="AM73" s="241" t="s">
        <v>471</v>
      </c>
      <c r="AN73" s="241"/>
      <c r="AO73" s="241"/>
      <c r="AP73" s="235"/>
      <c r="AQ73" s="152" t="s">
        <v>355</v>
      </c>
      <c r="AR73" s="123"/>
      <c r="AS73" s="123"/>
      <c r="AT73" s="124"/>
      <c r="AU73" s="128" t="s">
        <v>253</v>
      </c>
      <c r="AV73" s="129"/>
      <c r="AW73" s="129"/>
      <c r="AX73" s="130"/>
    </row>
    <row r="74" spans="1:50" ht="18.75" hidden="1" customHeight="1">
      <c r="A74" s="504"/>
      <c r="B74" s="505"/>
      <c r="C74" s="505"/>
      <c r="D74" s="505"/>
      <c r="E74" s="505"/>
      <c r="F74" s="506"/>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8"/>
      <c r="AF74" s="239"/>
      <c r="AG74" s="239"/>
      <c r="AH74" s="240"/>
      <c r="AI74" s="238"/>
      <c r="AJ74" s="239"/>
      <c r="AK74" s="239"/>
      <c r="AL74" s="240"/>
      <c r="AM74" s="242"/>
      <c r="AN74" s="242"/>
      <c r="AO74" s="242"/>
      <c r="AP74" s="238"/>
      <c r="AQ74" s="586"/>
      <c r="AR74" s="193"/>
      <c r="AS74" s="126" t="s">
        <v>356</v>
      </c>
      <c r="AT74" s="127"/>
      <c r="AU74" s="586"/>
      <c r="AV74" s="193"/>
      <c r="AW74" s="126" t="s">
        <v>300</v>
      </c>
      <c r="AX74" s="188"/>
    </row>
    <row r="75" spans="1:50" ht="23.25" hidden="1" customHeight="1">
      <c r="A75" s="504"/>
      <c r="B75" s="505"/>
      <c r="C75" s="505"/>
      <c r="D75" s="505"/>
      <c r="E75" s="505"/>
      <c r="F75" s="506"/>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2"/>
      <c r="AF75" s="200"/>
      <c r="AG75" s="200"/>
      <c r="AH75" s="200"/>
      <c r="AI75" s="332"/>
      <c r="AJ75" s="200"/>
      <c r="AK75" s="200"/>
      <c r="AL75" s="200"/>
      <c r="AM75" s="332"/>
      <c r="AN75" s="200"/>
      <c r="AO75" s="200"/>
      <c r="AP75" s="200"/>
      <c r="AQ75" s="332"/>
      <c r="AR75" s="200"/>
      <c r="AS75" s="200"/>
      <c r="AT75" s="333"/>
      <c r="AU75" s="212"/>
      <c r="AV75" s="212"/>
      <c r="AW75" s="212"/>
      <c r="AX75" s="509"/>
    </row>
    <row r="76" spans="1:50" ht="23.25" hidden="1" customHeight="1">
      <c r="A76" s="504"/>
      <c r="B76" s="505"/>
      <c r="C76" s="505"/>
      <c r="D76" s="505"/>
      <c r="E76" s="505"/>
      <c r="F76" s="506"/>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2"/>
      <c r="AF76" s="200"/>
      <c r="AG76" s="200"/>
      <c r="AH76" s="200"/>
      <c r="AI76" s="332"/>
      <c r="AJ76" s="200"/>
      <c r="AK76" s="200"/>
      <c r="AL76" s="200"/>
      <c r="AM76" s="332"/>
      <c r="AN76" s="200"/>
      <c r="AO76" s="200"/>
      <c r="AP76" s="200"/>
      <c r="AQ76" s="332"/>
      <c r="AR76" s="200"/>
      <c r="AS76" s="200"/>
      <c r="AT76" s="333"/>
      <c r="AU76" s="212"/>
      <c r="AV76" s="212"/>
      <c r="AW76" s="212"/>
      <c r="AX76" s="509"/>
    </row>
    <row r="77" spans="1:50" ht="23.25" hidden="1" customHeight="1">
      <c r="A77" s="504"/>
      <c r="B77" s="505"/>
      <c r="C77" s="505"/>
      <c r="D77" s="505"/>
      <c r="E77" s="505"/>
      <c r="F77" s="506"/>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2"/>
      <c r="AR77" s="200"/>
      <c r="AS77" s="200"/>
      <c r="AT77" s="333"/>
      <c r="AU77" s="212"/>
      <c r="AV77" s="212"/>
      <c r="AW77" s="212"/>
      <c r="AX77" s="509"/>
    </row>
    <row r="78" spans="1:50" ht="69.75" hidden="1" customHeight="1">
      <c r="A78" s="327" t="s">
        <v>529</v>
      </c>
      <c r="B78" s="328"/>
      <c r="C78" s="328"/>
      <c r="D78" s="328"/>
      <c r="E78" s="325" t="s">
        <v>464</v>
      </c>
      <c r="F78" s="326"/>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thickBot="1">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9" t="s">
        <v>485</v>
      </c>
      <c r="AP79" s="270"/>
      <c r="AQ79" s="270"/>
      <c r="AR79" s="81" t="s">
        <v>483</v>
      </c>
      <c r="AS79" s="269"/>
      <c r="AT79" s="270"/>
      <c r="AU79" s="270"/>
      <c r="AV79" s="270"/>
      <c r="AW79" s="270"/>
      <c r="AX79" s="945"/>
    </row>
    <row r="80" spans="1:50" ht="18.75" hidden="1" customHeight="1">
      <c r="A80" s="860" t="s">
        <v>266</v>
      </c>
      <c r="B80" s="520" t="s">
        <v>482</v>
      </c>
      <c r="C80" s="521"/>
      <c r="D80" s="521"/>
      <c r="E80" s="521"/>
      <c r="F80" s="522"/>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547</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9" hidden="1" customHeight="1">
      <c r="A81" s="861"/>
      <c r="B81" s="523"/>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9" hidden="1" customHeight="1">
      <c r="A82" s="861"/>
      <c r="B82" s="523"/>
      <c r="C82" s="423"/>
      <c r="D82" s="423"/>
      <c r="E82" s="423"/>
      <c r="F82" s="424"/>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9" hidden="1" customHeight="1">
      <c r="A83" s="861"/>
      <c r="B83" s="523"/>
      <c r="C83" s="423"/>
      <c r="D83" s="423"/>
      <c r="E83" s="423"/>
      <c r="F83" s="424"/>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c r="A85" s="861"/>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57"/>
      <c r="Z85" s="158"/>
      <c r="AA85" s="159"/>
      <c r="AB85" s="550" t="s">
        <v>11</v>
      </c>
      <c r="AC85" s="551"/>
      <c r="AD85" s="552"/>
      <c r="AE85" s="235" t="s">
        <v>357</v>
      </c>
      <c r="AF85" s="236"/>
      <c r="AG85" s="236"/>
      <c r="AH85" s="237"/>
      <c r="AI85" s="235" t="s">
        <v>363</v>
      </c>
      <c r="AJ85" s="236"/>
      <c r="AK85" s="236"/>
      <c r="AL85" s="237"/>
      <c r="AM85" s="241" t="s">
        <v>471</v>
      </c>
      <c r="AN85" s="241"/>
      <c r="AO85" s="241"/>
      <c r="AP85" s="235"/>
      <c r="AQ85" s="152" t="s">
        <v>355</v>
      </c>
      <c r="AR85" s="123"/>
      <c r="AS85" s="123"/>
      <c r="AT85" s="124"/>
      <c r="AU85" s="529" t="s">
        <v>253</v>
      </c>
      <c r="AV85" s="529"/>
      <c r="AW85" s="529"/>
      <c r="AX85" s="530"/>
      <c r="AY85" s="10"/>
      <c r="AZ85" s="10"/>
      <c r="BA85" s="10"/>
      <c r="BB85" s="10"/>
      <c r="BC85" s="10"/>
    </row>
    <row r="86" spans="1:60" ht="18.75" hidden="1" customHeight="1">
      <c r="A86" s="861"/>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7"/>
      <c r="Z86" s="158"/>
      <c r="AA86" s="159"/>
      <c r="AB86" s="238"/>
      <c r="AC86" s="239"/>
      <c r="AD86" s="240"/>
      <c r="AE86" s="238"/>
      <c r="AF86" s="239"/>
      <c r="AG86" s="239"/>
      <c r="AH86" s="240"/>
      <c r="AI86" s="238"/>
      <c r="AJ86" s="239"/>
      <c r="AK86" s="239"/>
      <c r="AL86" s="240"/>
      <c r="AM86" s="242"/>
      <c r="AN86" s="242"/>
      <c r="AO86" s="242"/>
      <c r="AP86" s="238"/>
      <c r="AQ86" s="191"/>
      <c r="AR86" s="192"/>
      <c r="AS86" s="126" t="s">
        <v>356</v>
      </c>
      <c r="AT86" s="127"/>
      <c r="AU86" s="192"/>
      <c r="AV86" s="192"/>
      <c r="AW86" s="393" t="s">
        <v>300</v>
      </c>
      <c r="AX86" s="394"/>
      <c r="AY86" s="10"/>
      <c r="AZ86" s="10"/>
      <c r="BA86" s="10"/>
      <c r="BB86" s="10"/>
      <c r="BC86" s="10"/>
      <c r="BD86" s="10"/>
      <c r="BE86" s="10"/>
      <c r="BF86" s="10"/>
      <c r="BG86" s="10"/>
      <c r="BH86" s="10"/>
    </row>
    <row r="87" spans="1:60" ht="23.25" hidden="1" customHeight="1">
      <c r="A87" s="861"/>
      <c r="B87" s="423"/>
      <c r="C87" s="423"/>
      <c r="D87" s="423"/>
      <c r="E87" s="423"/>
      <c r="F87" s="424"/>
      <c r="G87" s="97"/>
      <c r="H87" s="98"/>
      <c r="I87" s="98"/>
      <c r="J87" s="98"/>
      <c r="K87" s="98"/>
      <c r="L87" s="98"/>
      <c r="M87" s="98"/>
      <c r="N87" s="98"/>
      <c r="O87" s="99"/>
      <c r="P87" s="98"/>
      <c r="Q87" s="510"/>
      <c r="R87" s="510"/>
      <c r="S87" s="510"/>
      <c r="T87" s="510"/>
      <c r="U87" s="510"/>
      <c r="V87" s="510"/>
      <c r="W87" s="510"/>
      <c r="X87" s="511"/>
      <c r="Y87" s="554" t="s">
        <v>62</v>
      </c>
      <c r="Z87" s="555"/>
      <c r="AA87" s="556"/>
      <c r="AB87" s="456"/>
      <c r="AC87" s="456"/>
      <c r="AD87" s="456"/>
      <c r="AE87" s="211"/>
      <c r="AF87" s="212"/>
      <c r="AG87" s="212"/>
      <c r="AH87" s="212"/>
      <c r="AI87" s="211"/>
      <c r="AJ87" s="212"/>
      <c r="AK87" s="212"/>
      <c r="AL87" s="212"/>
      <c r="AM87" s="211"/>
      <c r="AN87" s="212"/>
      <c r="AO87" s="212"/>
      <c r="AP87" s="212"/>
      <c r="AQ87" s="332"/>
      <c r="AR87" s="200"/>
      <c r="AS87" s="200"/>
      <c r="AT87" s="333"/>
      <c r="AU87" s="212"/>
      <c r="AV87" s="212"/>
      <c r="AW87" s="212"/>
      <c r="AX87" s="509"/>
    </row>
    <row r="88" spans="1:60" ht="23.25" hidden="1" customHeight="1">
      <c r="A88" s="861"/>
      <c r="B88" s="423"/>
      <c r="C88" s="423"/>
      <c r="D88" s="423"/>
      <c r="E88" s="423"/>
      <c r="F88" s="424"/>
      <c r="G88" s="100"/>
      <c r="H88" s="101"/>
      <c r="I88" s="101"/>
      <c r="J88" s="101"/>
      <c r="K88" s="101"/>
      <c r="L88" s="101"/>
      <c r="M88" s="101"/>
      <c r="N88" s="101"/>
      <c r="O88" s="102"/>
      <c r="P88" s="512"/>
      <c r="Q88" s="512"/>
      <c r="R88" s="512"/>
      <c r="S88" s="512"/>
      <c r="T88" s="512"/>
      <c r="U88" s="512"/>
      <c r="V88" s="512"/>
      <c r="W88" s="512"/>
      <c r="X88" s="513"/>
      <c r="Y88" s="453" t="s">
        <v>54</v>
      </c>
      <c r="Z88" s="454"/>
      <c r="AA88" s="455"/>
      <c r="AB88" s="519"/>
      <c r="AC88" s="519"/>
      <c r="AD88" s="519"/>
      <c r="AE88" s="211"/>
      <c r="AF88" s="212"/>
      <c r="AG88" s="212"/>
      <c r="AH88" s="212"/>
      <c r="AI88" s="211"/>
      <c r="AJ88" s="212"/>
      <c r="AK88" s="212"/>
      <c r="AL88" s="212"/>
      <c r="AM88" s="211"/>
      <c r="AN88" s="212"/>
      <c r="AO88" s="212"/>
      <c r="AP88" s="212"/>
      <c r="AQ88" s="332"/>
      <c r="AR88" s="200"/>
      <c r="AS88" s="200"/>
      <c r="AT88" s="333"/>
      <c r="AU88" s="212"/>
      <c r="AV88" s="212"/>
      <c r="AW88" s="212"/>
      <c r="AX88" s="509"/>
      <c r="AY88" s="10"/>
      <c r="AZ88" s="10"/>
      <c r="BA88" s="10"/>
      <c r="BB88" s="10"/>
      <c r="BC88" s="10"/>
    </row>
    <row r="89" spans="1:60" ht="23.25" hidden="1" customHeight="1">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3" t="s">
        <v>13</v>
      </c>
      <c r="Z89" s="454"/>
      <c r="AA89" s="455"/>
      <c r="AB89" s="590" t="s">
        <v>14</v>
      </c>
      <c r="AC89" s="590"/>
      <c r="AD89" s="590"/>
      <c r="AE89" s="211"/>
      <c r="AF89" s="212"/>
      <c r="AG89" s="212"/>
      <c r="AH89" s="212"/>
      <c r="AI89" s="211"/>
      <c r="AJ89" s="212"/>
      <c r="AK89" s="212"/>
      <c r="AL89" s="212"/>
      <c r="AM89" s="211"/>
      <c r="AN89" s="212"/>
      <c r="AO89" s="212"/>
      <c r="AP89" s="212"/>
      <c r="AQ89" s="332"/>
      <c r="AR89" s="200"/>
      <c r="AS89" s="200"/>
      <c r="AT89" s="333"/>
      <c r="AU89" s="212"/>
      <c r="AV89" s="212"/>
      <c r="AW89" s="212"/>
      <c r="AX89" s="509"/>
      <c r="AY89" s="10"/>
      <c r="AZ89" s="10"/>
      <c r="BA89" s="10"/>
      <c r="BB89" s="10"/>
      <c r="BC89" s="10"/>
      <c r="BD89" s="10"/>
      <c r="BE89" s="10"/>
      <c r="BF89" s="10"/>
      <c r="BG89" s="10"/>
      <c r="BH89" s="10"/>
    </row>
    <row r="90" spans="1:60" ht="18.75" hidden="1" customHeight="1">
      <c r="A90" s="861"/>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57"/>
      <c r="Z90" s="158"/>
      <c r="AA90" s="159"/>
      <c r="AB90" s="550" t="s">
        <v>11</v>
      </c>
      <c r="AC90" s="551"/>
      <c r="AD90" s="552"/>
      <c r="AE90" s="235" t="s">
        <v>357</v>
      </c>
      <c r="AF90" s="236"/>
      <c r="AG90" s="236"/>
      <c r="AH90" s="237"/>
      <c r="AI90" s="235" t="s">
        <v>363</v>
      </c>
      <c r="AJ90" s="236"/>
      <c r="AK90" s="236"/>
      <c r="AL90" s="237"/>
      <c r="AM90" s="241" t="s">
        <v>471</v>
      </c>
      <c r="AN90" s="241"/>
      <c r="AO90" s="241"/>
      <c r="AP90" s="235"/>
      <c r="AQ90" s="152" t="s">
        <v>355</v>
      </c>
      <c r="AR90" s="123"/>
      <c r="AS90" s="123"/>
      <c r="AT90" s="124"/>
      <c r="AU90" s="529" t="s">
        <v>253</v>
      </c>
      <c r="AV90" s="529"/>
      <c r="AW90" s="529"/>
      <c r="AX90" s="530"/>
    </row>
    <row r="91" spans="1:60" ht="18.75" hidden="1" customHeight="1">
      <c r="A91" s="861"/>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7"/>
      <c r="Z91" s="158"/>
      <c r="AA91" s="159"/>
      <c r="AB91" s="238"/>
      <c r="AC91" s="239"/>
      <c r="AD91" s="240"/>
      <c r="AE91" s="238"/>
      <c r="AF91" s="239"/>
      <c r="AG91" s="239"/>
      <c r="AH91" s="240"/>
      <c r="AI91" s="238"/>
      <c r="AJ91" s="239"/>
      <c r="AK91" s="239"/>
      <c r="AL91" s="240"/>
      <c r="AM91" s="242"/>
      <c r="AN91" s="242"/>
      <c r="AO91" s="242"/>
      <c r="AP91" s="238"/>
      <c r="AQ91" s="191"/>
      <c r="AR91" s="192"/>
      <c r="AS91" s="126" t="s">
        <v>356</v>
      </c>
      <c r="AT91" s="127"/>
      <c r="AU91" s="192"/>
      <c r="AV91" s="192"/>
      <c r="AW91" s="393" t="s">
        <v>300</v>
      </c>
      <c r="AX91" s="394"/>
      <c r="AY91" s="10"/>
      <c r="AZ91" s="10"/>
      <c r="BA91" s="10"/>
      <c r="BB91" s="10"/>
      <c r="BC91" s="10"/>
    </row>
    <row r="92" spans="1:60" ht="23.25" hidden="1" customHeight="1">
      <c r="A92" s="861"/>
      <c r="B92" s="423"/>
      <c r="C92" s="423"/>
      <c r="D92" s="423"/>
      <c r="E92" s="423"/>
      <c r="F92" s="424"/>
      <c r="G92" s="97"/>
      <c r="H92" s="98"/>
      <c r="I92" s="98"/>
      <c r="J92" s="98"/>
      <c r="K92" s="98"/>
      <c r="L92" s="98"/>
      <c r="M92" s="98"/>
      <c r="N92" s="98"/>
      <c r="O92" s="99"/>
      <c r="P92" s="98"/>
      <c r="Q92" s="510"/>
      <c r="R92" s="510"/>
      <c r="S92" s="510"/>
      <c r="T92" s="510"/>
      <c r="U92" s="510"/>
      <c r="V92" s="510"/>
      <c r="W92" s="510"/>
      <c r="X92" s="511"/>
      <c r="Y92" s="554" t="s">
        <v>62</v>
      </c>
      <c r="Z92" s="555"/>
      <c r="AA92" s="556"/>
      <c r="AB92" s="456"/>
      <c r="AC92" s="456"/>
      <c r="AD92" s="456"/>
      <c r="AE92" s="211"/>
      <c r="AF92" s="212"/>
      <c r="AG92" s="212"/>
      <c r="AH92" s="212"/>
      <c r="AI92" s="211"/>
      <c r="AJ92" s="212"/>
      <c r="AK92" s="212"/>
      <c r="AL92" s="212"/>
      <c r="AM92" s="211"/>
      <c r="AN92" s="212"/>
      <c r="AO92" s="212"/>
      <c r="AP92" s="212"/>
      <c r="AQ92" s="332"/>
      <c r="AR92" s="200"/>
      <c r="AS92" s="200"/>
      <c r="AT92" s="333"/>
      <c r="AU92" s="212"/>
      <c r="AV92" s="212"/>
      <c r="AW92" s="212"/>
      <c r="AX92" s="509"/>
      <c r="AY92" s="10"/>
      <c r="AZ92" s="10"/>
      <c r="BA92" s="10"/>
      <c r="BB92" s="10"/>
      <c r="BC92" s="10"/>
      <c r="BD92" s="10"/>
      <c r="BE92" s="10"/>
      <c r="BF92" s="10"/>
      <c r="BG92" s="10"/>
      <c r="BH92" s="10"/>
    </row>
    <row r="93" spans="1:60" ht="23.25" hidden="1" customHeight="1">
      <c r="A93" s="861"/>
      <c r="B93" s="423"/>
      <c r="C93" s="423"/>
      <c r="D93" s="423"/>
      <c r="E93" s="423"/>
      <c r="F93" s="424"/>
      <c r="G93" s="100"/>
      <c r="H93" s="101"/>
      <c r="I93" s="101"/>
      <c r="J93" s="101"/>
      <c r="K93" s="101"/>
      <c r="L93" s="101"/>
      <c r="M93" s="101"/>
      <c r="N93" s="101"/>
      <c r="O93" s="102"/>
      <c r="P93" s="512"/>
      <c r="Q93" s="512"/>
      <c r="R93" s="512"/>
      <c r="S93" s="512"/>
      <c r="T93" s="512"/>
      <c r="U93" s="512"/>
      <c r="V93" s="512"/>
      <c r="W93" s="512"/>
      <c r="X93" s="513"/>
      <c r="Y93" s="453" t="s">
        <v>54</v>
      </c>
      <c r="Z93" s="454"/>
      <c r="AA93" s="455"/>
      <c r="AB93" s="519"/>
      <c r="AC93" s="519"/>
      <c r="AD93" s="519"/>
      <c r="AE93" s="211"/>
      <c r="AF93" s="212"/>
      <c r="AG93" s="212"/>
      <c r="AH93" s="212"/>
      <c r="AI93" s="211"/>
      <c r="AJ93" s="212"/>
      <c r="AK93" s="212"/>
      <c r="AL93" s="212"/>
      <c r="AM93" s="211"/>
      <c r="AN93" s="212"/>
      <c r="AO93" s="212"/>
      <c r="AP93" s="212"/>
      <c r="AQ93" s="332"/>
      <c r="AR93" s="200"/>
      <c r="AS93" s="200"/>
      <c r="AT93" s="333"/>
      <c r="AU93" s="212"/>
      <c r="AV93" s="212"/>
      <c r="AW93" s="212"/>
      <c r="AX93" s="509"/>
    </row>
    <row r="94" spans="1:60" ht="23.25" hidden="1" customHeight="1">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3" t="s">
        <v>13</v>
      </c>
      <c r="Z94" s="454"/>
      <c r="AA94" s="455"/>
      <c r="AB94" s="590" t="s">
        <v>14</v>
      </c>
      <c r="AC94" s="590"/>
      <c r="AD94" s="590"/>
      <c r="AE94" s="211"/>
      <c r="AF94" s="212"/>
      <c r="AG94" s="212"/>
      <c r="AH94" s="212"/>
      <c r="AI94" s="211"/>
      <c r="AJ94" s="212"/>
      <c r="AK94" s="212"/>
      <c r="AL94" s="212"/>
      <c r="AM94" s="211"/>
      <c r="AN94" s="212"/>
      <c r="AO94" s="212"/>
      <c r="AP94" s="212"/>
      <c r="AQ94" s="332"/>
      <c r="AR94" s="200"/>
      <c r="AS94" s="200"/>
      <c r="AT94" s="333"/>
      <c r="AU94" s="212"/>
      <c r="AV94" s="212"/>
      <c r="AW94" s="212"/>
      <c r="AX94" s="509"/>
      <c r="AY94" s="10"/>
      <c r="AZ94" s="10"/>
      <c r="BA94" s="10"/>
      <c r="BB94" s="10"/>
      <c r="BC94" s="10"/>
    </row>
    <row r="95" spans="1:60" ht="18.75" hidden="1" customHeight="1">
      <c r="A95" s="861"/>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57"/>
      <c r="Z95" s="158"/>
      <c r="AA95" s="159"/>
      <c r="AB95" s="550" t="s">
        <v>11</v>
      </c>
      <c r="AC95" s="551"/>
      <c r="AD95" s="552"/>
      <c r="AE95" s="235" t="s">
        <v>357</v>
      </c>
      <c r="AF95" s="236"/>
      <c r="AG95" s="236"/>
      <c r="AH95" s="237"/>
      <c r="AI95" s="235" t="s">
        <v>363</v>
      </c>
      <c r="AJ95" s="236"/>
      <c r="AK95" s="236"/>
      <c r="AL95" s="237"/>
      <c r="AM95" s="241" t="s">
        <v>471</v>
      </c>
      <c r="AN95" s="241"/>
      <c r="AO95" s="241"/>
      <c r="AP95" s="235"/>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1"/>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7"/>
      <c r="Z96" s="158"/>
      <c r="AA96" s="159"/>
      <c r="AB96" s="238"/>
      <c r="AC96" s="239"/>
      <c r="AD96" s="240"/>
      <c r="AE96" s="238"/>
      <c r="AF96" s="239"/>
      <c r="AG96" s="239"/>
      <c r="AH96" s="240"/>
      <c r="AI96" s="238"/>
      <c r="AJ96" s="239"/>
      <c r="AK96" s="239"/>
      <c r="AL96" s="240"/>
      <c r="AM96" s="242"/>
      <c r="AN96" s="242"/>
      <c r="AO96" s="242"/>
      <c r="AP96" s="238"/>
      <c r="AQ96" s="191"/>
      <c r="AR96" s="192"/>
      <c r="AS96" s="126" t="s">
        <v>356</v>
      </c>
      <c r="AT96" s="127"/>
      <c r="AU96" s="192"/>
      <c r="AV96" s="192"/>
      <c r="AW96" s="393" t="s">
        <v>300</v>
      </c>
      <c r="AX96" s="394"/>
    </row>
    <row r="97" spans="1:60" ht="23.25" hidden="1" customHeight="1">
      <c r="A97" s="861"/>
      <c r="B97" s="423"/>
      <c r="C97" s="423"/>
      <c r="D97" s="423"/>
      <c r="E97" s="423"/>
      <c r="F97" s="424"/>
      <c r="G97" s="97"/>
      <c r="H97" s="98"/>
      <c r="I97" s="98"/>
      <c r="J97" s="98"/>
      <c r="K97" s="98"/>
      <c r="L97" s="98"/>
      <c r="M97" s="98"/>
      <c r="N97" s="98"/>
      <c r="O97" s="99"/>
      <c r="P97" s="98"/>
      <c r="Q97" s="510"/>
      <c r="R97" s="510"/>
      <c r="S97" s="510"/>
      <c r="T97" s="510"/>
      <c r="U97" s="510"/>
      <c r="V97" s="510"/>
      <c r="W97" s="510"/>
      <c r="X97" s="511"/>
      <c r="Y97" s="554" t="s">
        <v>62</v>
      </c>
      <c r="Z97" s="555"/>
      <c r="AA97" s="556"/>
      <c r="AB97" s="463"/>
      <c r="AC97" s="464"/>
      <c r="AD97" s="465"/>
      <c r="AE97" s="211"/>
      <c r="AF97" s="212"/>
      <c r="AG97" s="212"/>
      <c r="AH97" s="278"/>
      <c r="AI97" s="211"/>
      <c r="AJ97" s="212"/>
      <c r="AK97" s="212"/>
      <c r="AL97" s="278"/>
      <c r="AM97" s="211"/>
      <c r="AN97" s="212"/>
      <c r="AO97" s="212"/>
      <c r="AP97" s="212"/>
      <c r="AQ97" s="332"/>
      <c r="AR97" s="200"/>
      <c r="AS97" s="200"/>
      <c r="AT97" s="333"/>
      <c r="AU97" s="212"/>
      <c r="AV97" s="212"/>
      <c r="AW97" s="212"/>
      <c r="AX97" s="509"/>
      <c r="AY97" s="10"/>
      <c r="AZ97" s="10"/>
      <c r="BA97" s="10"/>
      <c r="BB97" s="10"/>
      <c r="BC97" s="10"/>
    </row>
    <row r="98" spans="1:60" ht="23.25" hidden="1" customHeight="1">
      <c r="A98" s="861"/>
      <c r="B98" s="423"/>
      <c r="C98" s="423"/>
      <c r="D98" s="423"/>
      <c r="E98" s="423"/>
      <c r="F98" s="424"/>
      <c r="G98" s="100"/>
      <c r="H98" s="101"/>
      <c r="I98" s="101"/>
      <c r="J98" s="101"/>
      <c r="K98" s="101"/>
      <c r="L98" s="101"/>
      <c r="M98" s="101"/>
      <c r="N98" s="101"/>
      <c r="O98" s="102"/>
      <c r="P98" s="512"/>
      <c r="Q98" s="512"/>
      <c r="R98" s="512"/>
      <c r="S98" s="512"/>
      <c r="T98" s="512"/>
      <c r="U98" s="512"/>
      <c r="V98" s="512"/>
      <c r="W98" s="512"/>
      <c r="X98" s="513"/>
      <c r="Y98" s="453" t="s">
        <v>54</v>
      </c>
      <c r="Z98" s="454"/>
      <c r="AA98" s="455"/>
      <c r="AB98" s="573"/>
      <c r="AC98" s="574"/>
      <c r="AD98" s="575"/>
      <c r="AE98" s="211"/>
      <c r="AF98" s="212"/>
      <c r="AG98" s="212"/>
      <c r="AH98" s="278"/>
      <c r="AI98" s="211"/>
      <c r="AJ98" s="212"/>
      <c r="AK98" s="212"/>
      <c r="AL98" s="278"/>
      <c r="AM98" s="211"/>
      <c r="AN98" s="212"/>
      <c r="AO98" s="212"/>
      <c r="AP98" s="212"/>
      <c r="AQ98" s="332"/>
      <c r="AR98" s="200"/>
      <c r="AS98" s="200"/>
      <c r="AT98" s="333"/>
      <c r="AU98" s="212"/>
      <c r="AV98" s="212"/>
      <c r="AW98" s="212"/>
      <c r="AX98" s="509"/>
      <c r="AY98" s="10"/>
      <c r="AZ98" s="10"/>
      <c r="BA98" s="10"/>
      <c r="BB98" s="10"/>
      <c r="BC98" s="10"/>
      <c r="BD98" s="10"/>
      <c r="BE98" s="10"/>
      <c r="BF98" s="10"/>
      <c r="BG98" s="10"/>
      <c r="BH98" s="10"/>
    </row>
    <row r="99" spans="1:60" ht="23.25" hidden="1" customHeight="1" thickBot="1">
      <c r="A99" s="862"/>
      <c r="B99" s="425"/>
      <c r="C99" s="425"/>
      <c r="D99" s="425"/>
      <c r="E99" s="425"/>
      <c r="F99" s="426"/>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9" customHeight="1">
      <c r="A100" s="496" t="s">
        <v>492</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0"/>
      <c r="Z100" s="851"/>
      <c r="AA100" s="852"/>
      <c r="AB100" s="476" t="s">
        <v>11</v>
      </c>
      <c r="AC100" s="476"/>
      <c r="AD100" s="476"/>
      <c r="AE100" s="535" t="s">
        <v>357</v>
      </c>
      <c r="AF100" s="536"/>
      <c r="AG100" s="536"/>
      <c r="AH100" s="537"/>
      <c r="AI100" s="535" t="s">
        <v>363</v>
      </c>
      <c r="AJ100" s="536"/>
      <c r="AK100" s="536"/>
      <c r="AL100" s="537"/>
      <c r="AM100" s="535" t="s">
        <v>471</v>
      </c>
      <c r="AN100" s="536"/>
      <c r="AO100" s="536"/>
      <c r="AP100" s="537"/>
      <c r="AQ100" s="312" t="s">
        <v>493</v>
      </c>
      <c r="AR100" s="313"/>
      <c r="AS100" s="313"/>
      <c r="AT100" s="314"/>
      <c r="AU100" s="312" t="s">
        <v>539</v>
      </c>
      <c r="AV100" s="313"/>
      <c r="AW100" s="313"/>
      <c r="AX100" s="315"/>
    </row>
    <row r="101" spans="1:60" ht="23.25" customHeight="1">
      <c r="A101" s="417"/>
      <c r="B101" s="418"/>
      <c r="C101" s="418"/>
      <c r="D101" s="418"/>
      <c r="E101" s="418"/>
      <c r="F101" s="419"/>
      <c r="G101" s="98" t="s">
        <v>632</v>
      </c>
      <c r="H101" s="98"/>
      <c r="I101" s="98"/>
      <c r="J101" s="98"/>
      <c r="K101" s="98"/>
      <c r="L101" s="98"/>
      <c r="M101" s="98"/>
      <c r="N101" s="98"/>
      <c r="O101" s="98"/>
      <c r="P101" s="98"/>
      <c r="Q101" s="98"/>
      <c r="R101" s="98"/>
      <c r="S101" s="98"/>
      <c r="T101" s="98"/>
      <c r="U101" s="98"/>
      <c r="V101" s="98"/>
      <c r="W101" s="98"/>
      <c r="X101" s="99"/>
      <c r="Y101" s="538" t="s">
        <v>55</v>
      </c>
      <c r="Z101" s="539"/>
      <c r="AA101" s="540"/>
      <c r="AB101" s="456" t="s">
        <v>574</v>
      </c>
      <c r="AC101" s="456"/>
      <c r="AD101" s="456"/>
      <c r="AE101" s="211">
        <v>11</v>
      </c>
      <c r="AF101" s="212"/>
      <c r="AG101" s="212"/>
      <c r="AH101" s="278"/>
      <c r="AI101" s="211">
        <v>11</v>
      </c>
      <c r="AJ101" s="212"/>
      <c r="AK101" s="212"/>
      <c r="AL101" s="278"/>
      <c r="AM101" s="211">
        <v>11</v>
      </c>
      <c r="AN101" s="212"/>
      <c r="AO101" s="212"/>
      <c r="AP101" s="278"/>
      <c r="AQ101" s="211" t="s">
        <v>550</v>
      </c>
      <c r="AR101" s="212"/>
      <c r="AS101" s="212"/>
      <c r="AT101" s="278"/>
      <c r="AU101" s="211" t="s">
        <v>571</v>
      </c>
      <c r="AV101" s="212"/>
      <c r="AW101" s="212"/>
      <c r="AX101" s="278"/>
    </row>
    <row r="102" spans="1:60" ht="23.25" customHeight="1">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574</v>
      </c>
      <c r="AC102" s="456"/>
      <c r="AD102" s="456"/>
      <c r="AE102" s="413">
        <v>11</v>
      </c>
      <c r="AF102" s="413"/>
      <c r="AG102" s="413"/>
      <c r="AH102" s="413"/>
      <c r="AI102" s="413">
        <v>11</v>
      </c>
      <c r="AJ102" s="413"/>
      <c r="AK102" s="413"/>
      <c r="AL102" s="413"/>
      <c r="AM102" s="413">
        <v>11</v>
      </c>
      <c r="AN102" s="413"/>
      <c r="AO102" s="413"/>
      <c r="AP102" s="413"/>
      <c r="AQ102" s="264">
        <v>11</v>
      </c>
      <c r="AR102" s="265"/>
      <c r="AS102" s="265"/>
      <c r="AT102" s="311"/>
      <c r="AU102" s="264" t="s">
        <v>575</v>
      </c>
      <c r="AV102" s="265"/>
      <c r="AW102" s="265"/>
      <c r="AX102" s="311"/>
    </row>
    <row r="103" spans="1:60" ht="31.9" hidden="1" customHeight="1">
      <c r="A103" s="414" t="s">
        <v>492</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471</v>
      </c>
      <c r="AN103" s="411"/>
      <c r="AO103" s="411"/>
      <c r="AP103" s="412"/>
      <c r="AQ103" s="275" t="s">
        <v>493</v>
      </c>
      <c r="AR103" s="276"/>
      <c r="AS103" s="276"/>
      <c r="AT103" s="316"/>
      <c r="AU103" s="275" t="s">
        <v>539</v>
      </c>
      <c r="AV103" s="276"/>
      <c r="AW103" s="276"/>
      <c r="AX103" s="277"/>
    </row>
    <row r="104" spans="1:60" ht="23.25" hidden="1" customHeight="1">
      <c r="A104" s="417"/>
      <c r="B104" s="418"/>
      <c r="C104" s="418"/>
      <c r="D104" s="418"/>
      <c r="E104" s="418"/>
      <c r="F104" s="419"/>
      <c r="G104" s="98" t="s">
        <v>557</v>
      </c>
      <c r="H104" s="98"/>
      <c r="I104" s="98"/>
      <c r="J104" s="98"/>
      <c r="K104" s="98"/>
      <c r="L104" s="98"/>
      <c r="M104" s="98"/>
      <c r="N104" s="98"/>
      <c r="O104" s="98"/>
      <c r="P104" s="98"/>
      <c r="Q104" s="98"/>
      <c r="R104" s="98"/>
      <c r="S104" s="98"/>
      <c r="T104" s="98"/>
      <c r="U104" s="98"/>
      <c r="V104" s="98"/>
      <c r="W104" s="98"/>
      <c r="X104" s="99"/>
      <c r="Y104" s="460" t="s">
        <v>55</v>
      </c>
      <c r="Z104" s="461"/>
      <c r="AA104" s="462"/>
      <c r="AB104" s="456" t="s">
        <v>550</v>
      </c>
      <c r="AC104" s="456"/>
      <c r="AD104" s="456"/>
      <c r="AE104" s="211" t="s">
        <v>550</v>
      </c>
      <c r="AF104" s="212"/>
      <c r="AG104" s="212"/>
      <c r="AH104" s="278"/>
      <c r="AI104" s="211" t="s">
        <v>550</v>
      </c>
      <c r="AJ104" s="212"/>
      <c r="AK104" s="212"/>
      <c r="AL104" s="278"/>
      <c r="AM104" s="211" t="s">
        <v>551</v>
      </c>
      <c r="AN104" s="212"/>
      <c r="AO104" s="212"/>
      <c r="AP104" s="278"/>
      <c r="AQ104" s="211" t="s">
        <v>550</v>
      </c>
      <c r="AR104" s="212"/>
      <c r="AS104" s="212"/>
      <c r="AT104" s="278"/>
      <c r="AU104" s="211" t="s">
        <v>550</v>
      </c>
      <c r="AV104" s="212"/>
      <c r="AW104" s="212"/>
      <c r="AX104" s="278"/>
    </row>
    <row r="105" spans="1:60" ht="23.25" hidden="1" customHeight="1">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1"/>
      <c r="AA105" s="542"/>
      <c r="AB105" s="456" t="s">
        <v>552</v>
      </c>
      <c r="AC105" s="456"/>
      <c r="AD105" s="456"/>
      <c r="AE105" s="413" t="s">
        <v>551</v>
      </c>
      <c r="AF105" s="413"/>
      <c r="AG105" s="413"/>
      <c r="AH105" s="413"/>
      <c r="AI105" s="413" t="s">
        <v>550</v>
      </c>
      <c r="AJ105" s="413"/>
      <c r="AK105" s="413"/>
      <c r="AL105" s="413"/>
      <c r="AM105" s="413" t="s">
        <v>550</v>
      </c>
      <c r="AN105" s="413"/>
      <c r="AO105" s="413"/>
      <c r="AP105" s="413"/>
      <c r="AQ105" s="211">
        <v>10</v>
      </c>
      <c r="AR105" s="212"/>
      <c r="AS105" s="212"/>
      <c r="AT105" s="278"/>
      <c r="AU105" s="264">
        <v>10</v>
      </c>
      <c r="AV105" s="265"/>
      <c r="AW105" s="265"/>
      <c r="AX105" s="311"/>
    </row>
    <row r="106" spans="1:60" ht="31.9" hidden="1" customHeight="1">
      <c r="A106" s="414" t="s">
        <v>492</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471</v>
      </c>
      <c r="AN106" s="411"/>
      <c r="AO106" s="411"/>
      <c r="AP106" s="412"/>
      <c r="AQ106" s="275" t="s">
        <v>493</v>
      </c>
      <c r="AR106" s="276"/>
      <c r="AS106" s="276"/>
      <c r="AT106" s="316"/>
      <c r="AU106" s="275" t="s">
        <v>539</v>
      </c>
      <c r="AV106" s="276"/>
      <c r="AW106" s="276"/>
      <c r="AX106" s="277"/>
    </row>
    <row r="107" spans="1:60" ht="23.25" hidden="1" customHeight="1">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99"/>
      <c r="Y107" s="460" t="s">
        <v>55</v>
      </c>
      <c r="Z107" s="461"/>
      <c r="AA107" s="462"/>
      <c r="AB107" s="891"/>
      <c r="AC107" s="892"/>
      <c r="AD107" s="893"/>
      <c r="AE107" s="413"/>
      <c r="AF107" s="413"/>
      <c r="AG107" s="413"/>
      <c r="AH107" s="413"/>
      <c r="AI107" s="413"/>
      <c r="AJ107" s="413"/>
      <c r="AK107" s="413"/>
      <c r="AL107" s="413"/>
      <c r="AM107" s="413"/>
      <c r="AN107" s="413"/>
      <c r="AO107" s="413"/>
      <c r="AP107" s="413"/>
      <c r="AQ107" s="211"/>
      <c r="AR107" s="212"/>
      <c r="AS107" s="212"/>
      <c r="AT107" s="278"/>
      <c r="AU107" s="211"/>
      <c r="AV107" s="212"/>
      <c r="AW107" s="212"/>
      <c r="AX107" s="278"/>
    </row>
    <row r="108" spans="1:60" ht="23.25" hidden="1" customHeight="1">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1"/>
      <c r="AA108" s="542"/>
      <c r="AB108" s="463"/>
      <c r="AC108" s="464"/>
      <c r="AD108" s="465"/>
      <c r="AE108" s="413"/>
      <c r="AF108" s="413"/>
      <c r="AG108" s="413"/>
      <c r="AH108" s="413"/>
      <c r="AI108" s="413"/>
      <c r="AJ108" s="413"/>
      <c r="AK108" s="413"/>
      <c r="AL108" s="413"/>
      <c r="AM108" s="413"/>
      <c r="AN108" s="413"/>
      <c r="AO108" s="413"/>
      <c r="AP108" s="413"/>
      <c r="AQ108" s="211"/>
      <c r="AR108" s="212"/>
      <c r="AS108" s="212"/>
      <c r="AT108" s="278"/>
      <c r="AU108" s="264"/>
      <c r="AV108" s="265"/>
      <c r="AW108" s="265"/>
      <c r="AX108" s="311"/>
    </row>
    <row r="109" spans="1:60" ht="31.9" hidden="1" customHeight="1">
      <c r="A109" s="414" t="s">
        <v>492</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471</v>
      </c>
      <c r="AN109" s="411"/>
      <c r="AO109" s="411"/>
      <c r="AP109" s="412"/>
      <c r="AQ109" s="275" t="s">
        <v>493</v>
      </c>
      <c r="AR109" s="276"/>
      <c r="AS109" s="276"/>
      <c r="AT109" s="316"/>
      <c r="AU109" s="275" t="s">
        <v>539</v>
      </c>
      <c r="AV109" s="276"/>
      <c r="AW109" s="276"/>
      <c r="AX109" s="277"/>
    </row>
    <row r="110" spans="1:60" ht="23.25" hidden="1" customHeight="1">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0" t="s">
        <v>55</v>
      </c>
      <c r="Z110" s="461"/>
      <c r="AA110" s="462"/>
      <c r="AB110" s="891"/>
      <c r="AC110" s="892"/>
      <c r="AD110" s="893"/>
      <c r="AE110" s="413"/>
      <c r="AF110" s="413"/>
      <c r="AG110" s="413"/>
      <c r="AH110" s="413"/>
      <c r="AI110" s="413"/>
      <c r="AJ110" s="413"/>
      <c r="AK110" s="413"/>
      <c r="AL110" s="413"/>
      <c r="AM110" s="413"/>
      <c r="AN110" s="413"/>
      <c r="AO110" s="413"/>
      <c r="AP110" s="413"/>
      <c r="AQ110" s="211"/>
      <c r="AR110" s="212"/>
      <c r="AS110" s="212"/>
      <c r="AT110" s="278"/>
      <c r="AU110" s="211"/>
      <c r="AV110" s="212"/>
      <c r="AW110" s="212"/>
      <c r="AX110" s="278"/>
    </row>
    <row r="111" spans="1:60" ht="23.25" hidden="1" customHeight="1">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1"/>
      <c r="AA111" s="542"/>
      <c r="AB111" s="463"/>
      <c r="AC111" s="464"/>
      <c r="AD111" s="465"/>
      <c r="AE111" s="413"/>
      <c r="AF111" s="413"/>
      <c r="AG111" s="413"/>
      <c r="AH111" s="413"/>
      <c r="AI111" s="413"/>
      <c r="AJ111" s="413"/>
      <c r="AK111" s="413"/>
      <c r="AL111" s="413"/>
      <c r="AM111" s="413"/>
      <c r="AN111" s="413"/>
      <c r="AO111" s="413"/>
      <c r="AP111" s="413"/>
      <c r="AQ111" s="211"/>
      <c r="AR111" s="212"/>
      <c r="AS111" s="212"/>
      <c r="AT111" s="278"/>
      <c r="AU111" s="264"/>
      <c r="AV111" s="265"/>
      <c r="AW111" s="265"/>
      <c r="AX111" s="311"/>
    </row>
    <row r="112" spans="1:60" ht="31.9" hidden="1" customHeight="1">
      <c r="A112" s="414" t="s">
        <v>492</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471</v>
      </c>
      <c r="AN112" s="411"/>
      <c r="AO112" s="411"/>
      <c r="AP112" s="412"/>
      <c r="AQ112" s="275" t="s">
        <v>493</v>
      </c>
      <c r="AR112" s="276"/>
      <c r="AS112" s="276"/>
      <c r="AT112" s="316"/>
      <c r="AU112" s="275" t="s">
        <v>539</v>
      </c>
      <c r="AV112" s="276"/>
      <c r="AW112" s="276"/>
      <c r="AX112" s="277"/>
    </row>
    <row r="113" spans="1:50" ht="23.25" hidden="1" customHeight="1">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891"/>
      <c r="AC113" s="892"/>
      <c r="AD113" s="893"/>
      <c r="AE113" s="413"/>
      <c r="AF113" s="413"/>
      <c r="AG113" s="413"/>
      <c r="AH113" s="413"/>
      <c r="AI113" s="413"/>
      <c r="AJ113" s="413"/>
      <c r="AK113" s="413"/>
      <c r="AL113" s="413"/>
      <c r="AM113" s="413"/>
      <c r="AN113" s="413"/>
      <c r="AO113" s="413"/>
      <c r="AP113" s="413"/>
      <c r="AQ113" s="211"/>
      <c r="AR113" s="212"/>
      <c r="AS113" s="212"/>
      <c r="AT113" s="278"/>
      <c r="AU113" s="211"/>
      <c r="AV113" s="212"/>
      <c r="AW113" s="212"/>
      <c r="AX113" s="278"/>
    </row>
    <row r="114" spans="1:50" ht="23.25" hidden="1" customHeight="1">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1"/>
      <c r="AA114" s="542"/>
      <c r="AB114" s="463"/>
      <c r="AC114" s="464"/>
      <c r="AD114" s="465"/>
      <c r="AE114" s="413"/>
      <c r="AF114" s="413"/>
      <c r="AG114" s="413"/>
      <c r="AH114" s="413"/>
      <c r="AI114" s="413"/>
      <c r="AJ114" s="413"/>
      <c r="AK114" s="413"/>
      <c r="AL114" s="413"/>
      <c r="AM114" s="413"/>
      <c r="AN114" s="413"/>
      <c r="AO114" s="413"/>
      <c r="AP114" s="413"/>
      <c r="AQ114" s="211"/>
      <c r="AR114" s="212"/>
      <c r="AS114" s="212"/>
      <c r="AT114" s="278"/>
      <c r="AU114" s="211"/>
      <c r="AV114" s="212"/>
      <c r="AW114" s="212"/>
      <c r="AX114" s="278"/>
    </row>
    <row r="115" spans="1:50" ht="23.25" customHeight="1">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6"/>
      <c r="Z115" s="547"/>
      <c r="AA115" s="548"/>
      <c r="AB115" s="410" t="s">
        <v>11</v>
      </c>
      <c r="AC115" s="411"/>
      <c r="AD115" s="412"/>
      <c r="AE115" s="410" t="s">
        <v>357</v>
      </c>
      <c r="AF115" s="411"/>
      <c r="AG115" s="411"/>
      <c r="AH115" s="412"/>
      <c r="AI115" s="410" t="s">
        <v>363</v>
      </c>
      <c r="AJ115" s="411"/>
      <c r="AK115" s="411"/>
      <c r="AL115" s="412"/>
      <c r="AM115" s="410" t="s">
        <v>471</v>
      </c>
      <c r="AN115" s="411"/>
      <c r="AO115" s="411"/>
      <c r="AP115" s="412"/>
      <c r="AQ115" s="587" t="s">
        <v>540</v>
      </c>
      <c r="AR115" s="588"/>
      <c r="AS115" s="588"/>
      <c r="AT115" s="588"/>
      <c r="AU115" s="588"/>
      <c r="AV115" s="588"/>
      <c r="AW115" s="588"/>
      <c r="AX115" s="589"/>
    </row>
    <row r="116" spans="1:50" ht="23.25" customHeight="1">
      <c r="A116" s="434"/>
      <c r="B116" s="435"/>
      <c r="C116" s="435"/>
      <c r="D116" s="435"/>
      <c r="E116" s="435"/>
      <c r="F116" s="436"/>
      <c r="G116" s="388" t="s">
        <v>576</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577</v>
      </c>
      <c r="AC116" s="458"/>
      <c r="AD116" s="459"/>
      <c r="AE116" s="413">
        <v>2.2999999999999998</v>
      </c>
      <c r="AF116" s="413"/>
      <c r="AG116" s="413"/>
      <c r="AH116" s="413"/>
      <c r="AI116" s="413">
        <v>3.1</v>
      </c>
      <c r="AJ116" s="413"/>
      <c r="AK116" s="413"/>
      <c r="AL116" s="413"/>
      <c r="AM116" s="413">
        <v>2.9</v>
      </c>
      <c r="AN116" s="413"/>
      <c r="AO116" s="413"/>
      <c r="AP116" s="413"/>
      <c r="AQ116" s="211">
        <v>4.5</v>
      </c>
      <c r="AR116" s="212"/>
      <c r="AS116" s="212"/>
      <c r="AT116" s="212"/>
      <c r="AU116" s="212"/>
      <c r="AV116" s="212"/>
      <c r="AW116" s="212"/>
      <c r="AX116" s="509"/>
    </row>
    <row r="117" spans="1:50" ht="46.5" customHeight="1" thickBot="1">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578</v>
      </c>
      <c r="AC117" s="468"/>
      <c r="AD117" s="469"/>
      <c r="AE117" s="544" t="s">
        <v>579</v>
      </c>
      <c r="AF117" s="544"/>
      <c r="AG117" s="544"/>
      <c r="AH117" s="544"/>
      <c r="AI117" s="544" t="s">
        <v>580</v>
      </c>
      <c r="AJ117" s="544"/>
      <c r="AK117" s="544"/>
      <c r="AL117" s="544"/>
      <c r="AM117" s="544" t="s">
        <v>581</v>
      </c>
      <c r="AN117" s="544"/>
      <c r="AO117" s="544"/>
      <c r="AP117" s="544"/>
      <c r="AQ117" s="544" t="s">
        <v>582</v>
      </c>
      <c r="AR117" s="544"/>
      <c r="AS117" s="544"/>
      <c r="AT117" s="544"/>
      <c r="AU117" s="544"/>
      <c r="AV117" s="544"/>
      <c r="AW117" s="544"/>
      <c r="AX117" s="545"/>
    </row>
    <row r="118" spans="1:50" ht="23.25" hidden="1" customHeight="1">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6"/>
      <c r="Z118" s="547"/>
      <c r="AA118" s="548"/>
      <c r="AB118" s="410" t="s">
        <v>11</v>
      </c>
      <c r="AC118" s="411"/>
      <c r="AD118" s="412"/>
      <c r="AE118" s="410" t="s">
        <v>357</v>
      </c>
      <c r="AF118" s="411"/>
      <c r="AG118" s="411"/>
      <c r="AH118" s="412"/>
      <c r="AI118" s="410" t="s">
        <v>363</v>
      </c>
      <c r="AJ118" s="411"/>
      <c r="AK118" s="411"/>
      <c r="AL118" s="412"/>
      <c r="AM118" s="410" t="s">
        <v>471</v>
      </c>
      <c r="AN118" s="411"/>
      <c r="AO118" s="411"/>
      <c r="AP118" s="412"/>
      <c r="AQ118" s="587" t="s">
        <v>540</v>
      </c>
      <c r="AR118" s="588"/>
      <c r="AS118" s="588"/>
      <c r="AT118" s="588"/>
      <c r="AU118" s="588"/>
      <c r="AV118" s="588"/>
      <c r="AW118" s="588"/>
      <c r="AX118" s="589"/>
    </row>
    <row r="119" spans="1:50" ht="23.25" hidden="1" customHeight="1">
      <c r="A119" s="434"/>
      <c r="B119" s="435"/>
      <c r="C119" s="435"/>
      <c r="D119" s="435"/>
      <c r="E119" s="435"/>
      <c r="F119" s="436"/>
      <c r="G119" s="388" t="s">
        <v>502</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3"/>
    </row>
    <row r="120" spans="1:50" ht="46.5" hidden="1" customHeight="1">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501</v>
      </c>
      <c r="AC120" s="468"/>
      <c r="AD120" s="469"/>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6"/>
      <c r="Z121" s="547"/>
      <c r="AA121" s="548"/>
      <c r="AB121" s="410" t="s">
        <v>11</v>
      </c>
      <c r="AC121" s="411"/>
      <c r="AD121" s="412"/>
      <c r="AE121" s="410" t="s">
        <v>357</v>
      </c>
      <c r="AF121" s="411"/>
      <c r="AG121" s="411"/>
      <c r="AH121" s="412"/>
      <c r="AI121" s="410" t="s">
        <v>363</v>
      </c>
      <c r="AJ121" s="411"/>
      <c r="AK121" s="411"/>
      <c r="AL121" s="412"/>
      <c r="AM121" s="410" t="s">
        <v>471</v>
      </c>
      <c r="AN121" s="411"/>
      <c r="AO121" s="411"/>
      <c r="AP121" s="412"/>
      <c r="AQ121" s="587" t="s">
        <v>540</v>
      </c>
      <c r="AR121" s="588"/>
      <c r="AS121" s="588"/>
      <c r="AT121" s="588"/>
      <c r="AU121" s="588"/>
      <c r="AV121" s="588"/>
      <c r="AW121" s="588"/>
      <c r="AX121" s="589"/>
    </row>
    <row r="122" spans="1:50" ht="23.25" hidden="1" customHeight="1">
      <c r="A122" s="434"/>
      <c r="B122" s="435"/>
      <c r="C122" s="435"/>
      <c r="D122" s="435"/>
      <c r="E122" s="435"/>
      <c r="F122" s="436"/>
      <c r="G122" s="388" t="s">
        <v>503</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3"/>
    </row>
    <row r="123" spans="1:50" ht="46.5" hidden="1" customHeight="1">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504</v>
      </c>
      <c r="AC123" s="468"/>
      <c r="AD123" s="469"/>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6"/>
      <c r="Z124" s="547"/>
      <c r="AA124" s="548"/>
      <c r="AB124" s="410" t="s">
        <v>11</v>
      </c>
      <c r="AC124" s="411"/>
      <c r="AD124" s="412"/>
      <c r="AE124" s="410" t="s">
        <v>357</v>
      </c>
      <c r="AF124" s="411"/>
      <c r="AG124" s="411"/>
      <c r="AH124" s="412"/>
      <c r="AI124" s="410" t="s">
        <v>363</v>
      </c>
      <c r="AJ124" s="411"/>
      <c r="AK124" s="411"/>
      <c r="AL124" s="412"/>
      <c r="AM124" s="410" t="s">
        <v>471</v>
      </c>
      <c r="AN124" s="411"/>
      <c r="AO124" s="411"/>
      <c r="AP124" s="412"/>
      <c r="AQ124" s="587" t="s">
        <v>540</v>
      </c>
      <c r="AR124" s="588"/>
      <c r="AS124" s="588"/>
      <c r="AT124" s="588"/>
      <c r="AU124" s="588"/>
      <c r="AV124" s="588"/>
      <c r="AW124" s="588"/>
      <c r="AX124" s="589"/>
    </row>
    <row r="125" spans="1:50" ht="23.25" hidden="1" customHeight="1">
      <c r="A125" s="434"/>
      <c r="B125" s="435"/>
      <c r="C125" s="435"/>
      <c r="D125" s="435"/>
      <c r="E125" s="435"/>
      <c r="F125" s="436"/>
      <c r="G125" s="388" t="s">
        <v>503</v>
      </c>
      <c r="H125" s="388"/>
      <c r="I125" s="388"/>
      <c r="J125" s="388"/>
      <c r="K125" s="388"/>
      <c r="L125" s="388"/>
      <c r="M125" s="388"/>
      <c r="N125" s="388"/>
      <c r="O125" s="388"/>
      <c r="P125" s="388"/>
      <c r="Q125" s="388"/>
      <c r="R125" s="388"/>
      <c r="S125" s="388"/>
      <c r="T125" s="388"/>
      <c r="U125" s="388"/>
      <c r="V125" s="388"/>
      <c r="W125" s="388"/>
      <c r="X125" s="927"/>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3"/>
    </row>
    <row r="126" spans="1:50" ht="46.5" hidden="1" customHeight="1">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8"/>
      <c r="Y126" s="466" t="s">
        <v>49</v>
      </c>
      <c r="Z126" s="441"/>
      <c r="AA126" s="442"/>
      <c r="AB126" s="467" t="s">
        <v>501</v>
      </c>
      <c r="AC126" s="468"/>
      <c r="AD126" s="469"/>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c r="A127" s="627" t="s">
        <v>15</v>
      </c>
      <c r="B127" s="435"/>
      <c r="C127" s="435"/>
      <c r="D127" s="435"/>
      <c r="E127" s="435"/>
      <c r="F127" s="436"/>
      <c r="G127" s="239" t="s">
        <v>16</v>
      </c>
      <c r="H127" s="239"/>
      <c r="I127" s="239"/>
      <c r="J127" s="239"/>
      <c r="K127" s="239"/>
      <c r="L127" s="239"/>
      <c r="M127" s="239"/>
      <c r="N127" s="239"/>
      <c r="O127" s="239"/>
      <c r="P127" s="239"/>
      <c r="Q127" s="239"/>
      <c r="R127" s="239"/>
      <c r="S127" s="239"/>
      <c r="T127" s="239"/>
      <c r="U127" s="239"/>
      <c r="V127" s="239"/>
      <c r="W127" s="239"/>
      <c r="X127" s="240"/>
      <c r="Y127" s="924"/>
      <c r="Z127" s="925"/>
      <c r="AA127" s="926"/>
      <c r="AB127" s="238" t="s">
        <v>11</v>
      </c>
      <c r="AC127" s="239"/>
      <c r="AD127" s="240"/>
      <c r="AE127" s="410" t="s">
        <v>357</v>
      </c>
      <c r="AF127" s="411"/>
      <c r="AG127" s="411"/>
      <c r="AH127" s="412"/>
      <c r="AI127" s="410" t="s">
        <v>363</v>
      </c>
      <c r="AJ127" s="411"/>
      <c r="AK127" s="411"/>
      <c r="AL127" s="412"/>
      <c r="AM127" s="410" t="s">
        <v>471</v>
      </c>
      <c r="AN127" s="411"/>
      <c r="AO127" s="411"/>
      <c r="AP127" s="412"/>
      <c r="AQ127" s="587" t="s">
        <v>540</v>
      </c>
      <c r="AR127" s="588"/>
      <c r="AS127" s="588"/>
      <c r="AT127" s="588"/>
      <c r="AU127" s="588"/>
      <c r="AV127" s="588"/>
      <c r="AW127" s="588"/>
      <c r="AX127" s="589"/>
    </row>
    <row r="128" spans="1:50" ht="23.25" hidden="1" customHeight="1">
      <c r="A128" s="434"/>
      <c r="B128" s="435"/>
      <c r="C128" s="435"/>
      <c r="D128" s="435"/>
      <c r="E128" s="435"/>
      <c r="F128" s="436"/>
      <c r="G128" s="388" t="s">
        <v>503</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3"/>
    </row>
    <row r="129" spans="1:50" ht="46.5" hidden="1" customHeight="1" thickBot="1">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501</v>
      </c>
      <c r="AC129" s="468"/>
      <c r="AD129" s="469"/>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c r="A130" s="181" t="s">
        <v>369</v>
      </c>
      <c r="B130" s="178"/>
      <c r="C130" s="177" t="s">
        <v>366</v>
      </c>
      <c r="D130" s="178"/>
      <c r="E130" s="162" t="s">
        <v>399</v>
      </c>
      <c r="F130" s="163"/>
      <c r="G130" s="164" t="s">
        <v>550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569</v>
      </c>
      <c r="AV133" s="193"/>
      <c r="AW133" s="126" t="s">
        <v>300</v>
      </c>
      <c r="AX133" s="188"/>
    </row>
    <row r="134" spans="1:50" ht="39.75" customHeight="1">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v>283</v>
      </c>
      <c r="AF134" s="200"/>
      <c r="AG134" s="200"/>
      <c r="AH134" s="200"/>
      <c r="AI134" s="199">
        <v>345</v>
      </c>
      <c r="AJ134" s="200"/>
      <c r="AK134" s="200"/>
      <c r="AL134" s="200"/>
      <c r="AM134" s="199">
        <v>423</v>
      </c>
      <c r="AN134" s="200"/>
      <c r="AO134" s="200"/>
      <c r="AP134" s="200"/>
      <c r="AQ134" s="199" t="s">
        <v>569</v>
      </c>
      <c r="AR134" s="200"/>
      <c r="AS134" s="200"/>
      <c r="AT134" s="200"/>
      <c r="AU134" s="199" t="s">
        <v>551</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t="s">
        <v>558</v>
      </c>
      <c r="AF135" s="200"/>
      <c r="AG135" s="200"/>
      <c r="AH135" s="200"/>
      <c r="AI135" s="199" t="s">
        <v>550</v>
      </c>
      <c r="AJ135" s="200"/>
      <c r="AK135" s="200"/>
      <c r="AL135" s="200"/>
      <c r="AM135" s="199" t="s">
        <v>550</v>
      </c>
      <c r="AN135" s="200"/>
      <c r="AO135" s="200"/>
      <c r="AP135" s="200"/>
      <c r="AQ135" s="199" t="s">
        <v>569</v>
      </c>
      <c r="AR135" s="200"/>
      <c r="AS135" s="200"/>
      <c r="AT135" s="200"/>
      <c r="AU135" s="199" t="s">
        <v>569</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9" hidden="1" customHeight="1">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9"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9"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5"/>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9"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6"/>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6"/>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9"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6"/>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9"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9" hidden="1" customHeight="1">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9"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9"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5"/>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9"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6"/>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9"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6"/>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9"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9" hidden="1" customHeight="1">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9"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9"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5"/>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9"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6"/>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9"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6"/>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9"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9" hidden="1" customHeight="1">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9"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9"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5"/>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9"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6"/>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9"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9"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9" hidden="1" customHeight="1">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9"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9"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5"/>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9"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6"/>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9"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9"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9" hidden="1" customHeight="1">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9"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9"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9"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9"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9"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9" hidden="1" customHeight="1">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9"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9"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9"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9"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9"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9" hidden="1" customHeight="1">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9"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9"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9"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9"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9"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9" hidden="1" customHeight="1">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9"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9"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9"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9"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9"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9" hidden="1" customHeight="1">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9"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9"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9"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9"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9"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9" hidden="1" customHeight="1">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9"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9"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9"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9"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9"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9" hidden="1" customHeight="1">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9"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9"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9"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9"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9"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9" hidden="1" customHeight="1">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9"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9"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9"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9"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9"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9" hidden="1" customHeight="1">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9"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9"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9"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9"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9"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9" hidden="1" customHeight="1">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9"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9"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9"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9"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9"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9" hidden="1" customHeight="1">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9"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9"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9"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9"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9"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9" hidden="1" customHeight="1">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9"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9"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9"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9"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9"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9" hidden="1" customHeight="1">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9"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9"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9"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9"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9"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9" hidden="1" customHeight="1">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9"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9"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9"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9"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9"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9" hidden="1" customHeight="1">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9"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9"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9"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9"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9"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9" hidden="1" customHeight="1">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9"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9"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9"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9"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9"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9" hidden="1" customHeight="1">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9"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9"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9"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9"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9"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9" hidden="1" customHeight="1">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9"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9"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9"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9"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9"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9" hidden="1" customHeight="1">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9"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9"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9"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9"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9"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9" hidden="1" customHeight="1">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9"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9"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9"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9"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9"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549</v>
      </c>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9" t="s">
        <v>372</v>
      </c>
      <c r="AF431" s="330"/>
      <c r="AG431" s="330"/>
      <c r="AH431" s="331"/>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550</v>
      </c>
      <c r="AF432" s="193"/>
      <c r="AG432" s="126" t="s">
        <v>356</v>
      </c>
      <c r="AH432" s="127"/>
      <c r="AI432" s="149"/>
      <c r="AJ432" s="149"/>
      <c r="AK432" s="149"/>
      <c r="AL432" s="147"/>
      <c r="AM432" s="149"/>
      <c r="AN432" s="149"/>
      <c r="AO432" s="149"/>
      <c r="AP432" s="147"/>
      <c r="AQ432" s="586" t="s">
        <v>551</v>
      </c>
      <c r="AR432" s="193"/>
      <c r="AS432" s="126" t="s">
        <v>356</v>
      </c>
      <c r="AT432" s="127"/>
      <c r="AU432" s="193" t="s">
        <v>550</v>
      </c>
      <c r="AV432" s="193"/>
      <c r="AW432" s="126" t="s">
        <v>300</v>
      </c>
      <c r="AX432" s="188"/>
    </row>
    <row r="433" spans="1:50" ht="23.25" customHeight="1">
      <c r="A433" s="182"/>
      <c r="B433" s="179"/>
      <c r="C433" s="173"/>
      <c r="D433" s="179"/>
      <c r="E433" s="334"/>
      <c r="F433" s="335"/>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t="s">
        <v>550</v>
      </c>
      <c r="AC433" s="206"/>
      <c r="AD433" s="206"/>
      <c r="AE433" s="332" t="s">
        <v>550</v>
      </c>
      <c r="AF433" s="200"/>
      <c r="AG433" s="200"/>
      <c r="AH433" s="200"/>
      <c r="AI433" s="332" t="s">
        <v>553</v>
      </c>
      <c r="AJ433" s="200"/>
      <c r="AK433" s="200"/>
      <c r="AL433" s="200"/>
      <c r="AM433" s="332" t="s">
        <v>551</v>
      </c>
      <c r="AN433" s="200"/>
      <c r="AO433" s="200"/>
      <c r="AP433" s="333"/>
      <c r="AQ433" s="332" t="s">
        <v>550</v>
      </c>
      <c r="AR433" s="200"/>
      <c r="AS433" s="200"/>
      <c r="AT433" s="333"/>
      <c r="AU433" s="200" t="s">
        <v>550</v>
      </c>
      <c r="AV433" s="200"/>
      <c r="AW433" s="200"/>
      <c r="AX433" s="201"/>
    </row>
    <row r="434" spans="1:50" ht="23.25" customHeight="1">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550</v>
      </c>
      <c r="AC434" s="198"/>
      <c r="AD434" s="198"/>
      <c r="AE434" s="332" t="s">
        <v>550</v>
      </c>
      <c r="AF434" s="200"/>
      <c r="AG434" s="200"/>
      <c r="AH434" s="333"/>
      <c r="AI434" s="332" t="s">
        <v>550</v>
      </c>
      <c r="AJ434" s="200"/>
      <c r="AK434" s="200"/>
      <c r="AL434" s="200"/>
      <c r="AM434" s="332" t="s">
        <v>551</v>
      </c>
      <c r="AN434" s="200"/>
      <c r="AO434" s="200"/>
      <c r="AP434" s="333"/>
      <c r="AQ434" s="332" t="s">
        <v>550</v>
      </c>
      <c r="AR434" s="200"/>
      <c r="AS434" s="200"/>
      <c r="AT434" s="333"/>
      <c r="AU434" s="200" t="s">
        <v>550</v>
      </c>
      <c r="AV434" s="200"/>
      <c r="AW434" s="200"/>
      <c r="AX434" s="201"/>
    </row>
    <row r="435" spans="1:50" ht="23.25" customHeight="1">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2" t="s">
        <v>559</v>
      </c>
      <c r="AF435" s="200"/>
      <c r="AG435" s="200"/>
      <c r="AH435" s="333"/>
      <c r="AI435" s="332" t="s">
        <v>551</v>
      </c>
      <c r="AJ435" s="200"/>
      <c r="AK435" s="200"/>
      <c r="AL435" s="200"/>
      <c r="AM435" s="332" t="s">
        <v>550</v>
      </c>
      <c r="AN435" s="200"/>
      <c r="AO435" s="200"/>
      <c r="AP435" s="333"/>
      <c r="AQ435" s="332" t="s">
        <v>556</v>
      </c>
      <c r="AR435" s="200"/>
      <c r="AS435" s="200"/>
      <c r="AT435" s="333"/>
      <c r="AU435" s="200" t="s">
        <v>550</v>
      </c>
      <c r="AV435" s="200"/>
      <c r="AW435" s="200"/>
      <c r="AX435" s="201"/>
    </row>
    <row r="436" spans="1:50" ht="18.75" hidden="1" customHeight="1">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9" t="s">
        <v>372</v>
      </c>
      <c r="AF436" s="330"/>
      <c r="AG436" s="330"/>
      <c r="AH436" s="331"/>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c r="A438" s="182"/>
      <c r="B438" s="179"/>
      <c r="C438" s="173"/>
      <c r="D438" s="179"/>
      <c r="E438" s="334"/>
      <c r="F438" s="33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2"/>
      <c r="AF438" s="200"/>
      <c r="AG438" s="200"/>
      <c r="AH438" s="200"/>
      <c r="AI438" s="332"/>
      <c r="AJ438" s="200"/>
      <c r="AK438" s="200"/>
      <c r="AL438" s="200"/>
      <c r="AM438" s="332"/>
      <c r="AN438" s="200"/>
      <c r="AO438" s="200"/>
      <c r="AP438" s="333"/>
      <c r="AQ438" s="332"/>
      <c r="AR438" s="200"/>
      <c r="AS438" s="200"/>
      <c r="AT438" s="333"/>
      <c r="AU438" s="200"/>
      <c r="AV438" s="200"/>
      <c r="AW438" s="200"/>
      <c r="AX438" s="201"/>
    </row>
    <row r="439" spans="1:50" ht="23.25" hidden="1" customHeight="1">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2"/>
      <c r="AF439" s="200"/>
      <c r="AG439" s="200"/>
      <c r="AH439" s="333"/>
      <c r="AI439" s="332"/>
      <c r="AJ439" s="200"/>
      <c r="AK439" s="200"/>
      <c r="AL439" s="200"/>
      <c r="AM439" s="332"/>
      <c r="AN439" s="200"/>
      <c r="AO439" s="200"/>
      <c r="AP439" s="333"/>
      <c r="AQ439" s="332"/>
      <c r="AR439" s="200"/>
      <c r="AS439" s="200"/>
      <c r="AT439" s="333"/>
      <c r="AU439" s="200"/>
      <c r="AV439" s="200"/>
      <c r="AW439" s="200"/>
      <c r="AX439" s="201"/>
    </row>
    <row r="440" spans="1:50" ht="23.25" hidden="1" customHeight="1">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2"/>
      <c r="AF440" s="200"/>
      <c r="AG440" s="200"/>
      <c r="AH440" s="333"/>
      <c r="AI440" s="332"/>
      <c r="AJ440" s="200"/>
      <c r="AK440" s="200"/>
      <c r="AL440" s="200"/>
      <c r="AM440" s="332"/>
      <c r="AN440" s="200"/>
      <c r="AO440" s="200"/>
      <c r="AP440" s="333"/>
      <c r="AQ440" s="332"/>
      <c r="AR440" s="200"/>
      <c r="AS440" s="200"/>
      <c r="AT440" s="333"/>
      <c r="AU440" s="200"/>
      <c r="AV440" s="200"/>
      <c r="AW440" s="200"/>
      <c r="AX440" s="201"/>
    </row>
    <row r="441" spans="1:50" ht="18.75" hidden="1" customHeight="1">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9" t="s">
        <v>372</v>
      </c>
      <c r="AF441" s="330"/>
      <c r="AG441" s="330"/>
      <c r="AH441" s="331"/>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2"/>
      <c r="AF443" s="200"/>
      <c r="AG443" s="200"/>
      <c r="AH443" s="200"/>
      <c r="AI443" s="332"/>
      <c r="AJ443" s="200"/>
      <c r="AK443" s="200"/>
      <c r="AL443" s="200"/>
      <c r="AM443" s="332"/>
      <c r="AN443" s="200"/>
      <c r="AO443" s="200"/>
      <c r="AP443" s="333"/>
      <c r="AQ443" s="332"/>
      <c r="AR443" s="200"/>
      <c r="AS443" s="200"/>
      <c r="AT443" s="333"/>
      <c r="AU443" s="200"/>
      <c r="AV443" s="200"/>
      <c r="AW443" s="200"/>
      <c r="AX443" s="201"/>
    </row>
    <row r="444" spans="1:50" ht="23.25" hidden="1" customHeight="1">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2"/>
      <c r="AF444" s="200"/>
      <c r="AG444" s="200"/>
      <c r="AH444" s="333"/>
      <c r="AI444" s="332"/>
      <c r="AJ444" s="200"/>
      <c r="AK444" s="200"/>
      <c r="AL444" s="200"/>
      <c r="AM444" s="332"/>
      <c r="AN444" s="200"/>
      <c r="AO444" s="200"/>
      <c r="AP444" s="333"/>
      <c r="AQ444" s="332"/>
      <c r="AR444" s="200"/>
      <c r="AS444" s="200"/>
      <c r="AT444" s="333"/>
      <c r="AU444" s="200"/>
      <c r="AV444" s="200"/>
      <c r="AW444" s="200"/>
      <c r="AX444" s="201"/>
    </row>
    <row r="445" spans="1:50" ht="23.25" hidden="1" customHeight="1">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2"/>
      <c r="AF445" s="200"/>
      <c r="AG445" s="200"/>
      <c r="AH445" s="333"/>
      <c r="AI445" s="332"/>
      <c r="AJ445" s="200"/>
      <c r="AK445" s="200"/>
      <c r="AL445" s="200"/>
      <c r="AM445" s="332"/>
      <c r="AN445" s="200"/>
      <c r="AO445" s="200"/>
      <c r="AP445" s="333"/>
      <c r="AQ445" s="332"/>
      <c r="AR445" s="200"/>
      <c r="AS445" s="200"/>
      <c r="AT445" s="333"/>
      <c r="AU445" s="200"/>
      <c r="AV445" s="200"/>
      <c r="AW445" s="200"/>
      <c r="AX445" s="201"/>
    </row>
    <row r="446" spans="1:50" ht="18.75" hidden="1" customHeight="1">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9" t="s">
        <v>372</v>
      </c>
      <c r="AF446" s="330"/>
      <c r="AG446" s="330"/>
      <c r="AH446" s="331"/>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2"/>
      <c r="AF448" s="200"/>
      <c r="AG448" s="200"/>
      <c r="AH448" s="200"/>
      <c r="AI448" s="332"/>
      <c r="AJ448" s="200"/>
      <c r="AK448" s="200"/>
      <c r="AL448" s="200"/>
      <c r="AM448" s="332"/>
      <c r="AN448" s="200"/>
      <c r="AO448" s="200"/>
      <c r="AP448" s="333"/>
      <c r="AQ448" s="332"/>
      <c r="AR448" s="200"/>
      <c r="AS448" s="200"/>
      <c r="AT448" s="333"/>
      <c r="AU448" s="200"/>
      <c r="AV448" s="200"/>
      <c r="AW448" s="200"/>
      <c r="AX448" s="201"/>
    </row>
    <row r="449" spans="1:50" ht="23.25" hidden="1" customHeight="1">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2"/>
      <c r="AF449" s="200"/>
      <c r="AG449" s="200"/>
      <c r="AH449" s="333"/>
      <c r="AI449" s="332"/>
      <c r="AJ449" s="200"/>
      <c r="AK449" s="200"/>
      <c r="AL449" s="200"/>
      <c r="AM449" s="332"/>
      <c r="AN449" s="200"/>
      <c r="AO449" s="200"/>
      <c r="AP449" s="333"/>
      <c r="AQ449" s="332"/>
      <c r="AR449" s="200"/>
      <c r="AS449" s="200"/>
      <c r="AT449" s="333"/>
      <c r="AU449" s="200"/>
      <c r="AV449" s="200"/>
      <c r="AW449" s="200"/>
      <c r="AX449" s="201"/>
    </row>
    <row r="450" spans="1:50" ht="23.25" hidden="1" customHeight="1">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2"/>
      <c r="AF450" s="200"/>
      <c r="AG450" s="200"/>
      <c r="AH450" s="333"/>
      <c r="AI450" s="332"/>
      <c r="AJ450" s="200"/>
      <c r="AK450" s="200"/>
      <c r="AL450" s="200"/>
      <c r="AM450" s="332"/>
      <c r="AN450" s="200"/>
      <c r="AO450" s="200"/>
      <c r="AP450" s="333"/>
      <c r="AQ450" s="332"/>
      <c r="AR450" s="200"/>
      <c r="AS450" s="200"/>
      <c r="AT450" s="333"/>
      <c r="AU450" s="200"/>
      <c r="AV450" s="200"/>
      <c r="AW450" s="200"/>
      <c r="AX450" s="201"/>
    </row>
    <row r="451" spans="1:50" ht="18.75" hidden="1" customHeight="1">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9" t="s">
        <v>372</v>
      </c>
      <c r="AF451" s="330"/>
      <c r="AG451" s="330"/>
      <c r="AH451" s="331"/>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c r="A453" s="182"/>
      <c r="B453" s="179"/>
      <c r="C453" s="173"/>
      <c r="D453" s="179"/>
      <c r="E453" s="334"/>
      <c r="F453" s="33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2"/>
      <c r="AF453" s="200"/>
      <c r="AG453" s="200"/>
      <c r="AH453" s="200"/>
      <c r="AI453" s="332"/>
      <c r="AJ453" s="200"/>
      <c r="AK453" s="200"/>
      <c r="AL453" s="200"/>
      <c r="AM453" s="332"/>
      <c r="AN453" s="200"/>
      <c r="AO453" s="200"/>
      <c r="AP453" s="333"/>
      <c r="AQ453" s="332"/>
      <c r="AR453" s="200"/>
      <c r="AS453" s="200"/>
      <c r="AT453" s="333"/>
      <c r="AU453" s="200"/>
      <c r="AV453" s="200"/>
      <c r="AW453" s="200"/>
      <c r="AX453" s="201"/>
    </row>
    <row r="454" spans="1:50" ht="23.25" hidden="1" customHeight="1">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2"/>
      <c r="AF454" s="200"/>
      <c r="AG454" s="200"/>
      <c r="AH454" s="333"/>
      <c r="AI454" s="332"/>
      <c r="AJ454" s="200"/>
      <c r="AK454" s="200"/>
      <c r="AL454" s="200"/>
      <c r="AM454" s="332"/>
      <c r="AN454" s="200"/>
      <c r="AO454" s="200"/>
      <c r="AP454" s="333"/>
      <c r="AQ454" s="332"/>
      <c r="AR454" s="200"/>
      <c r="AS454" s="200"/>
      <c r="AT454" s="333"/>
      <c r="AU454" s="200"/>
      <c r="AV454" s="200"/>
      <c r="AW454" s="200"/>
      <c r="AX454" s="201"/>
    </row>
    <row r="455" spans="1:50" ht="23.25" hidden="1" customHeight="1">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2"/>
      <c r="AF455" s="200"/>
      <c r="AG455" s="200"/>
      <c r="AH455" s="333"/>
      <c r="AI455" s="332"/>
      <c r="AJ455" s="200"/>
      <c r="AK455" s="200"/>
      <c r="AL455" s="200"/>
      <c r="AM455" s="332"/>
      <c r="AN455" s="200"/>
      <c r="AO455" s="200"/>
      <c r="AP455" s="333"/>
      <c r="AQ455" s="332"/>
      <c r="AR455" s="200"/>
      <c r="AS455" s="200"/>
      <c r="AT455" s="333"/>
      <c r="AU455" s="200"/>
      <c r="AV455" s="200"/>
      <c r="AW455" s="200"/>
      <c r="AX455" s="201"/>
    </row>
    <row r="456" spans="1:50" ht="18.75" customHeight="1">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9" t="s">
        <v>372</v>
      </c>
      <c r="AF456" s="330"/>
      <c r="AG456" s="330"/>
      <c r="AH456" s="331"/>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551</v>
      </c>
      <c r="AF457" s="193"/>
      <c r="AG457" s="126" t="s">
        <v>356</v>
      </c>
      <c r="AH457" s="127"/>
      <c r="AI457" s="149"/>
      <c r="AJ457" s="149"/>
      <c r="AK457" s="149"/>
      <c r="AL457" s="147"/>
      <c r="AM457" s="149"/>
      <c r="AN457" s="149"/>
      <c r="AO457" s="149"/>
      <c r="AP457" s="147"/>
      <c r="AQ457" s="586" t="s">
        <v>550</v>
      </c>
      <c r="AR457" s="193"/>
      <c r="AS457" s="126" t="s">
        <v>356</v>
      </c>
      <c r="AT457" s="127"/>
      <c r="AU457" s="193" t="s">
        <v>551</v>
      </c>
      <c r="AV457" s="193"/>
      <c r="AW457" s="126" t="s">
        <v>300</v>
      </c>
      <c r="AX457" s="188"/>
    </row>
    <row r="458" spans="1:50" ht="23.25" customHeight="1">
      <c r="A458" s="182"/>
      <c r="B458" s="179"/>
      <c r="C458" s="173"/>
      <c r="D458" s="179"/>
      <c r="E458" s="334"/>
      <c r="F458" s="335"/>
      <c r="G458" s="97" t="s">
        <v>550</v>
      </c>
      <c r="H458" s="98"/>
      <c r="I458" s="98"/>
      <c r="J458" s="98"/>
      <c r="K458" s="98"/>
      <c r="L458" s="98"/>
      <c r="M458" s="98"/>
      <c r="N458" s="98"/>
      <c r="O458" s="98"/>
      <c r="P458" s="98"/>
      <c r="Q458" s="98"/>
      <c r="R458" s="98"/>
      <c r="S458" s="98"/>
      <c r="T458" s="98"/>
      <c r="U458" s="98"/>
      <c r="V458" s="98"/>
      <c r="W458" s="98"/>
      <c r="X458" s="99"/>
      <c r="Y458" s="194" t="s">
        <v>12</v>
      </c>
      <c r="Z458" s="195"/>
      <c r="AA458" s="196"/>
      <c r="AB458" s="206" t="s">
        <v>550</v>
      </c>
      <c r="AC458" s="206"/>
      <c r="AD458" s="206"/>
      <c r="AE458" s="332" t="s">
        <v>550</v>
      </c>
      <c r="AF458" s="200"/>
      <c r="AG458" s="200"/>
      <c r="AH458" s="200"/>
      <c r="AI458" s="332" t="s">
        <v>551</v>
      </c>
      <c r="AJ458" s="200"/>
      <c r="AK458" s="200"/>
      <c r="AL458" s="200"/>
      <c r="AM458" s="332" t="s">
        <v>550</v>
      </c>
      <c r="AN458" s="200"/>
      <c r="AO458" s="200"/>
      <c r="AP458" s="333"/>
      <c r="AQ458" s="332" t="s">
        <v>550</v>
      </c>
      <c r="AR458" s="200"/>
      <c r="AS458" s="200"/>
      <c r="AT458" s="333"/>
      <c r="AU458" s="200" t="s">
        <v>550</v>
      </c>
      <c r="AV458" s="200"/>
      <c r="AW458" s="200"/>
      <c r="AX458" s="201"/>
    </row>
    <row r="459" spans="1:50" ht="23.25" customHeight="1">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550</v>
      </c>
      <c r="AC459" s="198"/>
      <c r="AD459" s="198"/>
      <c r="AE459" s="332" t="s">
        <v>551</v>
      </c>
      <c r="AF459" s="200"/>
      <c r="AG459" s="200"/>
      <c r="AH459" s="333"/>
      <c r="AI459" s="332" t="s">
        <v>559</v>
      </c>
      <c r="AJ459" s="200"/>
      <c r="AK459" s="200"/>
      <c r="AL459" s="200"/>
      <c r="AM459" s="332" t="s">
        <v>555</v>
      </c>
      <c r="AN459" s="200"/>
      <c r="AO459" s="200"/>
      <c r="AP459" s="333"/>
      <c r="AQ459" s="332" t="s">
        <v>550</v>
      </c>
      <c r="AR459" s="200"/>
      <c r="AS459" s="200"/>
      <c r="AT459" s="333"/>
      <c r="AU459" s="200" t="s">
        <v>560</v>
      </c>
      <c r="AV459" s="200"/>
      <c r="AW459" s="200"/>
      <c r="AX459" s="201"/>
    </row>
    <row r="460" spans="1:50" ht="23.25" customHeight="1">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2" t="s">
        <v>550</v>
      </c>
      <c r="AF460" s="200"/>
      <c r="AG460" s="200"/>
      <c r="AH460" s="333"/>
      <c r="AI460" s="332" t="s">
        <v>560</v>
      </c>
      <c r="AJ460" s="200"/>
      <c r="AK460" s="200"/>
      <c r="AL460" s="200"/>
      <c r="AM460" s="332" t="s">
        <v>551</v>
      </c>
      <c r="AN460" s="200"/>
      <c r="AO460" s="200"/>
      <c r="AP460" s="333"/>
      <c r="AQ460" s="332" t="s">
        <v>550</v>
      </c>
      <c r="AR460" s="200"/>
      <c r="AS460" s="200"/>
      <c r="AT460" s="333"/>
      <c r="AU460" s="200" t="s">
        <v>550</v>
      </c>
      <c r="AV460" s="200"/>
      <c r="AW460" s="200"/>
      <c r="AX460" s="201"/>
    </row>
    <row r="461" spans="1:50" ht="18.75" hidden="1" customHeight="1">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9" t="s">
        <v>372</v>
      </c>
      <c r="AF461" s="330"/>
      <c r="AG461" s="330"/>
      <c r="AH461" s="331"/>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2"/>
      <c r="AF463" s="200"/>
      <c r="AG463" s="200"/>
      <c r="AH463" s="200"/>
      <c r="AI463" s="332"/>
      <c r="AJ463" s="200"/>
      <c r="AK463" s="200"/>
      <c r="AL463" s="200"/>
      <c r="AM463" s="332"/>
      <c r="AN463" s="200"/>
      <c r="AO463" s="200"/>
      <c r="AP463" s="333"/>
      <c r="AQ463" s="332"/>
      <c r="AR463" s="200"/>
      <c r="AS463" s="200"/>
      <c r="AT463" s="333"/>
      <c r="AU463" s="200"/>
      <c r="AV463" s="200"/>
      <c r="AW463" s="200"/>
      <c r="AX463" s="201"/>
    </row>
    <row r="464" spans="1:50" ht="23.25" hidden="1" customHeight="1">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2"/>
      <c r="AF464" s="200"/>
      <c r="AG464" s="200"/>
      <c r="AH464" s="333"/>
      <c r="AI464" s="332"/>
      <c r="AJ464" s="200"/>
      <c r="AK464" s="200"/>
      <c r="AL464" s="200"/>
      <c r="AM464" s="332"/>
      <c r="AN464" s="200"/>
      <c r="AO464" s="200"/>
      <c r="AP464" s="333"/>
      <c r="AQ464" s="332"/>
      <c r="AR464" s="200"/>
      <c r="AS464" s="200"/>
      <c r="AT464" s="333"/>
      <c r="AU464" s="200"/>
      <c r="AV464" s="200"/>
      <c r="AW464" s="200"/>
      <c r="AX464" s="201"/>
    </row>
    <row r="465" spans="1:50" ht="23.25" hidden="1" customHeight="1">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2"/>
      <c r="AF465" s="200"/>
      <c r="AG465" s="200"/>
      <c r="AH465" s="333"/>
      <c r="AI465" s="332"/>
      <c r="AJ465" s="200"/>
      <c r="AK465" s="200"/>
      <c r="AL465" s="200"/>
      <c r="AM465" s="332"/>
      <c r="AN465" s="200"/>
      <c r="AO465" s="200"/>
      <c r="AP465" s="333"/>
      <c r="AQ465" s="332"/>
      <c r="AR465" s="200"/>
      <c r="AS465" s="200"/>
      <c r="AT465" s="333"/>
      <c r="AU465" s="200"/>
      <c r="AV465" s="200"/>
      <c r="AW465" s="200"/>
      <c r="AX465" s="201"/>
    </row>
    <row r="466" spans="1:50" ht="18.75" hidden="1" customHeight="1">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9" t="s">
        <v>372</v>
      </c>
      <c r="AF466" s="330"/>
      <c r="AG466" s="330"/>
      <c r="AH466" s="331"/>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2"/>
      <c r="AF468" s="200"/>
      <c r="AG468" s="200"/>
      <c r="AH468" s="200"/>
      <c r="AI468" s="332"/>
      <c r="AJ468" s="200"/>
      <c r="AK468" s="200"/>
      <c r="AL468" s="200"/>
      <c r="AM468" s="332"/>
      <c r="AN468" s="200"/>
      <c r="AO468" s="200"/>
      <c r="AP468" s="333"/>
      <c r="AQ468" s="332"/>
      <c r="AR468" s="200"/>
      <c r="AS468" s="200"/>
      <c r="AT468" s="333"/>
      <c r="AU468" s="200"/>
      <c r="AV468" s="200"/>
      <c r="AW468" s="200"/>
      <c r="AX468" s="201"/>
    </row>
    <row r="469" spans="1:50" ht="23.25" hidden="1" customHeight="1">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2"/>
      <c r="AF469" s="200"/>
      <c r="AG469" s="200"/>
      <c r="AH469" s="333"/>
      <c r="AI469" s="332"/>
      <c r="AJ469" s="200"/>
      <c r="AK469" s="200"/>
      <c r="AL469" s="200"/>
      <c r="AM469" s="332"/>
      <c r="AN469" s="200"/>
      <c r="AO469" s="200"/>
      <c r="AP469" s="333"/>
      <c r="AQ469" s="332"/>
      <c r="AR469" s="200"/>
      <c r="AS469" s="200"/>
      <c r="AT469" s="333"/>
      <c r="AU469" s="200"/>
      <c r="AV469" s="200"/>
      <c r="AW469" s="200"/>
      <c r="AX469" s="201"/>
    </row>
    <row r="470" spans="1:50" ht="23.25" hidden="1" customHeight="1">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2"/>
      <c r="AF470" s="200"/>
      <c r="AG470" s="200"/>
      <c r="AH470" s="333"/>
      <c r="AI470" s="332"/>
      <c r="AJ470" s="200"/>
      <c r="AK470" s="200"/>
      <c r="AL470" s="200"/>
      <c r="AM470" s="332"/>
      <c r="AN470" s="200"/>
      <c r="AO470" s="200"/>
      <c r="AP470" s="333"/>
      <c r="AQ470" s="332"/>
      <c r="AR470" s="200"/>
      <c r="AS470" s="200"/>
      <c r="AT470" s="333"/>
      <c r="AU470" s="200"/>
      <c r="AV470" s="200"/>
      <c r="AW470" s="200"/>
      <c r="AX470" s="201"/>
    </row>
    <row r="471" spans="1:50" ht="18.75" hidden="1" customHeight="1">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9" t="s">
        <v>372</v>
      </c>
      <c r="AF471" s="330"/>
      <c r="AG471" s="330"/>
      <c r="AH471" s="331"/>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2"/>
      <c r="AF473" s="200"/>
      <c r="AG473" s="200"/>
      <c r="AH473" s="200"/>
      <c r="AI473" s="332"/>
      <c r="AJ473" s="200"/>
      <c r="AK473" s="200"/>
      <c r="AL473" s="200"/>
      <c r="AM473" s="332"/>
      <c r="AN473" s="200"/>
      <c r="AO473" s="200"/>
      <c r="AP473" s="333"/>
      <c r="AQ473" s="332"/>
      <c r="AR473" s="200"/>
      <c r="AS473" s="200"/>
      <c r="AT473" s="333"/>
      <c r="AU473" s="200"/>
      <c r="AV473" s="200"/>
      <c r="AW473" s="200"/>
      <c r="AX473" s="201"/>
    </row>
    <row r="474" spans="1:50" ht="23.25" hidden="1" customHeight="1">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2"/>
      <c r="AF474" s="200"/>
      <c r="AG474" s="200"/>
      <c r="AH474" s="333"/>
      <c r="AI474" s="332"/>
      <c r="AJ474" s="200"/>
      <c r="AK474" s="200"/>
      <c r="AL474" s="200"/>
      <c r="AM474" s="332"/>
      <c r="AN474" s="200"/>
      <c r="AO474" s="200"/>
      <c r="AP474" s="333"/>
      <c r="AQ474" s="332"/>
      <c r="AR474" s="200"/>
      <c r="AS474" s="200"/>
      <c r="AT474" s="333"/>
      <c r="AU474" s="200"/>
      <c r="AV474" s="200"/>
      <c r="AW474" s="200"/>
      <c r="AX474" s="201"/>
    </row>
    <row r="475" spans="1:50" ht="23.25" hidden="1" customHeight="1">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2"/>
      <c r="AF475" s="200"/>
      <c r="AG475" s="200"/>
      <c r="AH475" s="333"/>
      <c r="AI475" s="332"/>
      <c r="AJ475" s="200"/>
      <c r="AK475" s="200"/>
      <c r="AL475" s="200"/>
      <c r="AM475" s="332"/>
      <c r="AN475" s="200"/>
      <c r="AO475" s="200"/>
      <c r="AP475" s="333"/>
      <c r="AQ475" s="332"/>
      <c r="AR475" s="200"/>
      <c r="AS475" s="200"/>
      <c r="AT475" s="333"/>
      <c r="AU475" s="200"/>
      <c r="AV475" s="200"/>
      <c r="AW475" s="200"/>
      <c r="AX475" s="201"/>
    </row>
    <row r="476" spans="1:50" ht="18.75" hidden="1" customHeight="1">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9" t="s">
        <v>372</v>
      </c>
      <c r="AF476" s="330"/>
      <c r="AG476" s="330"/>
      <c r="AH476" s="331"/>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2"/>
      <c r="AF478" s="200"/>
      <c r="AG478" s="200"/>
      <c r="AH478" s="200"/>
      <c r="AI478" s="332"/>
      <c r="AJ478" s="200"/>
      <c r="AK478" s="200"/>
      <c r="AL478" s="200"/>
      <c r="AM478" s="332"/>
      <c r="AN478" s="200"/>
      <c r="AO478" s="200"/>
      <c r="AP478" s="333"/>
      <c r="AQ478" s="332"/>
      <c r="AR478" s="200"/>
      <c r="AS478" s="200"/>
      <c r="AT478" s="333"/>
      <c r="AU478" s="200"/>
      <c r="AV478" s="200"/>
      <c r="AW478" s="200"/>
      <c r="AX478" s="201"/>
    </row>
    <row r="479" spans="1:50" ht="23.25" hidden="1" customHeight="1">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2"/>
      <c r="AF479" s="200"/>
      <c r="AG479" s="200"/>
      <c r="AH479" s="333"/>
      <c r="AI479" s="332"/>
      <c r="AJ479" s="200"/>
      <c r="AK479" s="200"/>
      <c r="AL479" s="200"/>
      <c r="AM479" s="332"/>
      <c r="AN479" s="200"/>
      <c r="AO479" s="200"/>
      <c r="AP479" s="333"/>
      <c r="AQ479" s="332"/>
      <c r="AR479" s="200"/>
      <c r="AS479" s="200"/>
      <c r="AT479" s="333"/>
      <c r="AU479" s="200"/>
      <c r="AV479" s="200"/>
      <c r="AW479" s="200"/>
      <c r="AX479" s="201"/>
    </row>
    <row r="480" spans="1:50" ht="23.25" hidden="1" customHeight="1">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2"/>
      <c r="AF480" s="200"/>
      <c r="AG480" s="200"/>
      <c r="AH480" s="333"/>
      <c r="AI480" s="332"/>
      <c r="AJ480" s="200"/>
      <c r="AK480" s="200"/>
      <c r="AL480" s="200"/>
      <c r="AM480" s="332"/>
      <c r="AN480" s="200"/>
      <c r="AO480" s="200"/>
      <c r="AP480" s="333"/>
      <c r="AQ480" s="332"/>
      <c r="AR480" s="200"/>
      <c r="AS480" s="200"/>
      <c r="AT480" s="333"/>
      <c r="AU480" s="200"/>
      <c r="AV480" s="200"/>
      <c r="AW480" s="200"/>
      <c r="AX480" s="201"/>
    </row>
    <row r="481" spans="1:50" ht="24"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550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9" t="s">
        <v>372</v>
      </c>
      <c r="AF485" s="330"/>
      <c r="AG485" s="330"/>
      <c r="AH485" s="331"/>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2"/>
      <c r="AF487" s="200"/>
      <c r="AG487" s="200"/>
      <c r="AH487" s="200"/>
      <c r="AI487" s="332"/>
      <c r="AJ487" s="200"/>
      <c r="AK487" s="200"/>
      <c r="AL487" s="200"/>
      <c r="AM487" s="332"/>
      <c r="AN487" s="200"/>
      <c r="AO487" s="200"/>
      <c r="AP487" s="333"/>
      <c r="AQ487" s="332"/>
      <c r="AR487" s="200"/>
      <c r="AS487" s="200"/>
      <c r="AT487" s="333"/>
      <c r="AU487" s="200"/>
      <c r="AV487" s="200"/>
      <c r="AW487" s="200"/>
      <c r="AX487" s="201"/>
    </row>
    <row r="488" spans="1:50" ht="23.25" hidden="1" customHeight="1">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2"/>
      <c r="AF488" s="200"/>
      <c r="AG488" s="200"/>
      <c r="AH488" s="333"/>
      <c r="AI488" s="332"/>
      <c r="AJ488" s="200"/>
      <c r="AK488" s="200"/>
      <c r="AL488" s="200"/>
      <c r="AM488" s="332"/>
      <c r="AN488" s="200"/>
      <c r="AO488" s="200"/>
      <c r="AP488" s="333"/>
      <c r="AQ488" s="332"/>
      <c r="AR488" s="200"/>
      <c r="AS488" s="200"/>
      <c r="AT488" s="333"/>
      <c r="AU488" s="200"/>
      <c r="AV488" s="200"/>
      <c r="AW488" s="200"/>
      <c r="AX488" s="201"/>
    </row>
    <row r="489" spans="1:50" ht="23.25" hidden="1" customHeight="1">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2"/>
      <c r="AF489" s="200"/>
      <c r="AG489" s="200"/>
      <c r="AH489" s="333"/>
      <c r="AI489" s="332"/>
      <c r="AJ489" s="200"/>
      <c r="AK489" s="200"/>
      <c r="AL489" s="200"/>
      <c r="AM489" s="332"/>
      <c r="AN489" s="200"/>
      <c r="AO489" s="200"/>
      <c r="AP489" s="333"/>
      <c r="AQ489" s="332"/>
      <c r="AR489" s="200"/>
      <c r="AS489" s="200"/>
      <c r="AT489" s="333"/>
      <c r="AU489" s="200"/>
      <c r="AV489" s="200"/>
      <c r="AW489" s="200"/>
      <c r="AX489" s="201"/>
    </row>
    <row r="490" spans="1:50" ht="18.75" hidden="1" customHeight="1">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9" t="s">
        <v>372</v>
      </c>
      <c r="AF490" s="330"/>
      <c r="AG490" s="330"/>
      <c r="AH490" s="331"/>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2"/>
      <c r="AF492" s="200"/>
      <c r="AG492" s="200"/>
      <c r="AH492" s="200"/>
      <c r="AI492" s="332"/>
      <c r="AJ492" s="200"/>
      <c r="AK492" s="200"/>
      <c r="AL492" s="200"/>
      <c r="AM492" s="332"/>
      <c r="AN492" s="200"/>
      <c r="AO492" s="200"/>
      <c r="AP492" s="333"/>
      <c r="AQ492" s="332"/>
      <c r="AR492" s="200"/>
      <c r="AS492" s="200"/>
      <c r="AT492" s="333"/>
      <c r="AU492" s="200"/>
      <c r="AV492" s="200"/>
      <c r="AW492" s="200"/>
      <c r="AX492" s="201"/>
    </row>
    <row r="493" spans="1:50" ht="23.25" hidden="1" customHeight="1">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2"/>
      <c r="AF493" s="200"/>
      <c r="AG493" s="200"/>
      <c r="AH493" s="333"/>
      <c r="AI493" s="332"/>
      <c r="AJ493" s="200"/>
      <c r="AK493" s="200"/>
      <c r="AL493" s="200"/>
      <c r="AM493" s="332"/>
      <c r="AN493" s="200"/>
      <c r="AO493" s="200"/>
      <c r="AP493" s="333"/>
      <c r="AQ493" s="332"/>
      <c r="AR493" s="200"/>
      <c r="AS493" s="200"/>
      <c r="AT493" s="333"/>
      <c r="AU493" s="200"/>
      <c r="AV493" s="200"/>
      <c r="AW493" s="200"/>
      <c r="AX493" s="201"/>
    </row>
    <row r="494" spans="1:50" ht="23.25" hidden="1" customHeight="1">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2"/>
      <c r="AF494" s="200"/>
      <c r="AG494" s="200"/>
      <c r="AH494" s="333"/>
      <c r="AI494" s="332"/>
      <c r="AJ494" s="200"/>
      <c r="AK494" s="200"/>
      <c r="AL494" s="200"/>
      <c r="AM494" s="332"/>
      <c r="AN494" s="200"/>
      <c r="AO494" s="200"/>
      <c r="AP494" s="333"/>
      <c r="AQ494" s="332"/>
      <c r="AR494" s="200"/>
      <c r="AS494" s="200"/>
      <c r="AT494" s="333"/>
      <c r="AU494" s="200"/>
      <c r="AV494" s="200"/>
      <c r="AW494" s="200"/>
      <c r="AX494" s="201"/>
    </row>
    <row r="495" spans="1:50" ht="18.75" hidden="1" customHeight="1">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9" t="s">
        <v>372</v>
      </c>
      <c r="AF495" s="330"/>
      <c r="AG495" s="330"/>
      <c r="AH495" s="331"/>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2"/>
      <c r="AF497" s="200"/>
      <c r="AG497" s="200"/>
      <c r="AH497" s="200"/>
      <c r="AI497" s="332"/>
      <c r="AJ497" s="200"/>
      <c r="AK497" s="200"/>
      <c r="AL497" s="200"/>
      <c r="AM497" s="332"/>
      <c r="AN497" s="200"/>
      <c r="AO497" s="200"/>
      <c r="AP497" s="333"/>
      <c r="AQ497" s="332"/>
      <c r="AR497" s="200"/>
      <c r="AS497" s="200"/>
      <c r="AT497" s="333"/>
      <c r="AU497" s="200"/>
      <c r="AV497" s="200"/>
      <c r="AW497" s="200"/>
      <c r="AX497" s="201"/>
    </row>
    <row r="498" spans="1:50" ht="23.25" hidden="1" customHeight="1">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2"/>
      <c r="AF498" s="200"/>
      <c r="AG498" s="200"/>
      <c r="AH498" s="333"/>
      <c r="AI498" s="332"/>
      <c r="AJ498" s="200"/>
      <c r="AK498" s="200"/>
      <c r="AL498" s="200"/>
      <c r="AM498" s="332"/>
      <c r="AN498" s="200"/>
      <c r="AO498" s="200"/>
      <c r="AP498" s="333"/>
      <c r="AQ498" s="332"/>
      <c r="AR498" s="200"/>
      <c r="AS498" s="200"/>
      <c r="AT498" s="333"/>
      <c r="AU498" s="200"/>
      <c r="AV498" s="200"/>
      <c r="AW498" s="200"/>
      <c r="AX498" s="201"/>
    </row>
    <row r="499" spans="1:50" ht="23.25" hidden="1" customHeight="1">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2"/>
      <c r="AF499" s="200"/>
      <c r="AG499" s="200"/>
      <c r="AH499" s="333"/>
      <c r="AI499" s="332"/>
      <c r="AJ499" s="200"/>
      <c r="AK499" s="200"/>
      <c r="AL499" s="200"/>
      <c r="AM499" s="332"/>
      <c r="AN499" s="200"/>
      <c r="AO499" s="200"/>
      <c r="AP499" s="333"/>
      <c r="AQ499" s="332"/>
      <c r="AR499" s="200"/>
      <c r="AS499" s="200"/>
      <c r="AT499" s="333"/>
      <c r="AU499" s="200"/>
      <c r="AV499" s="200"/>
      <c r="AW499" s="200"/>
      <c r="AX499" s="201"/>
    </row>
    <row r="500" spans="1:50" ht="18.75" hidden="1" customHeight="1">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9" t="s">
        <v>372</v>
      </c>
      <c r="AF500" s="330"/>
      <c r="AG500" s="330"/>
      <c r="AH500" s="331"/>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2"/>
      <c r="AF502" s="200"/>
      <c r="AG502" s="200"/>
      <c r="AH502" s="200"/>
      <c r="AI502" s="332"/>
      <c r="AJ502" s="200"/>
      <c r="AK502" s="200"/>
      <c r="AL502" s="200"/>
      <c r="AM502" s="332"/>
      <c r="AN502" s="200"/>
      <c r="AO502" s="200"/>
      <c r="AP502" s="333"/>
      <c r="AQ502" s="332"/>
      <c r="AR502" s="200"/>
      <c r="AS502" s="200"/>
      <c r="AT502" s="333"/>
      <c r="AU502" s="200"/>
      <c r="AV502" s="200"/>
      <c r="AW502" s="200"/>
      <c r="AX502" s="201"/>
    </row>
    <row r="503" spans="1:50" ht="23.25" hidden="1" customHeight="1">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2"/>
      <c r="AF503" s="200"/>
      <c r="AG503" s="200"/>
      <c r="AH503" s="333"/>
      <c r="AI503" s="332"/>
      <c r="AJ503" s="200"/>
      <c r="AK503" s="200"/>
      <c r="AL503" s="200"/>
      <c r="AM503" s="332"/>
      <c r="AN503" s="200"/>
      <c r="AO503" s="200"/>
      <c r="AP503" s="333"/>
      <c r="AQ503" s="332"/>
      <c r="AR503" s="200"/>
      <c r="AS503" s="200"/>
      <c r="AT503" s="333"/>
      <c r="AU503" s="200"/>
      <c r="AV503" s="200"/>
      <c r="AW503" s="200"/>
      <c r="AX503" s="201"/>
    </row>
    <row r="504" spans="1:50" ht="23.25" hidden="1" customHeight="1">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2"/>
      <c r="AF504" s="200"/>
      <c r="AG504" s="200"/>
      <c r="AH504" s="333"/>
      <c r="AI504" s="332"/>
      <c r="AJ504" s="200"/>
      <c r="AK504" s="200"/>
      <c r="AL504" s="200"/>
      <c r="AM504" s="332"/>
      <c r="AN504" s="200"/>
      <c r="AO504" s="200"/>
      <c r="AP504" s="333"/>
      <c r="AQ504" s="332"/>
      <c r="AR504" s="200"/>
      <c r="AS504" s="200"/>
      <c r="AT504" s="333"/>
      <c r="AU504" s="200"/>
      <c r="AV504" s="200"/>
      <c r="AW504" s="200"/>
      <c r="AX504" s="201"/>
    </row>
    <row r="505" spans="1:50" ht="18.75" hidden="1" customHeight="1">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9" t="s">
        <v>372</v>
      </c>
      <c r="AF505" s="330"/>
      <c r="AG505" s="330"/>
      <c r="AH505" s="331"/>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2"/>
      <c r="AF507" s="200"/>
      <c r="AG507" s="200"/>
      <c r="AH507" s="200"/>
      <c r="AI507" s="332"/>
      <c r="AJ507" s="200"/>
      <c r="AK507" s="200"/>
      <c r="AL507" s="200"/>
      <c r="AM507" s="332"/>
      <c r="AN507" s="200"/>
      <c r="AO507" s="200"/>
      <c r="AP507" s="333"/>
      <c r="AQ507" s="332"/>
      <c r="AR507" s="200"/>
      <c r="AS507" s="200"/>
      <c r="AT507" s="333"/>
      <c r="AU507" s="200"/>
      <c r="AV507" s="200"/>
      <c r="AW507" s="200"/>
      <c r="AX507" s="201"/>
    </row>
    <row r="508" spans="1:50" ht="23.25" hidden="1" customHeight="1">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2"/>
      <c r="AF508" s="200"/>
      <c r="AG508" s="200"/>
      <c r="AH508" s="333"/>
      <c r="AI508" s="332"/>
      <c r="AJ508" s="200"/>
      <c r="AK508" s="200"/>
      <c r="AL508" s="200"/>
      <c r="AM508" s="332"/>
      <c r="AN508" s="200"/>
      <c r="AO508" s="200"/>
      <c r="AP508" s="333"/>
      <c r="AQ508" s="332"/>
      <c r="AR508" s="200"/>
      <c r="AS508" s="200"/>
      <c r="AT508" s="333"/>
      <c r="AU508" s="200"/>
      <c r="AV508" s="200"/>
      <c r="AW508" s="200"/>
      <c r="AX508" s="201"/>
    </row>
    <row r="509" spans="1:50" ht="23.25" hidden="1" customHeight="1">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2"/>
      <c r="AF509" s="200"/>
      <c r="AG509" s="200"/>
      <c r="AH509" s="333"/>
      <c r="AI509" s="332"/>
      <c r="AJ509" s="200"/>
      <c r="AK509" s="200"/>
      <c r="AL509" s="200"/>
      <c r="AM509" s="332"/>
      <c r="AN509" s="200"/>
      <c r="AO509" s="200"/>
      <c r="AP509" s="333"/>
      <c r="AQ509" s="332"/>
      <c r="AR509" s="200"/>
      <c r="AS509" s="200"/>
      <c r="AT509" s="333"/>
      <c r="AU509" s="200"/>
      <c r="AV509" s="200"/>
      <c r="AW509" s="200"/>
      <c r="AX509" s="201"/>
    </row>
    <row r="510" spans="1:50" ht="18.75" hidden="1" customHeight="1">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9" t="s">
        <v>372</v>
      </c>
      <c r="AF510" s="330"/>
      <c r="AG510" s="330"/>
      <c r="AH510" s="331"/>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2"/>
      <c r="AF512" s="200"/>
      <c r="AG512" s="200"/>
      <c r="AH512" s="200"/>
      <c r="AI512" s="332"/>
      <c r="AJ512" s="200"/>
      <c r="AK512" s="200"/>
      <c r="AL512" s="200"/>
      <c r="AM512" s="332"/>
      <c r="AN512" s="200"/>
      <c r="AO512" s="200"/>
      <c r="AP512" s="333"/>
      <c r="AQ512" s="332"/>
      <c r="AR512" s="200"/>
      <c r="AS512" s="200"/>
      <c r="AT512" s="333"/>
      <c r="AU512" s="200"/>
      <c r="AV512" s="200"/>
      <c r="AW512" s="200"/>
      <c r="AX512" s="201"/>
    </row>
    <row r="513" spans="1:50" ht="23.25" hidden="1" customHeight="1">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2"/>
      <c r="AF513" s="200"/>
      <c r="AG513" s="200"/>
      <c r="AH513" s="333"/>
      <c r="AI513" s="332"/>
      <c r="AJ513" s="200"/>
      <c r="AK513" s="200"/>
      <c r="AL513" s="200"/>
      <c r="AM513" s="332"/>
      <c r="AN513" s="200"/>
      <c r="AO513" s="200"/>
      <c r="AP513" s="333"/>
      <c r="AQ513" s="332"/>
      <c r="AR513" s="200"/>
      <c r="AS513" s="200"/>
      <c r="AT513" s="333"/>
      <c r="AU513" s="200"/>
      <c r="AV513" s="200"/>
      <c r="AW513" s="200"/>
      <c r="AX513" s="201"/>
    </row>
    <row r="514" spans="1:50" ht="23.25" hidden="1" customHeight="1">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2"/>
      <c r="AF514" s="200"/>
      <c r="AG514" s="200"/>
      <c r="AH514" s="333"/>
      <c r="AI514" s="332"/>
      <c r="AJ514" s="200"/>
      <c r="AK514" s="200"/>
      <c r="AL514" s="200"/>
      <c r="AM514" s="332"/>
      <c r="AN514" s="200"/>
      <c r="AO514" s="200"/>
      <c r="AP514" s="333"/>
      <c r="AQ514" s="332"/>
      <c r="AR514" s="200"/>
      <c r="AS514" s="200"/>
      <c r="AT514" s="333"/>
      <c r="AU514" s="200"/>
      <c r="AV514" s="200"/>
      <c r="AW514" s="200"/>
      <c r="AX514" s="201"/>
    </row>
    <row r="515" spans="1:50" ht="18.75" hidden="1" customHeight="1">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9" t="s">
        <v>372</v>
      </c>
      <c r="AF515" s="330"/>
      <c r="AG515" s="330"/>
      <c r="AH515" s="331"/>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2"/>
      <c r="AF517" s="200"/>
      <c r="AG517" s="200"/>
      <c r="AH517" s="200"/>
      <c r="AI517" s="332"/>
      <c r="AJ517" s="200"/>
      <c r="AK517" s="200"/>
      <c r="AL517" s="200"/>
      <c r="AM517" s="332"/>
      <c r="AN517" s="200"/>
      <c r="AO517" s="200"/>
      <c r="AP517" s="333"/>
      <c r="AQ517" s="332"/>
      <c r="AR517" s="200"/>
      <c r="AS517" s="200"/>
      <c r="AT517" s="333"/>
      <c r="AU517" s="200"/>
      <c r="AV517" s="200"/>
      <c r="AW517" s="200"/>
      <c r="AX517" s="201"/>
    </row>
    <row r="518" spans="1:50" ht="23.25" hidden="1" customHeight="1">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2"/>
      <c r="AF518" s="200"/>
      <c r="AG518" s="200"/>
      <c r="AH518" s="333"/>
      <c r="AI518" s="332"/>
      <c r="AJ518" s="200"/>
      <c r="AK518" s="200"/>
      <c r="AL518" s="200"/>
      <c r="AM518" s="332"/>
      <c r="AN518" s="200"/>
      <c r="AO518" s="200"/>
      <c r="AP518" s="333"/>
      <c r="AQ518" s="332"/>
      <c r="AR518" s="200"/>
      <c r="AS518" s="200"/>
      <c r="AT518" s="333"/>
      <c r="AU518" s="200"/>
      <c r="AV518" s="200"/>
      <c r="AW518" s="200"/>
      <c r="AX518" s="201"/>
    </row>
    <row r="519" spans="1:50" ht="23.25" hidden="1" customHeight="1">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2"/>
      <c r="AF519" s="200"/>
      <c r="AG519" s="200"/>
      <c r="AH519" s="333"/>
      <c r="AI519" s="332"/>
      <c r="AJ519" s="200"/>
      <c r="AK519" s="200"/>
      <c r="AL519" s="200"/>
      <c r="AM519" s="332"/>
      <c r="AN519" s="200"/>
      <c r="AO519" s="200"/>
      <c r="AP519" s="333"/>
      <c r="AQ519" s="332"/>
      <c r="AR519" s="200"/>
      <c r="AS519" s="200"/>
      <c r="AT519" s="333"/>
      <c r="AU519" s="200"/>
      <c r="AV519" s="200"/>
      <c r="AW519" s="200"/>
      <c r="AX519" s="201"/>
    </row>
    <row r="520" spans="1:50" ht="18.75" hidden="1" customHeight="1">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9" t="s">
        <v>372</v>
      </c>
      <c r="AF520" s="330"/>
      <c r="AG520" s="330"/>
      <c r="AH520" s="331"/>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2"/>
      <c r="AF522" s="200"/>
      <c r="AG522" s="200"/>
      <c r="AH522" s="200"/>
      <c r="AI522" s="332"/>
      <c r="AJ522" s="200"/>
      <c r="AK522" s="200"/>
      <c r="AL522" s="200"/>
      <c r="AM522" s="332"/>
      <c r="AN522" s="200"/>
      <c r="AO522" s="200"/>
      <c r="AP522" s="333"/>
      <c r="AQ522" s="332"/>
      <c r="AR522" s="200"/>
      <c r="AS522" s="200"/>
      <c r="AT522" s="333"/>
      <c r="AU522" s="200"/>
      <c r="AV522" s="200"/>
      <c r="AW522" s="200"/>
      <c r="AX522" s="201"/>
    </row>
    <row r="523" spans="1:50" ht="23.25" hidden="1" customHeight="1">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2"/>
      <c r="AF523" s="200"/>
      <c r="AG523" s="200"/>
      <c r="AH523" s="333"/>
      <c r="AI523" s="332"/>
      <c r="AJ523" s="200"/>
      <c r="AK523" s="200"/>
      <c r="AL523" s="200"/>
      <c r="AM523" s="332"/>
      <c r="AN523" s="200"/>
      <c r="AO523" s="200"/>
      <c r="AP523" s="333"/>
      <c r="AQ523" s="332"/>
      <c r="AR523" s="200"/>
      <c r="AS523" s="200"/>
      <c r="AT523" s="333"/>
      <c r="AU523" s="200"/>
      <c r="AV523" s="200"/>
      <c r="AW523" s="200"/>
      <c r="AX523" s="201"/>
    </row>
    <row r="524" spans="1:50" ht="23.25" hidden="1" customHeight="1">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2"/>
      <c r="AF524" s="200"/>
      <c r="AG524" s="200"/>
      <c r="AH524" s="333"/>
      <c r="AI524" s="332"/>
      <c r="AJ524" s="200"/>
      <c r="AK524" s="200"/>
      <c r="AL524" s="200"/>
      <c r="AM524" s="332"/>
      <c r="AN524" s="200"/>
      <c r="AO524" s="200"/>
      <c r="AP524" s="333"/>
      <c r="AQ524" s="332"/>
      <c r="AR524" s="200"/>
      <c r="AS524" s="200"/>
      <c r="AT524" s="333"/>
      <c r="AU524" s="200"/>
      <c r="AV524" s="200"/>
      <c r="AW524" s="200"/>
      <c r="AX524" s="201"/>
    </row>
    <row r="525" spans="1:50" ht="18.75" hidden="1" customHeight="1">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9" t="s">
        <v>372</v>
      </c>
      <c r="AF525" s="330"/>
      <c r="AG525" s="330"/>
      <c r="AH525" s="331"/>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2"/>
      <c r="AF527" s="200"/>
      <c r="AG527" s="200"/>
      <c r="AH527" s="200"/>
      <c r="AI527" s="332"/>
      <c r="AJ527" s="200"/>
      <c r="AK527" s="200"/>
      <c r="AL527" s="200"/>
      <c r="AM527" s="332"/>
      <c r="AN527" s="200"/>
      <c r="AO527" s="200"/>
      <c r="AP527" s="333"/>
      <c r="AQ527" s="332"/>
      <c r="AR527" s="200"/>
      <c r="AS527" s="200"/>
      <c r="AT527" s="333"/>
      <c r="AU527" s="200"/>
      <c r="AV527" s="200"/>
      <c r="AW527" s="200"/>
      <c r="AX527" s="201"/>
    </row>
    <row r="528" spans="1:50" ht="23.25" hidden="1" customHeight="1">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2"/>
      <c r="AF528" s="200"/>
      <c r="AG528" s="200"/>
      <c r="AH528" s="333"/>
      <c r="AI528" s="332"/>
      <c r="AJ528" s="200"/>
      <c r="AK528" s="200"/>
      <c r="AL528" s="200"/>
      <c r="AM528" s="332"/>
      <c r="AN528" s="200"/>
      <c r="AO528" s="200"/>
      <c r="AP528" s="333"/>
      <c r="AQ528" s="332"/>
      <c r="AR528" s="200"/>
      <c r="AS528" s="200"/>
      <c r="AT528" s="333"/>
      <c r="AU528" s="200"/>
      <c r="AV528" s="200"/>
      <c r="AW528" s="200"/>
      <c r="AX528" s="201"/>
    </row>
    <row r="529" spans="1:50" ht="23.25" hidden="1" customHeight="1">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2"/>
      <c r="AF529" s="200"/>
      <c r="AG529" s="200"/>
      <c r="AH529" s="333"/>
      <c r="AI529" s="332"/>
      <c r="AJ529" s="200"/>
      <c r="AK529" s="200"/>
      <c r="AL529" s="200"/>
      <c r="AM529" s="332"/>
      <c r="AN529" s="200"/>
      <c r="AO529" s="200"/>
      <c r="AP529" s="333"/>
      <c r="AQ529" s="332"/>
      <c r="AR529" s="200"/>
      <c r="AS529" s="200"/>
      <c r="AT529" s="333"/>
      <c r="AU529" s="200"/>
      <c r="AV529" s="200"/>
      <c r="AW529" s="200"/>
      <c r="AX529" s="201"/>
    </row>
    <row r="530" spans="1:50" ht="18.75" hidden="1" customHeight="1">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9" t="s">
        <v>372</v>
      </c>
      <c r="AF530" s="330"/>
      <c r="AG530" s="330"/>
      <c r="AH530" s="331"/>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2"/>
      <c r="AF532" s="200"/>
      <c r="AG532" s="200"/>
      <c r="AH532" s="200"/>
      <c r="AI532" s="332"/>
      <c r="AJ532" s="200"/>
      <c r="AK532" s="200"/>
      <c r="AL532" s="200"/>
      <c r="AM532" s="332"/>
      <c r="AN532" s="200"/>
      <c r="AO532" s="200"/>
      <c r="AP532" s="333"/>
      <c r="AQ532" s="332"/>
      <c r="AR532" s="200"/>
      <c r="AS532" s="200"/>
      <c r="AT532" s="333"/>
      <c r="AU532" s="200"/>
      <c r="AV532" s="200"/>
      <c r="AW532" s="200"/>
      <c r="AX532" s="201"/>
    </row>
    <row r="533" spans="1:50" ht="23.25" hidden="1" customHeight="1">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2"/>
      <c r="AF533" s="200"/>
      <c r="AG533" s="200"/>
      <c r="AH533" s="333"/>
      <c r="AI533" s="332"/>
      <c r="AJ533" s="200"/>
      <c r="AK533" s="200"/>
      <c r="AL533" s="200"/>
      <c r="AM533" s="332"/>
      <c r="AN533" s="200"/>
      <c r="AO533" s="200"/>
      <c r="AP533" s="333"/>
      <c r="AQ533" s="332"/>
      <c r="AR533" s="200"/>
      <c r="AS533" s="200"/>
      <c r="AT533" s="333"/>
      <c r="AU533" s="200"/>
      <c r="AV533" s="200"/>
      <c r="AW533" s="200"/>
      <c r="AX533" s="201"/>
    </row>
    <row r="534" spans="1:50" ht="23.25" hidden="1" customHeight="1">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2"/>
      <c r="AF534" s="200"/>
      <c r="AG534" s="200"/>
      <c r="AH534" s="333"/>
      <c r="AI534" s="332"/>
      <c r="AJ534" s="200"/>
      <c r="AK534" s="200"/>
      <c r="AL534" s="200"/>
      <c r="AM534" s="332"/>
      <c r="AN534" s="200"/>
      <c r="AO534" s="200"/>
      <c r="AP534" s="333"/>
      <c r="AQ534" s="332"/>
      <c r="AR534" s="200"/>
      <c r="AS534" s="200"/>
      <c r="AT534" s="333"/>
      <c r="AU534" s="200"/>
      <c r="AV534" s="200"/>
      <c r="AW534" s="200"/>
      <c r="AX534" s="201"/>
    </row>
    <row r="535" spans="1:50" ht="24"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9" t="s">
        <v>372</v>
      </c>
      <c r="AF539" s="330"/>
      <c r="AG539" s="330"/>
      <c r="AH539" s="331"/>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c r="A541" s="182"/>
      <c r="B541" s="179"/>
      <c r="C541" s="173"/>
      <c r="D541" s="179"/>
      <c r="E541" s="334"/>
      <c r="F541" s="33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2"/>
      <c r="AF541" s="200"/>
      <c r="AG541" s="200"/>
      <c r="AH541" s="200"/>
      <c r="AI541" s="332"/>
      <c r="AJ541" s="200"/>
      <c r="AK541" s="200"/>
      <c r="AL541" s="200"/>
      <c r="AM541" s="332"/>
      <c r="AN541" s="200"/>
      <c r="AO541" s="200"/>
      <c r="AP541" s="333"/>
      <c r="AQ541" s="332"/>
      <c r="AR541" s="200"/>
      <c r="AS541" s="200"/>
      <c r="AT541" s="333"/>
      <c r="AU541" s="200"/>
      <c r="AV541" s="200"/>
      <c r="AW541" s="200"/>
      <c r="AX541" s="201"/>
    </row>
    <row r="542" spans="1:50" ht="23.25" hidden="1" customHeight="1">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2"/>
      <c r="AF542" s="200"/>
      <c r="AG542" s="200"/>
      <c r="AH542" s="333"/>
      <c r="AI542" s="332"/>
      <c r="AJ542" s="200"/>
      <c r="AK542" s="200"/>
      <c r="AL542" s="200"/>
      <c r="AM542" s="332"/>
      <c r="AN542" s="200"/>
      <c r="AO542" s="200"/>
      <c r="AP542" s="333"/>
      <c r="AQ542" s="332"/>
      <c r="AR542" s="200"/>
      <c r="AS542" s="200"/>
      <c r="AT542" s="333"/>
      <c r="AU542" s="200"/>
      <c r="AV542" s="200"/>
      <c r="AW542" s="200"/>
      <c r="AX542" s="201"/>
    </row>
    <row r="543" spans="1:50" ht="23.25" hidden="1" customHeight="1">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2"/>
      <c r="AF543" s="200"/>
      <c r="AG543" s="200"/>
      <c r="AH543" s="333"/>
      <c r="AI543" s="332"/>
      <c r="AJ543" s="200"/>
      <c r="AK543" s="200"/>
      <c r="AL543" s="200"/>
      <c r="AM543" s="332"/>
      <c r="AN543" s="200"/>
      <c r="AO543" s="200"/>
      <c r="AP543" s="333"/>
      <c r="AQ543" s="332"/>
      <c r="AR543" s="200"/>
      <c r="AS543" s="200"/>
      <c r="AT543" s="333"/>
      <c r="AU543" s="200"/>
      <c r="AV543" s="200"/>
      <c r="AW543" s="200"/>
      <c r="AX543" s="201"/>
    </row>
    <row r="544" spans="1:50" ht="18.75" hidden="1" customHeight="1">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9" t="s">
        <v>372</v>
      </c>
      <c r="AF544" s="330"/>
      <c r="AG544" s="330"/>
      <c r="AH544" s="331"/>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2"/>
      <c r="AF546" s="200"/>
      <c r="AG546" s="200"/>
      <c r="AH546" s="200"/>
      <c r="AI546" s="332"/>
      <c r="AJ546" s="200"/>
      <c r="AK546" s="200"/>
      <c r="AL546" s="200"/>
      <c r="AM546" s="332"/>
      <c r="AN546" s="200"/>
      <c r="AO546" s="200"/>
      <c r="AP546" s="333"/>
      <c r="AQ546" s="332"/>
      <c r="AR546" s="200"/>
      <c r="AS546" s="200"/>
      <c r="AT546" s="333"/>
      <c r="AU546" s="200"/>
      <c r="AV546" s="200"/>
      <c r="AW546" s="200"/>
      <c r="AX546" s="201"/>
    </row>
    <row r="547" spans="1:50" ht="23.25" hidden="1" customHeight="1">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2"/>
      <c r="AF547" s="200"/>
      <c r="AG547" s="200"/>
      <c r="AH547" s="333"/>
      <c r="AI547" s="332"/>
      <c r="AJ547" s="200"/>
      <c r="AK547" s="200"/>
      <c r="AL547" s="200"/>
      <c r="AM547" s="332"/>
      <c r="AN547" s="200"/>
      <c r="AO547" s="200"/>
      <c r="AP547" s="333"/>
      <c r="AQ547" s="332"/>
      <c r="AR547" s="200"/>
      <c r="AS547" s="200"/>
      <c r="AT547" s="333"/>
      <c r="AU547" s="200"/>
      <c r="AV547" s="200"/>
      <c r="AW547" s="200"/>
      <c r="AX547" s="201"/>
    </row>
    <row r="548" spans="1:50" ht="23.25" hidden="1" customHeight="1">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2"/>
      <c r="AF548" s="200"/>
      <c r="AG548" s="200"/>
      <c r="AH548" s="333"/>
      <c r="AI548" s="332"/>
      <c r="AJ548" s="200"/>
      <c r="AK548" s="200"/>
      <c r="AL548" s="200"/>
      <c r="AM548" s="332"/>
      <c r="AN548" s="200"/>
      <c r="AO548" s="200"/>
      <c r="AP548" s="333"/>
      <c r="AQ548" s="332"/>
      <c r="AR548" s="200"/>
      <c r="AS548" s="200"/>
      <c r="AT548" s="333"/>
      <c r="AU548" s="200"/>
      <c r="AV548" s="200"/>
      <c r="AW548" s="200"/>
      <c r="AX548" s="201"/>
    </row>
    <row r="549" spans="1:50" ht="18.75" hidden="1" customHeight="1">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9" t="s">
        <v>372</v>
      </c>
      <c r="AF549" s="330"/>
      <c r="AG549" s="330"/>
      <c r="AH549" s="331"/>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2"/>
      <c r="AF551" s="200"/>
      <c r="AG551" s="200"/>
      <c r="AH551" s="200"/>
      <c r="AI551" s="332"/>
      <c r="AJ551" s="200"/>
      <c r="AK551" s="200"/>
      <c r="AL551" s="200"/>
      <c r="AM551" s="332"/>
      <c r="AN551" s="200"/>
      <c r="AO551" s="200"/>
      <c r="AP551" s="333"/>
      <c r="AQ551" s="332"/>
      <c r="AR551" s="200"/>
      <c r="AS551" s="200"/>
      <c r="AT551" s="333"/>
      <c r="AU551" s="200"/>
      <c r="AV551" s="200"/>
      <c r="AW551" s="200"/>
      <c r="AX551" s="201"/>
    </row>
    <row r="552" spans="1:50" ht="23.25" hidden="1" customHeight="1">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2"/>
      <c r="AF552" s="200"/>
      <c r="AG552" s="200"/>
      <c r="AH552" s="333"/>
      <c r="AI552" s="332"/>
      <c r="AJ552" s="200"/>
      <c r="AK552" s="200"/>
      <c r="AL552" s="200"/>
      <c r="AM552" s="332"/>
      <c r="AN552" s="200"/>
      <c r="AO552" s="200"/>
      <c r="AP552" s="333"/>
      <c r="AQ552" s="332"/>
      <c r="AR552" s="200"/>
      <c r="AS552" s="200"/>
      <c r="AT552" s="333"/>
      <c r="AU552" s="200"/>
      <c r="AV552" s="200"/>
      <c r="AW552" s="200"/>
      <c r="AX552" s="201"/>
    </row>
    <row r="553" spans="1:50" ht="23.25" hidden="1" customHeight="1">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2"/>
      <c r="AF553" s="200"/>
      <c r="AG553" s="200"/>
      <c r="AH553" s="333"/>
      <c r="AI553" s="332"/>
      <c r="AJ553" s="200"/>
      <c r="AK553" s="200"/>
      <c r="AL553" s="200"/>
      <c r="AM553" s="332"/>
      <c r="AN553" s="200"/>
      <c r="AO553" s="200"/>
      <c r="AP553" s="333"/>
      <c r="AQ553" s="332"/>
      <c r="AR553" s="200"/>
      <c r="AS553" s="200"/>
      <c r="AT553" s="333"/>
      <c r="AU553" s="200"/>
      <c r="AV553" s="200"/>
      <c r="AW553" s="200"/>
      <c r="AX553" s="201"/>
    </row>
    <row r="554" spans="1:50" ht="18.75" hidden="1" customHeight="1">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9" t="s">
        <v>372</v>
      </c>
      <c r="AF554" s="330"/>
      <c r="AG554" s="330"/>
      <c r="AH554" s="331"/>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2"/>
      <c r="AF556" s="200"/>
      <c r="AG556" s="200"/>
      <c r="AH556" s="200"/>
      <c r="AI556" s="332"/>
      <c r="AJ556" s="200"/>
      <c r="AK556" s="200"/>
      <c r="AL556" s="200"/>
      <c r="AM556" s="332"/>
      <c r="AN556" s="200"/>
      <c r="AO556" s="200"/>
      <c r="AP556" s="333"/>
      <c r="AQ556" s="332"/>
      <c r="AR556" s="200"/>
      <c r="AS556" s="200"/>
      <c r="AT556" s="333"/>
      <c r="AU556" s="200"/>
      <c r="AV556" s="200"/>
      <c r="AW556" s="200"/>
      <c r="AX556" s="201"/>
    </row>
    <row r="557" spans="1:50" ht="23.25" hidden="1" customHeight="1">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2"/>
      <c r="AF557" s="200"/>
      <c r="AG557" s="200"/>
      <c r="AH557" s="333"/>
      <c r="AI557" s="332"/>
      <c r="AJ557" s="200"/>
      <c r="AK557" s="200"/>
      <c r="AL557" s="200"/>
      <c r="AM557" s="332"/>
      <c r="AN557" s="200"/>
      <c r="AO557" s="200"/>
      <c r="AP557" s="333"/>
      <c r="AQ557" s="332"/>
      <c r="AR557" s="200"/>
      <c r="AS557" s="200"/>
      <c r="AT557" s="333"/>
      <c r="AU557" s="200"/>
      <c r="AV557" s="200"/>
      <c r="AW557" s="200"/>
      <c r="AX557" s="201"/>
    </row>
    <row r="558" spans="1:50" ht="23.25" hidden="1" customHeight="1">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2"/>
      <c r="AF558" s="200"/>
      <c r="AG558" s="200"/>
      <c r="AH558" s="333"/>
      <c r="AI558" s="332"/>
      <c r="AJ558" s="200"/>
      <c r="AK558" s="200"/>
      <c r="AL558" s="200"/>
      <c r="AM558" s="332"/>
      <c r="AN558" s="200"/>
      <c r="AO558" s="200"/>
      <c r="AP558" s="333"/>
      <c r="AQ558" s="332"/>
      <c r="AR558" s="200"/>
      <c r="AS558" s="200"/>
      <c r="AT558" s="333"/>
      <c r="AU558" s="200"/>
      <c r="AV558" s="200"/>
      <c r="AW558" s="200"/>
      <c r="AX558" s="201"/>
    </row>
    <row r="559" spans="1:50" ht="18.75" hidden="1" customHeight="1">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9" t="s">
        <v>372</v>
      </c>
      <c r="AF559" s="330"/>
      <c r="AG559" s="330"/>
      <c r="AH559" s="331"/>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2"/>
      <c r="AF561" s="200"/>
      <c r="AG561" s="200"/>
      <c r="AH561" s="200"/>
      <c r="AI561" s="332"/>
      <c r="AJ561" s="200"/>
      <c r="AK561" s="200"/>
      <c r="AL561" s="200"/>
      <c r="AM561" s="332"/>
      <c r="AN561" s="200"/>
      <c r="AO561" s="200"/>
      <c r="AP561" s="333"/>
      <c r="AQ561" s="332"/>
      <c r="AR561" s="200"/>
      <c r="AS561" s="200"/>
      <c r="AT561" s="333"/>
      <c r="AU561" s="200"/>
      <c r="AV561" s="200"/>
      <c r="AW561" s="200"/>
      <c r="AX561" s="201"/>
    </row>
    <row r="562" spans="1:50" ht="23.25" hidden="1" customHeight="1">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2"/>
      <c r="AF562" s="200"/>
      <c r="AG562" s="200"/>
      <c r="AH562" s="333"/>
      <c r="AI562" s="332"/>
      <c r="AJ562" s="200"/>
      <c r="AK562" s="200"/>
      <c r="AL562" s="200"/>
      <c r="AM562" s="332"/>
      <c r="AN562" s="200"/>
      <c r="AO562" s="200"/>
      <c r="AP562" s="333"/>
      <c r="AQ562" s="332"/>
      <c r="AR562" s="200"/>
      <c r="AS562" s="200"/>
      <c r="AT562" s="333"/>
      <c r="AU562" s="200"/>
      <c r="AV562" s="200"/>
      <c r="AW562" s="200"/>
      <c r="AX562" s="201"/>
    </row>
    <row r="563" spans="1:50" ht="23.25" hidden="1" customHeight="1">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2"/>
      <c r="AF563" s="200"/>
      <c r="AG563" s="200"/>
      <c r="AH563" s="333"/>
      <c r="AI563" s="332"/>
      <c r="AJ563" s="200"/>
      <c r="AK563" s="200"/>
      <c r="AL563" s="200"/>
      <c r="AM563" s="332"/>
      <c r="AN563" s="200"/>
      <c r="AO563" s="200"/>
      <c r="AP563" s="333"/>
      <c r="AQ563" s="332"/>
      <c r="AR563" s="200"/>
      <c r="AS563" s="200"/>
      <c r="AT563" s="333"/>
      <c r="AU563" s="200"/>
      <c r="AV563" s="200"/>
      <c r="AW563" s="200"/>
      <c r="AX563" s="201"/>
    </row>
    <row r="564" spans="1:50" ht="18.75" hidden="1" customHeight="1">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9" t="s">
        <v>372</v>
      </c>
      <c r="AF564" s="330"/>
      <c r="AG564" s="330"/>
      <c r="AH564" s="331"/>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c r="A566" s="182"/>
      <c r="B566" s="179"/>
      <c r="C566" s="173"/>
      <c r="D566" s="179"/>
      <c r="E566" s="334"/>
      <c r="F566" s="33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2"/>
      <c r="AF566" s="200"/>
      <c r="AG566" s="200"/>
      <c r="AH566" s="200"/>
      <c r="AI566" s="332"/>
      <c r="AJ566" s="200"/>
      <c r="AK566" s="200"/>
      <c r="AL566" s="200"/>
      <c r="AM566" s="332"/>
      <c r="AN566" s="200"/>
      <c r="AO566" s="200"/>
      <c r="AP566" s="333"/>
      <c r="AQ566" s="332"/>
      <c r="AR566" s="200"/>
      <c r="AS566" s="200"/>
      <c r="AT566" s="333"/>
      <c r="AU566" s="200"/>
      <c r="AV566" s="200"/>
      <c r="AW566" s="200"/>
      <c r="AX566" s="201"/>
    </row>
    <row r="567" spans="1:50" ht="23.25" hidden="1" customHeight="1">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2"/>
      <c r="AF567" s="200"/>
      <c r="AG567" s="200"/>
      <c r="AH567" s="333"/>
      <c r="AI567" s="332"/>
      <c r="AJ567" s="200"/>
      <c r="AK567" s="200"/>
      <c r="AL567" s="200"/>
      <c r="AM567" s="332"/>
      <c r="AN567" s="200"/>
      <c r="AO567" s="200"/>
      <c r="AP567" s="333"/>
      <c r="AQ567" s="332"/>
      <c r="AR567" s="200"/>
      <c r="AS567" s="200"/>
      <c r="AT567" s="333"/>
      <c r="AU567" s="200"/>
      <c r="AV567" s="200"/>
      <c r="AW567" s="200"/>
      <c r="AX567" s="201"/>
    </row>
    <row r="568" spans="1:50" ht="23.25" hidden="1" customHeight="1">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2"/>
      <c r="AF568" s="200"/>
      <c r="AG568" s="200"/>
      <c r="AH568" s="333"/>
      <c r="AI568" s="332"/>
      <c r="AJ568" s="200"/>
      <c r="AK568" s="200"/>
      <c r="AL568" s="200"/>
      <c r="AM568" s="332"/>
      <c r="AN568" s="200"/>
      <c r="AO568" s="200"/>
      <c r="AP568" s="333"/>
      <c r="AQ568" s="332"/>
      <c r="AR568" s="200"/>
      <c r="AS568" s="200"/>
      <c r="AT568" s="333"/>
      <c r="AU568" s="200"/>
      <c r="AV568" s="200"/>
      <c r="AW568" s="200"/>
      <c r="AX568" s="201"/>
    </row>
    <row r="569" spans="1:50" ht="18.75" hidden="1" customHeight="1">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9" t="s">
        <v>372</v>
      </c>
      <c r="AF569" s="330"/>
      <c r="AG569" s="330"/>
      <c r="AH569" s="331"/>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2"/>
      <c r="AF571" s="200"/>
      <c r="AG571" s="200"/>
      <c r="AH571" s="200"/>
      <c r="AI571" s="332"/>
      <c r="AJ571" s="200"/>
      <c r="AK571" s="200"/>
      <c r="AL571" s="200"/>
      <c r="AM571" s="332"/>
      <c r="AN571" s="200"/>
      <c r="AO571" s="200"/>
      <c r="AP571" s="333"/>
      <c r="AQ571" s="332"/>
      <c r="AR571" s="200"/>
      <c r="AS571" s="200"/>
      <c r="AT571" s="333"/>
      <c r="AU571" s="200"/>
      <c r="AV571" s="200"/>
      <c r="AW571" s="200"/>
      <c r="AX571" s="201"/>
    </row>
    <row r="572" spans="1:50" ht="23.25" hidden="1" customHeight="1">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2"/>
      <c r="AF572" s="200"/>
      <c r="AG572" s="200"/>
      <c r="AH572" s="333"/>
      <c r="AI572" s="332"/>
      <c r="AJ572" s="200"/>
      <c r="AK572" s="200"/>
      <c r="AL572" s="200"/>
      <c r="AM572" s="332"/>
      <c r="AN572" s="200"/>
      <c r="AO572" s="200"/>
      <c r="AP572" s="333"/>
      <c r="AQ572" s="332"/>
      <c r="AR572" s="200"/>
      <c r="AS572" s="200"/>
      <c r="AT572" s="333"/>
      <c r="AU572" s="200"/>
      <c r="AV572" s="200"/>
      <c r="AW572" s="200"/>
      <c r="AX572" s="201"/>
    </row>
    <row r="573" spans="1:50" ht="23.25" hidden="1" customHeight="1">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2"/>
      <c r="AF573" s="200"/>
      <c r="AG573" s="200"/>
      <c r="AH573" s="333"/>
      <c r="AI573" s="332"/>
      <c r="AJ573" s="200"/>
      <c r="AK573" s="200"/>
      <c r="AL573" s="200"/>
      <c r="AM573" s="332"/>
      <c r="AN573" s="200"/>
      <c r="AO573" s="200"/>
      <c r="AP573" s="333"/>
      <c r="AQ573" s="332"/>
      <c r="AR573" s="200"/>
      <c r="AS573" s="200"/>
      <c r="AT573" s="333"/>
      <c r="AU573" s="200"/>
      <c r="AV573" s="200"/>
      <c r="AW573" s="200"/>
      <c r="AX573" s="201"/>
    </row>
    <row r="574" spans="1:50" ht="18.75" hidden="1" customHeight="1">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9" t="s">
        <v>372</v>
      </c>
      <c r="AF574" s="330"/>
      <c r="AG574" s="330"/>
      <c r="AH574" s="331"/>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2"/>
      <c r="AF576" s="200"/>
      <c r="AG576" s="200"/>
      <c r="AH576" s="200"/>
      <c r="AI576" s="332"/>
      <c r="AJ576" s="200"/>
      <c r="AK576" s="200"/>
      <c r="AL576" s="200"/>
      <c r="AM576" s="332"/>
      <c r="AN576" s="200"/>
      <c r="AO576" s="200"/>
      <c r="AP576" s="333"/>
      <c r="AQ576" s="332"/>
      <c r="AR576" s="200"/>
      <c r="AS576" s="200"/>
      <c r="AT576" s="333"/>
      <c r="AU576" s="200"/>
      <c r="AV576" s="200"/>
      <c r="AW576" s="200"/>
      <c r="AX576" s="201"/>
    </row>
    <row r="577" spans="1:50" ht="23.25" hidden="1" customHeight="1">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2"/>
      <c r="AF577" s="200"/>
      <c r="AG577" s="200"/>
      <c r="AH577" s="333"/>
      <c r="AI577" s="332"/>
      <c r="AJ577" s="200"/>
      <c r="AK577" s="200"/>
      <c r="AL577" s="200"/>
      <c r="AM577" s="332"/>
      <c r="AN577" s="200"/>
      <c r="AO577" s="200"/>
      <c r="AP577" s="333"/>
      <c r="AQ577" s="332"/>
      <c r="AR577" s="200"/>
      <c r="AS577" s="200"/>
      <c r="AT577" s="333"/>
      <c r="AU577" s="200"/>
      <c r="AV577" s="200"/>
      <c r="AW577" s="200"/>
      <c r="AX577" s="201"/>
    </row>
    <row r="578" spans="1:50" ht="23.25" hidden="1" customHeight="1">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2"/>
      <c r="AF578" s="200"/>
      <c r="AG578" s="200"/>
      <c r="AH578" s="333"/>
      <c r="AI578" s="332"/>
      <c r="AJ578" s="200"/>
      <c r="AK578" s="200"/>
      <c r="AL578" s="200"/>
      <c r="AM578" s="332"/>
      <c r="AN578" s="200"/>
      <c r="AO578" s="200"/>
      <c r="AP578" s="333"/>
      <c r="AQ578" s="332"/>
      <c r="AR578" s="200"/>
      <c r="AS578" s="200"/>
      <c r="AT578" s="333"/>
      <c r="AU578" s="200"/>
      <c r="AV578" s="200"/>
      <c r="AW578" s="200"/>
      <c r="AX578" s="201"/>
    </row>
    <row r="579" spans="1:50" ht="18.75" hidden="1" customHeight="1">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9" t="s">
        <v>372</v>
      </c>
      <c r="AF579" s="330"/>
      <c r="AG579" s="330"/>
      <c r="AH579" s="331"/>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2"/>
      <c r="AF581" s="200"/>
      <c r="AG581" s="200"/>
      <c r="AH581" s="200"/>
      <c r="AI581" s="332"/>
      <c r="AJ581" s="200"/>
      <c r="AK581" s="200"/>
      <c r="AL581" s="200"/>
      <c r="AM581" s="332"/>
      <c r="AN581" s="200"/>
      <c r="AO581" s="200"/>
      <c r="AP581" s="333"/>
      <c r="AQ581" s="332"/>
      <c r="AR581" s="200"/>
      <c r="AS581" s="200"/>
      <c r="AT581" s="333"/>
      <c r="AU581" s="200"/>
      <c r="AV581" s="200"/>
      <c r="AW581" s="200"/>
      <c r="AX581" s="201"/>
    </row>
    <row r="582" spans="1:50" ht="23.25" hidden="1" customHeight="1">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2"/>
      <c r="AF582" s="200"/>
      <c r="AG582" s="200"/>
      <c r="AH582" s="333"/>
      <c r="AI582" s="332"/>
      <c r="AJ582" s="200"/>
      <c r="AK582" s="200"/>
      <c r="AL582" s="200"/>
      <c r="AM582" s="332"/>
      <c r="AN582" s="200"/>
      <c r="AO582" s="200"/>
      <c r="AP582" s="333"/>
      <c r="AQ582" s="332"/>
      <c r="AR582" s="200"/>
      <c r="AS582" s="200"/>
      <c r="AT582" s="333"/>
      <c r="AU582" s="200"/>
      <c r="AV582" s="200"/>
      <c r="AW582" s="200"/>
      <c r="AX582" s="201"/>
    </row>
    <row r="583" spans="1:50" ht="23.25" hidden="1" customHeight="1">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2"/>
      <c r="AF583" s="200"/>
      <c r="AG583" s="200"/>
      <c r="AH583" s="333"/>
      <c r="AI583" s="332"/>
      <c r="AJ583" s="200"/>
      <c r="AK583" s="200"/>
      <c r="AL583" s="200"/>
      <c r="AM583" s="332"/>
      <c r="AN583" s="200"/>
      <c r="AO583" s="200"/>
      <c r="AP583" s="333"/>
      <c r="AQ583" s="332"/>
      <c r="AR583" s="200"/>
      <c r="AS583" s="200"/>
      <c r="AT583" s="333"/>
      <c r="AU583" s="200"/>
      <c r="AV583" s="200"/>
      <c r="AW583" s="200"/>
      <c r="AX583" s="201"/>
    </row>
    <row r="584" spans="1:50" ht="18.75" hidden="1" customHeight="1">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9" t="s">
        <v>372</v>
      </c>
      <c r="AF584" s="330"/>
      <c r="AG584" s="330"/>
      <c r="AH584" s="331"/>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2"/>
      <c r="AF586" s="200"/>
      <c r="AG586" s="200"/>
      <c r="AH586" s="200"/>
      <c r="AI586" s="332"/>
      <c r="AJ586" s="200"/>
      <c r="AK586" s="200"/>
      <c r="AL586" s="200"/>
      <c r="AM586" s="332"/>
      <c r="AN586" s="200"/>
      <c r="AO586" s="200"/>
      <c r="AP586" s="333"/>
      <c r="AQ586" s="332"/>
      <c r="AR586" s="200"/>
      <c r="AS586" s="200"/>
      <c r="AT586" s="333"/>
      <c r="AU586" s="200"/>
      <c r="AV586" s="200"/>
      <c r="AW586" s="200"/>
      <c r="AX586" s="201"/>
    </row>
    <row r="587" spans="1:50" ht="23.25" hidden="1" customHeight="1">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2"/>
      <c r="AF587" s="200"/>
      <c r="AG587" s="200"/>
      <c r="AH587" s="333"/>
      <c r="AI587" s="332"/>
      <c r="AJ587" s="200"/>
      <c r="AK587" s="200"/>
      <c r="AL587" s="200"/>
      <c r="AM587" s="332"/>
      <c r="AN587" s="200"/>
      <c r="AO587" s="200"/>
      <c r="AP587" s="333"/>
      <c r="AQ587" s="332"/>
      <c r="AR587" s="200"/>
      <c r="AS587" s="200"/>
      <c r="AT587" s="333"/>
      <c r="AU587" s="200"/>
      <c r="AV587" s="200"/>
      <c r="AW587" s="200"/>
      <c r="AX587" s="201"/>
    </row>
    <row r="588" spans="1:50" ht="23.25" hidden="1" customHeight="1">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2"/>
      <c r="AF588" s="200"/>
      <c r="AG588" s="200"/>
      <c r="AH588" s="333"/>
      <c r="AI588" s="332"/>
      <c r="AJ588" s="200"/>
      <c r="AK588" s="200"/>
      <c r="AL588" s="200"/>
      <c r="AM588" s="332"/>
      <c r="AN588" s="200"/>
      <c r="AO588" s="200"/>
      <c r="AP588" s="333"/>
      <c r="AQ588" s="332"/>
      <c r="AR588" s="200"/>
      <c r="AS588" s="200"/>
      <c r="AT588" s="333"/>
      <c r="AU588" s="200"/>
      <c r="AV588" s="200"/>
      <c r="AW588" s="200"/>
      <c r="AX588" s="201"/>
    </row>
    <row r="589" spans="1:50" ht="24"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9" t="s">
        <v>372</v>
      </c>
      <c r="AF593" s="330"/>
      <c r="AG593" s="330"/>
      <c r="AH593" s="331"/>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2"/>
      <c r="AF595" s="200"/>
      <c r="AG595" s="200"/>
      <c r="AH595" s="200"/>
      <c r="AI595" s="332"/>
      <c r="AJ595" s="200"/>
      <c r="AK595" s="200"/>
      <c r="AL595" s="200"/>
      <c r="AM595" s="332"/>
      <c r="AN595" s="200"/>
      <c r="AO595" s="200"/>
      <c r="AP595" s="333"/>
      <c r="AQ595" s="332"/>
      <c r="AR595" s="200"/>
      <c r="AS595" s="200"/>
      <c r="AT595" s="333"/>
      <c r="AU595" s="200"/>
      <c r="AV595" s="200"/>
      <c r="AW595" s="200"/>
      <c r="AX595" s="201"/>
    </row>
    <row r="596" spans="1:50" ht="23.25" hidden="1" customHeight="1">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2"/>
      <c r="AF596" s="200"/>
      <c r="AG596" s="200"/>
      <c r="AH596" s="333"/>
      <c r="AI596" s="332"/>
      <c r="AJ596" s="200"/>
      <c r="AK596" s="200"/>
      <c r="AL596" s="200"/>
      <c r="AM596" s="332"/>
      <c r="AN596" s="200"/>
      <c r="AO596" s="200"/>
      <c r="AP596" s="333"/>
      <c r="AQ596" s="332"/>
      <c r="AR596" s="200"/>
      <c r="AS596" s="200"/>
      <c r="AT596" s="333"/>
      <c r="AU596" s="200"/>
      <c r="AV596" s="200"/>
      <c r="AW596" s="200"/>
      <c r="AX596" s="201"/>
    </row>
    <row r="597" spans="1:50" ht="23.25" hidden="1" customHeight="1">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2"/>
      <c r="AF597" s="200"/>
      <c r="AG597" s="200"/>
      <c r="AH597" s="333"/>
      <c r="AI597" s="332"/>
      <c r="AJ597" s="200"/>
      <c r="AK597" s="200"/>
      <c r="AL597" s="200"/>
      <c r="AM597" s="332"/>
      <c r="AN597" s="200"/>
      <c r="AO597" s="200"/>
      <c r="AP597" s="333"/>
      <c r="AQ597" s="332"/>
      <c r="AR597" s="200"/>
      <c r="AS597" s="200"/>
      <c r="AT597" s="333"/>
      <c r="AU597" s="200"/>
      <c r="AV597" s="200"/>
      <c r="AW597" s="200"/>
      <c r="AX597" s="201"/>
    </row>
    <row r="598" spans="1:50" ht="18.75" hidden="1" customHeight="1">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9" t="s">
        <v>372</v>
      </c>
      <c r="AF598" s="330"/>
      <c r="AG598" s="330"/>
      <c r="AH598" s="331"/>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2"/>
      <c r="AF600" s="200"/>
      <c r="AG600" s="200"/>
      <c r="AH600" s="200"/>
      <c r="AI600" s="332"/>
      <c r="AJ600" s="200"/>
      <c r="AK600" s="200"/>
      <c r="AL600" s="200"/>
      <c r="AM600" s="332"/>
      <c r="AN600" s="200"/>
      <c r="AO600" s="200"/>
      <c r="AP600" s="333"/>
      <c r="AQ600" s="332"/>
      <c r="AR600" s="200"/>
      <c r="AS600" s="200"/>
      <c r="AT600" s="333"/>
      <c r="AU600" s="200"/>
      <c r="AV600" s="200"/>
      <c r="AW600" s="200"/>
      <c r="AX600" s="201"/>
    </row>
    <row r="601" spans="1:50" ht="23.25" hidden="1" customHeight="1">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2"/>
      <c r="AF601" s="200"/>
      <c r="AG601" s="200"/>
      <c r="AH601" s="333"/>
      <c r="AI601" s="332"/>
      <c r="AJ601" s="200"/>
      <c r="AK601" s="200"/>
      <c r="AL601" s="200"/>
      <c r="AM601" s="332"/>
      <c r="AN601" s="200"/>
      <c r="AO601" s="200"/>
      <c r="AP601" s="333"/>
      <c r="AQ601" s="332"/>
      <c r="AR601" s="200"/>
      <c r="AS601" s="200"/>
      <c r="AT601" s="333"/>
      <c r="AU601" s="200"/>
      <c r="AV601" s="200"/>
      <c r="AW601" s="200"/>
      <c r="AX601" s="201"/>
    </row>
    <row r="602" spans="1:50" ht="23.25" hidden="1" customHeight="1">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2"/>
      <c r="AF602" s="200"/>
      <c r="AG602" s="200"/>
      <c r="AH602" s="333"/>
      <c r="AI602" s="332"/>
      <c r="AJ602" s="200"/>
      <c r="AK602" s="200"/>
      <c r="AL602" s="200"/>
      <c r="AM602" s="332"/>
      <c r="AN602" s="200"/>
      <c r="AO602" s="200"/>
      <c r="AP602" s="333"/>
      <c r="AQ602" s="332"/>
      <c r="AR602" s="200"/>
      <c r="AS602" s="200"/>
      <c r="AT602" s="333"/>
      <c r="AU602" s="200"/>
      <c r="AV602" s="200"/>
      <c r="AW602" s="200"/>
      <c r="AX602" s="201"/>
    </row>
    <row r="603" spans="1:50" ht="18.75" hidden="1" customHeight="1">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9" t="s">
        <v>372</v>
      </c>
      <c r="AF603" s="330"/>
      <c r="AG603" s="330"/>
      <c r="AH603" s="331"/>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2"/>
      <c r="AF605" s="200"/>
      <c r="AG605" s="200"/>
      <c r="AH605" s="200"/>
      <c r="AI605" s="332"/>
      <c r="AJ605" s="200"/>
      <c r="AK605" s="200"/>
      <c r="AL605" s="200"/>
      <c r="AM605" s="332"/>
      <c r="AN605" s="200"/>
      <c r="AO605" s="200"/>
      <c r="AP605" s="333"/>
      <c r="AQ605" s="332"/>
      <c r="AR605" s="200"/>
      <c r="AS605" s="200"/>
      <c r="AT605" s="333"/>
      <c r="AU605" s="200"/>
      <c r="AV605" s="200"/>
      <c r="AW605" s="200"/>
      <c r="AX605" s="201"/>
    </row>
    <row r="606" spans="1:50" ht="23.25" hidden="1" customHeight="1">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2"/>
      <c r="AF606" s="200"/>
      <c r="AG606" s="200"/>
      <c r="AH606" s="333"/>
      <c r="AI606" s="332"/>
      <c r="AJ606" s="200"/>
      <c r="AK606" s="200"/>
      <c r="AL606" s="200"/>
      <c r="AM606" s="332"/>
      <c r="AN606" s="200"/>
      <c r="AO606" s="200"/>
      <c r="AP606" s="333"/>
      <c r="AQ606" s="332"/>
      <c r="AR606" s="200"/>
      <c r="AS606" s="200"/>
      <c r="AT606" s="333"/>
      <c r="AU606" s="200"/>
      <c r="AV606" s="200"/>
      <c r="AW606" s="200"/>
      <c r="AX606" s="201"/>
    </row>
    <row r="607" spans="1:50" ht="23.25" hidden="1" customHeight="1">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2"/>
      <c r="AF607" s="200"/>
      <c r="AG607" s="200"/>
      <c r="AH607" s="333"/>
      <c r="AI607" s="332"/>
      <c r="AJ607" s="200"/>
      <c r="AK607" s="200"/>
      <c r="AL607" s="200"/>
      <c r="AM607" s="332"/>
      <c r="AN607" s="200"/>
      <c r="AO607" s="200"/>
      <c r="AP607" s="333"/>
      <c r="AQ607" s="332"/>
      <c r="AR607" s="200"/>
      <c r="AS607" s="200"/>
      <c r="AT607" s="333"/>
      <c r="AU607" s="200"/>
      <c r="AV607" s="200"/>
      <c r="AW607" s="200"/>
      <c r="AX607" s="201"/>
    </row>
    <row r="608" spans="1:50" ht="18.75" hidden="1" customHeight="1">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9" t="s">
        <v>372</v>
      </c>
      <c r="AF608" s="330"/>
      <c r="AG608" s="330"/>
      <c r="AH608" s="331"/>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2"/>
      <c r="AF610" s="200"/>
      <c r="AG610" s="200"/>
      <c r="AH610" s="200"/>
      <c r="AI610" s="332"/>
      <c r="AJ610" s="200"/>
      <c r="AK610" s="200"/>
      <c r="AL610" s="200"/>
      <c r="AM610" s="332"/>
      <c r="AN610" s="200"/>
      <c r="AO610" s="200"/>
      <c r="AP610" s="333"/>
      <c r="AQ610" s="332"/>
      <c r="AR610" s="200"/>
      <c r="AS610" s="200"/>
      <c r="AT610" s="333"/>
      <c r="AU610" s="200"/>
      <c r="AV610" s="200"/>
      <c r="AW610" s="200"/>
      <c r="AX610" s="201"/>
    </row>
    <row r="611" spans="1:50" ht="23.25" hidden="1" customHeight="1">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2"/>
      <c r="AF611" s="200"/>
      <c r="AG611" s="200"/>
      <c r="AH611" s="333"/>
      <c r="AI611" s="332"/>
      <c r="AJ611" s="200"/>
      <c r="AK611" s="200"/>
      <c r="AL611" s="200"/>
      <c r="AM611" s="332"/>
      <c r="AN611" s="200"/>
      <c r="AO611" s="200"/>
      <c r="AP611" s="333"/>
      <c r="AQ611" s="332"/>
      <c r="AR611" s="200"/>
      <c r="AS611" s="200"/>
      <c r="AT611" s="333"/>
      <c r="AU611" s="200"/>
      <c r="AV611" s="200"/>
      <c r="AW611" s="200"/>
      <c r="AX611" s="201"/>
    </row>
    <row r="612" spans="1:50" ht="23.25" hidden="1" customHeight="1">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2"/>
      <c r="AF612" s="200"/>
      <c r="AG612" s="200"/>
      <c r="AH612" s="333"/>
      <c r="AI612" s="332"/>
      <c r="AJ612" s="200"/>
      <c r="AK612" s="200"/>
      <c r="AL612" s="200"/>
      <c r="AM612" s="332"/>
      <c r="AN612" s="200"/>
      <c r="AO612" s="200"/>
      <c r="AP612" s="333"/>
      <c r="AQ612" s="332"/>
      <c r="AR612" s="200"/>
      <c r="AS612" s="200"/>
      <c r="AT612" s="333"/>
      <c r="AU612" s="200"/>
      <c r="AV612" s="200"/>
      <c r="AW612" s="200"/>
      <c r="AX612" s="201"/>
    </row>
    <row r="613" spans="1:50" ht="18.75" hidden="1" customHeight="1">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9" t="s">
        <v>372</v>
      </c>
      <c r="AF613" s="330"/>
      <c r="AG613" s="330"/>
      <c r="AH613" s="331"/>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2"/>
      <c r="AF615" s="200"/>
      <c r="AG615" s="200"/>
      <c r="AH615" s="200"/>
      <c r="AI615" s="332"/>
      <c r="AJ615" s="200"/>
      <c r="AK615" s="200"/>
      <c r="AL615" s="200"/>
      <c r="AM615" s="332"/>
      <c r="AN615" s="200"/>
      <c r="AO615" s="200"/>
      <c r="AP615" s="333"/>
      <c r="AQ615" s="332"/>
      <c r="AR615" s="200"/>
      <c r="AS615" s="200"/>
      <c r="AT615" s="333"/>
      <c r="AU615" s="200"/>
      <c r="AV615" s="200"/>
      <c r="AW615" s="200"/>
      <c r="AX615" s="201"/>
    </row>
    <row r="616" spans="1:50" ht="23.25" hidden="1" customHeight="1">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2"/>
      <c r="AF616" s="200"/>
      <c r="AG616" s="200"/>
      <c r="AH616" s="333"/>
      <c r="AI616" s="332"/>
      <c r="AJ616" s="200"/>
      <c r="AK616" s="200"/>
      <c r="AL616" s="200"/>
      <c r="AM616" s="332"/>
      <c r="AN616" s="200"/>
      <c r="AO616" s="200"/>
      <c r="AP616" s="333"/>
      <c r="AQ616" s="332"/>
      <c r="AR616" s="200"/>
      <c r="AS616" s="200"/>
      <c r="AT616" s="333"/>
      <c r="AU616" s="200"/>
      <c r="AV616" s="200"/>
      <c r="AW616" s="200"/>
      <c r="AX616" s="201"/>
    </row>
    <row r="617" spans="1:50" ht="23.25" hidden="1" customHeight="1">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2"/>
      <c r="AF617" s="200"/>
      <c r="AG617" s="200"/>
      <c r="AH617" s="333"/>
      <c r="AI617" s="332"/>
      <c r="AJ617" s="200"/>
      <c r="AK617" s="200"/>
      <c r="AL617" s="200"/>
      <c r="AM617" s="332"/>
      <c r="AN617" s="200"/>
      <c r="AO617" s="200"/>
      <c r="AP617" s="333"/>
      <c r="AQ617" s="332"/>
      <c r="AR617" s="200"/>
      <c r="AS617" s="200"/>
      <c r="AT617" s="333"/>
      <c r="AU617" s="200"/>
      <c r="AV617" s="200"/>
      <c r="AW617" s="200"/>
      <c r="AX617" s="201"/>
    </row>
    <row r="618" spans="1:50" ht="18.75" hidden="1" customHeight="1">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9" t="s">
        <v>372</v>
      </c>
      <c r="AF618" s="330"/>
      <c r="AG618" s="330"/>
      <c r="AH618" s="331"/>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2"/>
      <c r="AF620" s="200"/>
      <c r="AG620" s="200"/>
      <c r="AH620" s="200"/>
      <c r="AI620" s="332"/>
      <c r="AJ620" s="200"/>
      <c r="AK620" s="200"/>
      <c r="AL620" s="200"/>
      <c r="AM620" s="332"/>
      <c r="AN620" s="200"/>
      <c r="AO620" s="200"/>
      <c r="AP620" s="333"/>
      <c r="AQ620" s="332"/>
      <c r="AR620" s="200"/>
      <c r="AS620" s="200"/>
      <c r="AT620" s="333"/>
      <c r="AU620" s="200"/>
      <c r="AV620" s="200"/>
      <c r="AW620" s="200"/>
      <c r="AX620" s="201"/>
    </row>
    <row r="621" spans="1:50" ht="23.25" hidden="1" customHeight="1">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2"/>
      <c r="AF621" s="200"/>
      <c r="AG621" s="200"/>
      <c r="AH621" s="333"/>
      <c r="AI621" s="332"/>
      <c r="AJ621" s="200"/>
      <c r="AK621" s="200"/>
      <c r="AL621" s="200"/>
      <c r="AM621" s="332"/>
      <c r="AN621" s="200"/>
      <c r="AO621" s="200"/>
      <c r="AP621" s="333"/>
      <c r="AQ621" s="332"/>
      <c r="AR621" s="200"/>
      <c r="AS621" s="200"/>
      <c r="AT621" s="333"/>
      <c r="AU621" s="200"/>
      <c r="AV621" s="200"/>
      <c r="AW621" s="200"/>
      <c r="AX621" s="201"/>
    </row>
    <row r="622" spans="1:50" ht="23.25" hidden="1" customHeight="1">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2"/>
      <c r="AF622" s="200"/>
      <c r="AG622" s="200"/>
      <c r="AH622" s="333"/>
      <c r="AI622" s="332"/>
      <c r="AJ622" s="200"/>
      <c r="AK622" s="200"/>
      <c r="AL622" s="200"/>
      <c r="AM622" s="332"/>
      <c r="AN622" s="200"/>
      <c r="AO622" s="200"/>
      <c r="AP622" s="333"/>
      <c r="AQ622" s="332"/>
      <c r="AR622" s="200"/>
      <c r="AS622" s="200"/>
      <c r="AT622" s="333"/>
      <c r="AU622" s="200"/>
      <c r="AV622" s="200"/>
      <c r="AW622" s="200"/>
      <c r="AX622" s="201"/>
    </row>
    <row r="623" spans="1:50" ht="18.75" hidden="1" customHeight="1">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9" t="s">
        <v>372</v>
      </c>
      <c r="AF623" s="330"/>
      <c r="AG623" s="330"/>
      <c r="AH623" s="331"/>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2"/>
      <c r="AF625" s="200"/>
      <c r="AG625" s="200"/>
      <c r="AH625" s="200"/>
      <c r="AI625" s="332"/>
      <c r="AJ625" s="200"/>
      <c r="AK625" s="200"/>
      <c r="AL625" s="200"/>
      <c r="AM625" s="332"/>
      <c r="AN625" s="200"/>
      <c r="AO625" s="200"/>
      <c r="AP625" s="333"/>
      <c r="AQ625" s="332"/>
      <c r="AR625" s="200"/>
      <c r="AS625" s="200"/>
      <c r="AT625" s="333"/>
      <c r="AU625" s="200"/>
      <c r="AV625" s="200"/>
      <c r="AW625" s="200"/>
      <c r="AX625" s="201"/>
    </row>
    <row r="626" spans="1:50" ht="23.25" hidden="1" customHeight="1">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2"/>
      <c r="AF626" s="200"/>
      <c r="AG626" s="200"/>
      <c r="AH626" s="333"/>
      <c r="AI626" s="332"/>
      <c r="AJ626" s="200"/>
      <c r="AK626" s="200"/>
      <c r="AL626" s="200"/>
      <c r="AM626" s="332"/>
      <c r="AN626" s="200"/>
      <c r="AO626" s="200"/>
      <c r="AP626" s="333"/>
      <c r="AQ626" s="332"/>
      <c r="AR626" s="200"/>
      <c r="AS626" s="200"/>
      <c r="AT626" s="333"/>
      <c r="AU626" s="200"/>
      <c r="AV626" s="200"/>
      <c r="AW626" s="200"/>
      <c r="AX626" s="201"/>
    </row>
    <row r="627" spans="1:50" ht="23.25" hidden="1" customHeight="1">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2"/>
      <c r="AF627" s="200"/>
      <c r="AG627" s="200"/>
      <c r="AH627" s="333"/>
      <c r="AI627" s="332"/>
      <c r="AJ627" s="200"/>
      <c r="AK627" s="200"/>
      <c r="AL627" s="200"/>
      <c r="AM627" s="332"/>
      <c r="AN627" s="200"/>
      <c r="AO627" s="200"/>
      <c r="AP627" s="333"/>
      <c r="AQ627" s="332"/>
      <c r="AR627" s="200"/>
      <c r="AS627" s="200"/>
      <c r="AT627" s="333"/>
      <c r="AU627" s="200"/>
      <c r="AV627" s="200"/>
      <c r="AW627" s="200"/>
      <c r="AX627" s="201"/>
    </row>
    <row r="628" spans="1:50" ht="18.75" hidden="1" customHeight="1">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9" t="s">
        <v>372</v>
      </c>
      <c r="AF628" s="330"/>
      <c r="AG628" s="330"/>
      <c r="AH628" s="331"/>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2"/>
      <c r="AF630" s="200"/>
      <c r="AG630" s="200"/>
      <c r="AH630" s="200"/>
      <c r="AI630" s="332"/>
      <c r="AJ630" s="200"/>
      <c r="AK630" s="200"/>
      <c r="AL630" s="200"/>
      <c r="AM630" s="332"/>
      <c r="AN630" s="200"/>
      <c r="AO630" s="200"/>
      <c r="AP630" s="333"/>
      <c r="AQ630" s="332"/>
      <c r="AR630" s="200"/>
      <c r="AS630" s="200"/>
      <c r="AT630" s="333"/>
      <c r="AU630" s="200"/>
      <c r="AV630" s="200"/>
      <c r="AW630" s="200"/>
      <c r="AX630" s="201"/>
    </row>
    <row r="631" spans="1:50" ht="23.25" hidden="1" customHeight="1">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2"/>
      <c r="AF631" s="200"/>
      <c r="AG631" s="200"/>
      <c r="AH631" s="333"/>
      <c r="AI631" s="332"/>
      <c r="AJ631" s="200"/>
      <c r="AK631" s="200"/>
      <c r="AL631" s="200"/>
      <c r="AM631" s="332"/>
      <c r="AN631" s="200"/>
      <c r="AO631" s="200"/>
      <c r="AP631" s="333"/>
      <c r="AQ631" s="332"/>
      <c r="AR631" s="200"/>
      <c r="AS631" s="200"/>
      <c r="AT631" s="333"/>
      <c r="AU631" s="200"/>
      <c r="AV631" s="200"/>
      <c r="AW631" s="200"/>
      <c r="AX631" s="201"/>
    </row>
    <row r="632" spans="1:50" ht="23.25" hidden="1" customHeight="1">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2"/>
      <c r="AF632" s="200"/>
      <c r="AG632" s="200"/>
      <c r="AH632" s="333"/>
      <c r="AI632" s="332"/>
      <c r="AJ632" s="200"/>
      <c r="AK632" s="200"/>
      <c r="AL632" s="200"/>
      <c r="AM632" s="332"/>
      <c r="AN632" s="200"/>
      <c r="AO632" s="200"/>
      <c r="AP632" s="333"/>
      <c r="AQ632" s="332"/>
      <c r="AR632" s="200"/>
      <c r="AS632" s="200"/>
      <c r="AT632" s="333"/>
      <c r="AU632" s="200"/>
      <c r="AV632" s="200"/>
      <c r="AW632" s="200"/>
      <c r="AX632" s="201"/>
    </row>
    <row r="633" spans="1:50" ht="18.75" hidden="1" customHeight="1">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9" t="s">
        <v>372</v>
      </c>
      <c r="AF633" s="330"/>
      <c r="AG633" s="330"/>
      <c r="AH633" s="331"/>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2"/>
      <c r="AF635" s="200"/>
      <c r="AG635" s="200"/>
      <c r="AH635" s="200"/>
      <c r="AI635" s="332"/>
      <c r="AJ635" s="200"/>
      <c r="AK635" s="200"/>
      <c r="AL635" s="200"/>
      <c r="AM635" s="332"/>
      <c r="AN635" s="200"/>
      <c r="AO635" s="200"/>
      <c r="AP635" s="333"/>
      <c r="AQ635" s="332"/>
      <c r="AR635" s="200"/>
      <c r="AS635" s="200"/>
      <c r="AT635" s="333"/>
      <c r="AU635" s="200"/>
      <c r="AV635" s="200"/>
      <c r="AW635" s="200"/>
      <c r="AX635" s="201"/>
    </row>
    <row r="636" spans="1:50" ht="23.25" hidden="1" customHeight="1">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2"/>
      <c r="AF636" s="200"/>
      <c r="AG636" s="200"/>
      <c r="AH636" s="333"/>
      <c r="AI636" s="332"/>
      <c r="AJ636" s="200"/>
      <c r="AK636" s="200"/>
      <c r="AL636" s="200"/>
      <c r="AM636" s="332"/>
      <c r="AN636" s="200"/>
      <c r="AO636" s="200"/>
      <c r="AP636" s="333"/>
      <c r="AQ636" s="332"/>
      <c r="AR636" s="200"/>
      <c r="AS636" s="200"/>
      <c r="AT636" s="333"/>
      <c r="AU636" s="200"/>
      <c r="AV636" s="200"/>
      <c r="AW636" s="200"/>
      <c r="AX636" s="201"/>
    </row>
    <row r="637" spans="1:50" ht="23.25" hidden="1" customHeight="1">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2"/>
      <c r="AF637" s="200"/>
      <c r="AG637" s="200"/>
      <c r="AH637" s="333"/>
      <c r="AI637" s="332"/>
      <c r="AJ637" s="200"/>
      <c r="AK637" s="200"/>
      <c r="AL637" s="200"/>
      <c r="AM637" s="332"/>
      <c r="AN637" s="200"/>
      <c r="AO637" s="200"/>
      <c r="AP637" s="333"/>
      <c r="AQ637" s="332"/>
      <c r="AR637" s="200"/>
      <c r="AS637" s="200"/>
      <c r="AT637" s="333"/>
      <c r="AU637" s="200"/>
      <c r="AV637" s="200"/>
      <c r="AW637" s="200"/>
      <c r="AX637" s="201"/>
    </row>
    <row r="638" spans="1:50" ht="18.75" hidden="1" customHeight="1">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9" t="s">
        <v>372</v>
      </c>
      <c r="AF638" s="330"/>
      <c r="AG638" s="330"/>
      <c r="AH638" s="331"/>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2"/>
      <c r="AF640" s="200"/>
      <c r="AG640" s="200"/>
      <c r="AH640" s="200"/>
      <c r="AI640" s="332"/>
      <c r="AJ640" s="200"/>
      <c r="AK640" s="200"/>
      <c r="AL640" s="200"/>
      <c r="AM640" s="332"/>
      <c r="AN640" s="200"/>
      <c r="AO640" s="200"/>
      <c r="AP640" s="333"/>
      <c r="AQ640" s="332"/>
      <c r="AR640" s="200"/>
      <c r="AS640" s="200"/>
      <c r="AT640" s="333"/>
      <c r="AU640" s="200"/>
      <c r="AV640" s="200"/>
      <c r="AW640" s="200"/>
      <c r="AX640" s="201"/>
    </row>
    <row r="641" spans="1:50" ht="23.25" hidden="1" customHeight="1">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2"/>
      <c r="AF641" s="200"/>
      <c r="AG641" s="200"/>
      <c r="AH641" s="333"/>
      <c r="AI641" s="332"/>
      <c r="AJ641" s="200"/>
      <c r="AK641" s="200"/>
      <c r="AL641" s="200"/>
      <c r="AM641" s="332"/>
      <c r="AN641" s="200"/>
      <c r="AO641" s="200"/>
      <c r="AP641" s="333"/>
      <c r="AQ641" s="332"/>
      <c r="AR641" s="200"/>
      <c r="AS641" s="200"/>
      <c r="AT641" s="333"/>
      <c r="AU641" s="200"/>
      <c r="AV641" s="200"/>
      <c r="AW641" s="200"/>
      <c r="AX641" s="201"/>
    </row>
    <row r="642" spans="1:50" ht="23.25" hidden="1" customHeight="1">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2"/>
      <c r="AF642" s="200"/>
      <c r="AG642" s="200"/>
      <c r="AH642" s="333"/>
      <c r="AI642" s="332"/>
      <c r="AJ642" s="200"/>
      <c r="AK642" s="200"/>
      <c r="AL642" s="200"/>
      <c r="AM642" s="332"/>
      <c r="AN642" s="200"/>
      <c r="AO642" s="200"/>
      <c r="AP642" s="333"/>
      <c r="AQ642" s="332"/>
      <c r="AR642" s="200"/>
      <c r="AS642" s="200"/>
      <c r="AT642" s="333"/>
      <c r="AU642" s="200"/>
      <c r="AV642" s="200"/>
      <c r="AW642" s="200"/>
      <c r="AX642" s="201"/>
    </row>
    <row r="643" spans="1:50" ht="24"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9" t="s">
        <v>372</v>
      </c>
      <c r="AF647" s="330"/>
      <c r="AG647" s="330"/>
      <c r="AH647" s="331"/>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2"/>
      <c r="AF649" s="200"/>
      <c r="AG649" s="200"/>
      <c r="AH649" s="200"/>
      <c r="AI649" s="332"/>
      <c r="AJ649" s="200"/>
      <c r="AK649" s="200"/>
      <c r="AL649" s="200"/>
      <c r="AM649" s="332"/>
      <c r="AN649" s="200"/>
      <c r="AO649" s="200"/>
      <c r="AP649" s="333"/>
      <c r="AQ649" s="332"/>
      <c r="AR649" s="200"/>
      <c r="AS649" s="200"/>
      <c r="AT649" s="333"/>
      <c r="AU649" s="200"/>
      <c r="AV649" s="200"/>
      <c r="AW649" s="200"/>
      <c r="AX649" s="201"/>
    </row>
    <row r="650" spans="1:50" ht="23.25" hidden="1" customHeight="1">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2"/>
      <c r="AF650" s="200"/>
      <c r="AG650" s="200"/>
      <c r="AH650" s="333"/>
      <c r="AI650" s="332"/>
      <c r="AJ650" s="200"/>
      <c r="AK650" s="200"/>
      <c r="AL650" s="200"/>
      <c r="AM650" s="332"/>
      <c r="AN650" s="200"/>
      <c r="AO650" s="200"/>
      <c r="AP650" s="333"/>
      <c r="AQ650" s="332"/>
      <c r="AR650" s="200"/>
      <c r="AS650" s="200"/>
      <c r="AT650" s="333"/>
      <c r="AU650" s="200"/>
      <c r="AV650" s="200"/>
      <c r="AW650" s="200"/>
      <c r="AX650" s="201"/>
    </row>
    <row r="651" spans="1:50" ht="23.25" hidden="1" customHeight="1">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2"/>
      <c r="AF651" s="200"/>
      <c r="AG651" s="200"/>
      <c r="AH651" s="333"/>
      <c r="AI651" s="332"/>
      <c r="AJ651" s="200"/>
      <c r="AK651" s="200"/>
      <c r="AL651" s="200"/>
      <c r="AM651" s="332"/>
      <c r="AN651" s="200"/>
      <c r="AO651" s="200"/>
      <c r="AP651" s="333"/>
      <c r="AQ651" s="332"/>
      <c r="AR651" s="200"/>
      <c r="AS651" s="200"/>
      <c r="AT651" s="333"/>
      <c r="AU651" s="200"/>
      <c r="AV651" s="200"/>
      <c r="AW651" s="200"/>
      <c r="AX651" s="201"/>
    </row>
    <row r="652" spans="1:50" ht="18.75" hidden="1" customHeight="1">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9" t="s">
        <v>372</v>
      </c>
      <c r="AF652" s="330"/>
      <c r="AG652" s="330"/>
      <c r="AH652" s="331"/>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2"/>
      <c r="AF654" s="200"/>
      <c r="AG654" s="200"/>
      <c r="AH654" s="200"/>
      <c r="AI654" s="332"/>
      <c r="AJ654" s="200"/>
      <c r="AK654" s="200"/>
      <c r="AL654" s="200"/>
      <c r="AM654" s="332"/>
      <c r="AN654" s="200"/>
      <c r="AO654" s="200"/>
      <c r="AP654" s="333"/>
      <c r="AQ654" s="332"/>
      <c r="AR654" s="200"/>
      <c r="AS654" s="200"/>
      <c r="AT654" s="333"/>
      <c r="AU654" s="200"/>
      <c r="AV654" s="200"/>
      <c r="AW654" s="200"/>
      <c r="AX654" s="201"/>
    </row>
    <row r="655" spans="1:50" ht="23.25" hidden="1" customHeight="1">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2"/>
      <c r="AF655" s="200"/>
      <c r="AG655" s="200"/>
      <c r="AH655" s="333"/>
      <c r="AI655" s="332"/>
      <c r="AJ655" s="200"/>
      <c r="AK655" s="200"/>
      <c r="AL655" s="200"/>
      <c r="AM655" s="332"/>
      <c r="AN655" s="200"/>
      <c r="AO655" s="200"/>
      <c r="AP655" s="333"/>
      <c r="AQ655" s="332"/>
      <c r="AR655" s="200"/>
      <c r="AS655" s="200"/>
      <c r="AT655" s="333"/>
      <c r="AU655" s="200"/>
      <c r="AV655" s="200"/>
      <c r="AW655" s="200"/>
      <c r="AX655" s="201"/>
    </row>
    <row r="656" spans="1:50" ht="23.25" hidden="1" customHeight="1">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2"/>
      <c r="AF656" s="200"/>
      <c r="AG656" s="200"/>
      <c r="AH656" s="333"/>
      <c r="AI656" s="332"/>
      <c r="AJ656" s="200"/>
      <c r="AK656" s="200"/>
      <c r="AL656" s="200"/>
      <c r="AM656" s="332"/>
      <c r="AN656" s="200"/>
      <c r="AO656" s="200"/>
      <c r="AP656" s="333"/>
      <c r="AQ656" s="332"/>
      <c r="AR656" s="200"/>
      <c r="AS656" s="200"/>
      <c r="AT656" s="333"/>
      <c r="AU656" s="200"/>
      <c r="AV656" s="200"/>
      <c r="AW656" s="200"/>
      <c r="AX656" s="201"/>
    </row>
    <row r="657" spans="1:50" ht="18.75" hidden="1" customHeight="1">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9" t="s">
        <v>372</v>
      </c>
      <c r="AF657" s="330"/>
      <c r="AG657" s="330"/>
      <c r="AH657" s="331"/>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2"/>
      <c r="AF659" s="200"/>
      <c r="AG659" s="200"/>
      <c r="AH659" s="200"/>
      <c r="AI659" s="332"/>
      <c r="AJ659" s="200"/>
      <c r="AK659" s="200"/>
      <c r="AL659" s="200"/>
      <c r="AM659" s="332"/>
      <c r="AN659" s="200"/>
      <c r="AO659" s="200"/>
      <c r="AP659" s="333"/>
      <c r="AQ659" s="332"/>
      <c r="AR659" s="200"/>
      <c r="AS659" s="200"/>
      <c r="AT659" s="333"/>
      <c r="AU659" s="200"/>
      <c r="AV659" s="200"/>
      <c r="AW659" s="200"/>
      <c r="AX659" s="201"/>
    </row>
    <row r="660" spans="1:50" ht="23.25" hidden="1" customHeight="1">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2"/>
      <c r="AF660" s="200"/>
      <c r="AG660" s="200"/>
      <c r="AH660" s="333"/>
      <c r="AI660" s="332"/>
      <c r="AJ660" s="200"/>
      <c r="AK660" s="200"/>
      <c r="AL660" s="200"/>
      <c r="AM660" s="332"/>
      <c r="AN660" s="200"/>
      <c r="AO660" s="200"/>
      <c r="AP660" s="333"/>
      <c r="AQ660" s="332"/>
      <c r="AR660" s="200"/>
      <c r="AS660" s="200"/>
      <c r="AT660" s="333"/>
      <c r="AU660" s="200"/>
      <c r="AV660" s="200"/>
      <c r="AW660" s="200"/>
      <c r="AX660" s="201"/>
    </row>
    <row r="661" spans="1:50" ht="23.25" hidden="1" customHeight="1">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2"/>
      <c r="AF661" s="200"/>
      <c r="AG661" s="200"/>
      <c r="AH661" s="333"/>
      <c r="AI661" s="332"/>
      <c r="AJ661" s="200"/>
      <c r="AK661" s="200"/>
      <c r="AL661" s="200"/>
      <c r="AM661" s="332"/>
      <c r="AN661" s="200"/>
      <c r="AO661" s="200"/>
      <c r="AP661" s="333"/>
      <c r="AQ661" s="332"/>
      <c r="AR661" s="200"/>
      <c r="AS661" s="200"/>
      <c r="AT661" s="333"/>
      <c r="AU661" s="200"/>
      <c r="AV661" s="200"/>
      <c r="AW661" s="200"/>
      <c r="AX661" s="201"/>
    </row>
    <row r="662" spans="1:50" ht="18.75" hidden="1" customHeight="1">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9" t="s">
        <v>372</v>
      </c>
      <c r="AF662" s="330"/>
      <c r="AG662" s="330"/>
      <c r="AH662" s="331"/>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2"/>
      <c r="AF664" s="200"/>
      <c r="AG664" s="200"/>
      <c r="AH664" s="200"/>
      <c r="AI664" s="332"/>
      <c r="AJ664" s="200"/>
      <c r="AK664" s="200"/>
      <c r="AL664" s="200"/>
      <c r="AM664" s="332"/>
      <c r="AN664" s="200"/>
      <c r="AO664" s="200"/>
      <c r="AP664" s="333"/>
      <c r="AQ664" s="332"/>
      <c r="AR664" s="200"/>
      <c r="AS664" s="200"/>
      <c r="AT664" s="333"/>
      <c r="AU664" s="200"/>
      <c r="AV664" s="200"/>
      <c r="AW664" s="200"/>
      <c r="AX664" s="201"/>
    </row>
    <row r="665" spans="1:50" ht="23.25" hidden="1" customHeight="1">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2"/>
      <c r="AF665" s="200"/>
      <c r="AG665" s="200"/>
      <c r="AH665" s="333"/>
      <c r="AI665" s="332"/>
      <c r="AJ665" s="200"/>
      <c r="AK665" s="200"/>
      <c r="AL665" s="200"/>
      <c r="AM665" s="332"/>
      <c r="AN665" s="200"/>
      <c r="AO665" s="200"/>
      <c r="AP665" s="333"/>
      <c r="AQ665" s="332"/>
      <c r="AR665" s="200"/>
      <c r="AS665" s="200"/>
      <c r="AT665" s="333"/>
      <c r="AU665" s="200"/>
      <c r="AV665" s="200"/>
      <c r="AW665" s="200"/>
      <c r="AX665" s="201"/>
    </row>
    <row r="666" spans="1:50" ht="23.25" hidden="1" customHeight="1">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2"/>
      <c r="AF666" s="200"/>
      <c r="AG666" s="200"/>
      <c r="AH666" s="333"/>
      <c r="AI666" s="332"/>
      <c r="AJ666" s="200"/>
      <c r="AK666" s="200"/>
      <c r="AL666" s="200"/>
      <c r="AM666" s="332"/>
      <c r="AN666" s="200"/>
      <c r="AO666" s="200"/>
      <c r="AP666" s="333"/>
      <c r="AQ666" s="332"/>
      <c r="AR666" s="200"/>
      <c r="AS666" s="200"/>
      <c r="AT666" s="333"/>
      <c r="AU666" s="200"/>
      <c r="AV666" s="200"/>
      <c r="AW666" s="200"/>
      <c r="AX666" s="201"/>
    </row>
    <row r="667" spans="1:50" ht="18.75" hidden="1" customHeight="1">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9" t="s">
        <v>372</v>
      </c>
      <c r="AF667" s="330"/>
      <c r="AG667" s="330"/>
      <c r="AH667" s="331"/>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2"/>
      <c r="AF669" s="200"/>
      <c r="AG669" s="200"/>
      <c r="AH669" s="200"/>
      <c r="AI669" s="332"/>
      <c r="AJ669" s="200"/>
      <c r="AK669" s="200"/>
      <c r="AL669" s="200"/>
      <c r="AM669" s="332"/>
      <c r="AN669" s="200"/>
      <c r="AO669" s="200"/>
      <c r="AP669" s="333"/>
      <c r="AQ669" s="332"/>
      <c r="AR669" s="200"/>
      <c r="AS669" s="200"/>
      <c r="AT669" s="333"/>
      <c r="AU669" s="200"/>
      <c r="AV669" s="200"/>
      <c r="AW669" s="200"/>
      <c r="AX669" s="201"/>
    </row>
    <row r="670" spans="1:50" ht="23.25" hidden="1" customHeight="1">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2"/>
      <c r="AF670" s="200"/>
      <c r="AG670" s="200"/>
      <c r="AH670" s="333"/>
      <c r="AI670" s="332"/>
      <c r="AJ670" s="200"/>
      <c r="AK670" s="200"/>
      <c r="AL670" s="200"/>
      <c r="AM670" s="332"/>
      <c r="AN670" s="200"/>
      <c r="AO670" s="200"/>
      <c r="AP670" s="333"/>
      <c r="AQ670" s="332"/>
      <c r="AR670" s="200"/>
      <c r="AS670" s="200"/>
      <c r="AT670" s="333"/>
      <c r="AU670" s="200"/>
      <c r="AV670" s="200"/>
      <c r="AW670" s="200"/>
      <c r="AX670" s="201"/>
    </row>
    <row r="671" spans="1:50" ht="23.25" hidden="1" customHeight="1">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2"/>
      <c r="AF671" s="200"/>
      <c r="AG671" s="200"/>
      <c r="AH671" s="333"/>
      <c r="AI671" s="332"/>
      <c r="AJ671" s="200"/>
      <c r="AK671" s="200"/>
      <c r="AL671" s="200"/>
      <c r="AM671" s="332"/>
      <c r="AN671" s="200"/>
      <c r="AO671" s="200"/>
      <c r="AP671" s="333"/>
      <c r="AQ671" s="332"/>
      <c r="AR671" s="200"/>
      <c r="AS671" s="200"/>
      <c r="AT671" s="333"/>
      <c r="AU671" s="200"/>
      <c r="AV671" s="200"/>
      <c r="AW671" s="200"/>
      <c r="AX671" s="201"/>
    </row>
    <row r="672" spans="1:50" ht="18.75" hidden="1" customHeight="1">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9" t="s">
        <v>372</v>
      </c>
      <c r="AF672" s="330"/>
      <c r="AG672" s="330"/>
      <c r="AH672" s="331"/>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2"/>
      <c r="AF674" s="200"/>
      <c r="AG674" s="200"/>
      <c r="AH674" s="200"/>
      <c r="AI674" s="332"/>
      <c r="AJ674" s="200"/>
      <c r="AK674" s="200"/>
      <c r="AL674" s="200"/>
      <c r="AM674" s="332"/>
      <c r="AN674" s="200"/>
      <c r="AO674" s="200"/>
      <c r="AP674" s="333"/>
      <c r="AQ674" s="332"/>
      <c r="AR674" s="200"/>
      <c r="AS674" s="200"/>
      <c r="AT674" s="333"/>
      <c r="AU674" s="200"/>
      <c r="AV674" s="200"/>
      <c r="AW674" s="200"/>
      <c r="AX674" s="201"/>
    </row>
    <row r="675" spans="1:50" ht="23.25" hidden="1" customHeight="1">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2"/>
      <c r="AF675" s="200"/>
      <c r="AG675" s="200"/>
      <c r="AH675" s="333"/>
      <c r="AI675" s="332"/>
      <c r="AJ675" s="200"/>
      <c r="AK675" s="200"/>
      <c r="AL675" s="200"/>
      <c r="AM675" s="332"/>
      <c r="AN675" s="200"/>
      <c r="AO675" s="200"/>
      <c r="AP675" s="333"/>
      <c r="AQ675" s="332"/>
      <c r="AR675" s="200"/>
      <c r="AS675" s="200"/>
      <c r="AT675" s="333"/>
      <c r="AU675" s="200"/>
      <c r="AV675" s="200"/>
      <c r="AW675" s="200"/>
      <c r="AX675" s="201"/>
    </row>
    <row r="676" spans="1:50" ht="23.25" hidden="1" customHeight="1">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2"/>
      <c r="AF676" s="200"/>
      <c r="AG676" s="200"/>
      <c r="AH676" s="333"/>
      <c r="AI676" s="332"/>
      <c r="AJ676" s="200"/>
      <c r="AK676" s="200"/>
      <c r="AL676" s="200"/>
      <c r="AM676" s="332"/>
      <c r="AN676" s="200"/>
      <c r="AO676" s="200"/>
      <c r="AP676" s="333"/>
      <c r="AQ676" s="332"/>
      <c r="AR676" s="200"/>
      <c r="AS676" s="200"/>
      <c r="AT676" s="333"/>
      <c r="AU676" s="200"/>
      <c r="AV676" s="200"/>
      <c r="AW676" s="200"/>
      <c r="AX676" s="201"/>
    </row>
    <row r="677" spans="1:50" ht="18.75" hidden="1" customHeight="1">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9" t="s">
        <v>372</v>
      </c>
      <c r="AF677" s="330"/>
      <c r="AG677" s="330"/>
      <c r="AH677" s="331"/>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2"/>
      <c r="AF679" s="200"/>
      <c r="AG679" s="200"/>
      <c r="AH679" s="200"/>
      <c r="AI679" s="332"/>
      <c r="AJ679" s="200"/>
      <c r="AK679" s="200"/>
      <c r="AL679" s="200"/>
      <c r="AM679" s="332"/>
      <c r="AN679" s="200"/>
      <c r="AO679" s="200"/>
      <c r="AP679" s="333"/>
      <c r="AQ679" s="332"/>
      <c r="AR679" s="200"/>
      <c r="AS679" s="200"/>
      <c r="AT679" s="333"/>
      <c r="AU679" s="200"/>
      <c r="AV679" s="200"/>
      <c r="AW679" s="200"/>
      <c r="AX679" s="201"/>
    </row>
    <row r="680" spans="1:50" ht="23.25" hidden="1" customHeight="1">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2"/>
      <c r="AF680" s="200"/>
      <c r="AG680" s="200"/>
      <c r="AH680" s="333"/>
      <c r="AI680" s="332"/>
      <c r="AJ680" s="200"/>
      <c r="AK680" s="200"/>
      <c r="AL680" s="200"/>
      <c r="AM680" s="332"/>
      <c r="AN680" s="200"/>
      <c r="AO680" s="200"/>
      <c r="AP680" s="333"/>
      <c r="AQ680" s="332"/>
      <c r="AR680" s="200"/>
      <c r="AS680" s="200"/>
      <c r="AT680" s="333"/>
      <c r="AU680" s="200"/>
      <c r="AV680" s="200"/>
      <c r="AW680" s="200"/>
      <c r="AX680" s="201"/>
    </row>
    <row r="681" spans="1:50" ht="23.25" hidden="1" customHeight="1">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2"/>
      <c r="AF681" s="200"/>
      <c r="AG681" s="200"/>
      <c r="AH681" s="333"/>
      <c r="AI681" s="332"/>
      <c r="AJ681" s="200"/>
      <c r="AK681" s="200"/>
      <c r="AL681" s="200"/>
      <c r="AM681" s="332"/>
      <c r="AN681" s="200"/>
      <c r="AO681" s="200"/>
      <c r="AP681" s="333"/>
      <c r="AQ681" s="332"/>
      <c r="AR681" s="200"/>
      <c r="AS681" s="200"/>
      <c r="AT681" s="333"/>
      <c r="AU681" s="200"/>
      <c r="AV681" s="200"/>
      <c r="AW681" s="200"/>
      <c r="AX681" s="201"/>
    </row>
    <row r="682" spans="1:50" ht="18.75" hidden="1" customHeight="1">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9" t="s">
        <v>372</v>
      </c>
      <c r="AF682" s="330"/>
      <c r="AG682" s="330"/>
      <c r="AH682" s="331"/>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2"/>
      <c r="AF684" s="200"/>
      <c r="AG684" s="200"/>
      <c r="AH684" s="200"/>
      <c r="AI684" s="332"/>
      <c r="AJ684" s="200"/>
      <c r="AK684" s="200"/>
      <c r="AL684" s="200"/>
      <c r="AM684" s="332"/>
      <c r="AN684" s="200"/>
      <c r="AO684" s="200"/>
      <c r="AP684" s="333"/>
      <c r="AQ684" s="332"/>
      <c r="AR684" s="200"/>
      <c r="AS684" s="200"/>
      <c r="AT684" s="333"/>
      <c r="AU684" s="200"/>
      <c r="AV684" s="200"/>
      <c r="AW684" s="200"/>
      <c r="AX684" s="201"/>
    </row>
    <row r="685" spans="1:50" ht="23.25" hidden="1" customHeight="1">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2"/>
      <c r="AF685" s="200"/>
      <c r="AG685" s="200"/>
      <c r="AH685" s="333"/>
      <c r="AI685" s="332"/>
      <c r="AJ685" s="200"/>
      <c r="AK685" s="200"/>
      <c r="AL685" s="200"/>
      <c r="AM685" s="332"/>
      <c r="AN685" s="200"/>
      <c r="AO685" s="200"/>
      <c r="AP685" s="333"/>
      <c r="AQ685" s="332"/>
      <c r="AR685" s="200"/>
      <c r="AS685" s="200"/>
      <c r="AT685" s="333"/>
      <c r="AU685" s="200"/>
      <c r="AV685" s="200"/>
      <c r="AW685" s="200"/>
      <c r="AX685" s="201"/>
    </row>
    <row r="686" spans="1:50" ht="23.25" hidden="1" customHeight="1">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2"/>
      <c r="AF686" s="200"/>
      <c r="AG686" s="200"/>
      <c r="AH686" s="333"/>
      <c r="AI686" s="332"/>
      <c r="AJ686" s="200"/>
      <c r="AK686" s="200"/>
      <c r="AL686" s="200"/>
      <c r="AM686" s="332"/>
      <c r="AN686" s="200"/>
      <c r="AO686" s="200"/>
      <c r="AP686" s="333"/>
      <c r="AQ686" s="332"/>
      <c r="AR686" s="200"/>
      <c r="AS686" s="200"/>
      <c r="AT686" s="333"/>
      <c r="AU686" s="200"/>
      <c r="AV686" s="200"/>
      <c r="AW686" s="200"/>
      <c r="AX686" s="201"/>
    </row>
    <row r="687" spans="1:50" ht="18.75" hidden="1" customHeight="1">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9" t="s">
        <v>372</v>
      </c>
      <c r="AF687" s="330"/>
      <c r="AG687" s="330"/>
      <c r="AH687" s="331"/>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2"/>
      <c r="AF689" s="200"/>
      <c r="AG689" s="200"/>
      <c r="AH689" s="200"/>
      <c r="AI689" s="332"/>
      <c r="AJ689" s="200"/>
      <c r="AK689" s="200"/>
      <c r="AL689" s="200"/>
      <c r="AM689" s="332"/>
      <c r="AN689" s="200"/>
      <c r="AO689" s="200"/>
      <c r="AP689" s="333"/>
      <c r="AQ689" s="332"/>
      <c r="AR689" s="200"/>
      <c r="AS689" s="200"/>
      <c r="AT689" s="333"/>
      <c r="AU689" s="200"/>
      <c r="AV689" s="200"/>
      <c r="AW689" s="200"/>
      <c r="AX689" s="201"/>
    </row>
    <row r="690" spans="1:50" ht="23.25" hidden="1" customHeight="1">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2"/>
      <c r="AF690" s="200"/>
      <c r="AG690" s="200"/>
      <c r="AH690" s="333"/>
      <c r="AI690" s="332"/>
      <c r="AJ690" s="200"/>
      <c r="AK690" s="200"/>
      <c r="AL690" s="200"/>
      <c r="AM690" s="332"/>
      <c r="AN690" s="200"/>
      <c r="AO690" s="200"/>
      <c r="AP690" s="333"/>
      <c r="AQ690" s="332"/>
      <c r="AR690" s="200"/>
      <c r="AS690" s="200"/>
      <c r="AT690" s="333"/>
      <c r="AU690" s="200"/>
      <c r="AV690" s="200"/>
      <c r="AW690" s="200"/>
      <c r="AX690" s="201"/>
    </row>
    <row r="691" spans="1:50" ht="23.25" hidden="1" customHeight="1">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2"/>
      <c r="AF691" s="200"/>
      <c r="AG691" s="200"/>
      <c r="AH691" s="333"/>
      <c r="AI691" s="332"/>
      <c r="AJ691" s="200"/>
      <c r="AK691" s="200"/>
      <c r="AL691" s="200"/>
      <c r="AM691" s="332"/>
      <c r="AN691" s="200"/>
      <c r="AO691" s="200"/>
      <c r="AP691" s="333"/>
      <c r="AQ691" s="332"/>
      <c r="AR691" s="200"/>
      <c r="AS691" s="200"/>
      <c r="AT691" s="333"/>
      <c r="AU691" s="200"/>
      <c r="AV691" s="200"/>
      <c r="AW691" s="200"/>
      <c r="AX691" s="201"/>
    </row>
    <row r="692" spans="1:50" ht="18.75" hidden="1" customHeight="1">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9" t="s">
        <v>372</v>
      </c>
      <c r="AF692" s="330"/>
      <c r="AG692" s="330"/>
      <c r="AH692" s="331"/>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2"/>
      <c r="AF694" s="200"/>
      <c r="AG694" s="200"/>
      <c r="AH694" s="200"/>
      <c r="AI694" s="332"/>
      <c r="AJ694" s="200"/>
      <c r="AK694" s="200"/>
      <c r="AL694" s="200"/>
      <c r="AM694" s="332"/>
      <c r="AN694" s="200"/>
      <c r="AO694" s="200"/>
      <c r="AP694" s="333"/>
      <c r="AQ694" s="332"/>
      <c r="AR694" s="200"/>
      <c r="AS694" s="200"/>
      <c r="AT694" s="333"/>
      <c r="AU694" s="200"/>
      <c r="AV694" s="200"/>
      <c r="AW694" s="200"/>
      <c r="AX694" s="201"/>
    </row>
    <row r="695" spans="1:50" ht="23.25" hidden="1" customHeight="1">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2"/>
      <c r="AF695" s="200"/>
      <c r="AG695" s="200"/>
      <c r="AH695" s="333"/>
      <c r="AI695" s="332"/>
      <c r="AJ695" s="200"/>
      <c r="AK695" s="200"/>
      <c r="AL695" s="200"/>
      <c r="AM695" s="332"/>
      <c r="AN695" s="200"/>
      <c r="AO695" s="200"/>
      <c r="AP695" s="333"/>
      <c r="AQ695" s="332"/>
      <c r="AR695" s="200"/>
      <c r="AS695" s="200"/>
      <c r="AT695" s="333"/>
      <c r="AU695" s="200"/>
      <c r="AV695" s="200"/>
      <c r="AW695" s="200"/>
      <c r="AX695" s="201"/>
    </row>
    <row r="696" spans="1:50" ht="23.25" hidden="1" customHeight="1">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2"/>
      <c r="AF696" s="200"/>
      <c r="AG696" s="200"/>
      <c r="AH696" s="333"/>
      <c r="AI696" s="332"/>
      <c r="AJ696" s="200"/>
      <c r="AK696" s="200"/>
      <c r="AL696" s="200"/>
      <c r="AM696" s="332"/>
      <c r="AN696" s="200"/>
      <c r="AO696" s="200"/>
      <c r="AP696" s="333"/>
      <c r="AQ696" s="332"/>
      <c r="AR696" s="200"/>
      <c r="AS696" s="200"/>
      <c r="AT696" s="333"/>
      <c r="AU696" s="200"/>
      <c r="AV696" s="200"/>
      <c r="AW696" s="200"/>
      <c r="AX696" s="201"/>
    </row>
    <row r="697" spans="1:50" ht="24"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0" ht="56.5" customHeight="1">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7" t="s">
        <v>548</v>
      </c>
      <c r="AE702" s="338"/>
      <c r="AF702" s="338"/>
      <c r="AG702" s="380" t="s">
        <v>588</v>
      </c>
      <c r="AH702" s="381"/>
      <c r="AI702" s="381"/>
      <c r="AJ702" s="381"/>
      <c r="AK702" s="381"/>
      <c r="AL702" s="381"/>
      <c r="AM702" s="381"/>
      <c r="AN702" s="381"/>
      <c r="AO702" s="381"/>
      <c r="AP702" s="381"/>
      <c r="AQ702" s="381"/>
      <c r="AR702" s="381"/>
      <c r="AS702" s="381"/>
      <c r="AT702" s="381"/>
      <c r="AU702" s="381"/>
      <c r="AV702" s="381"/>
      <c r="AW702" s="381"/>
      <c r="AX702" s="382"/>
    </row>
    <row r="703" spans="1:50" ht="81"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0" t="s">
        <v>548</v>
      </c>
      <c r="AE703" s="321"/>
      <c r="AF703" s="321"/>
      <c r="AG703" s="94" t="s">
        <v>589</v>
      </c>
      <c r="AH703" s="95"/>
      <c r="AI703" s="95"/>
      <c r="AJ703" s="95"/>
      <c r="AK703" s="95"/>
      <c r="AL703" s="95"/>
      <c r="AM703" s="95"/>
      <c r="AN703" s="95"/>
      <c r="AO703" s="95"/>
      <c r="AP703" s="95"/>
      <c r="AQ703" s="95"/>
      <c r="AR703" s="95"/>
      <c r="AS703" s="95"/>
      <c r="AT703" s="95"/>
      <c r="AU703" s="95"/>
      <c r="AV703" s="95"/>
      <c r="AW703" s="95"/>
      <c r="AX703" s="96"/>
    </row>
    <row r="704" spans="1:50" ht="81.75" customHeight="1">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548</v>
      </c>
      <c r="AE704" s="779"/>
      <c r="AF704" s="779"/>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548</v>
      </c>
      <c r="AE705" s="711"/>
      <c r="AF705" s="711"/>
      <c r="AG705" s="118" t="s">
        <v>593</v>
      </c>
      <c r="AH705" s="98"/>
      <c r="AI705" s="98"/>
      <c r="AJ705" s="98"/>
      <c r="AK705" s="98"/>
      <c r="AL705" s="98"/>
      <c r="AM705" s="98"/>
      <c r="AN705" s="98"/>
      <c r="AO705" s="98"/>
      <c r="AP705" s="98"/>
      <c r="AQ705" s="98"/>
      <c r="AR705" s="98"/>
      <c r="AS705" s="98"/>
      <c r="AT705" s="98"/>
      <c r="AU705" s="98"/>
      <c r="AV705" s="98"/>
      <c r="AW705" s="98"/>
      <c r="AX705" s="119"/>
    </row>
    <row r="706" spans="1:50" ht="35.5" customHeight="1">
      <c r="A706" s="638"/>
      <c r="B706" s="639"/>
      <c r="C706" s="790"/>
      <c r="D706" s="791"/>
      <c r="E706" s="726" t="s">
        <v>527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0" t="s">
        <v>591</v>
      </c>
      <c r="AE706" s="321"/>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5" customHeight="1">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592</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5" customHeight="1">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561</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26.5" customHeight="1">
      <c r="A709" s="638"/>
      <c r="B709" s="640"/>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0" t="s">
        <v>548</v>
      </c>
      <c r="AE709" s="321"/>
      <c r="AF709" s="321"/>
      <c r="AG709" s="94" t="s">
        <v>633</v>
      </c>
      <c r="AH709" s="95"/>
      <c r="AI709" s="95"/>
      <c r="AJ709" s="95"/>
      <c r="AK709" s="95"/>
      <c r="AL709" s="95"/>
      <c r="AM709" s="95"/>
      <c r="AN709" s="95"/>
      <c r="AO709" s="95"/>
      <c r="AP709" s="95"/>
      <c r="AQ709" s="95"/>
      <c r="AR709" s="95"/>
      <c r="AS709" s="95"/>
      <c r="AT709" s="95"/>
      <c r="AU709" s="95"/>
      <c r="AV709" s="95"/>
      <c r="AW709" s="95"/>
      <c r="AX709" s="96"/>
    </row>
    <row r="710" spans="1:50" ht="26.5" customHeight="1">
      <c r="A710" s="638"/>
      <c r="B710" s="640"/>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0" t="s">
        <v>561</v>
      </c>
      <c r="AE710" s="321"/>
      <c r="AF710" s="321"/>
      <c r="AG710" s="94"/>
      <c r="AH710" s="95"/>
      <c r="AI710" s="95"/>
      <c r="AJ710" s="95"/>
      <c r="AK710" s="95"/>
      <c r="AL710" s="95"/>
      <c r="AM710" s="95"/>
      <c r="AN710" s="95"/>
      <c r="AO710" s="95"/>
      <c r="AP710" s="95"/>
      <c r="AQ710" s="95"/>
      <c r="AR710" s="95"/>
      <c r="AS710" s="95"/>
      <c r="AT710" s="95"/>
      <c r="AU710" s="95"/>
      <c r="AV710" s="95"/>
      <c r="AW710" s="95"/>
      <c r="AX710" s="96"/>
    </row>
    <row r="711" spans="1:50" ht="26.5" customHeight="1">
      <c r="A711" s="638"/>
      <c r="B711" s="640"/>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9"/>
      <c r="AD711" s="320" t="s">
        <v>548</v>
      </c>
      <c r="AE711" s="321"/>
      <c r="AF711" s="321"/>
      <c r="AG711" s="94" t="s">
        <v>634</v>
      </c>
      <c r="AH711" s="95"/>
      <c r="AI711" s="95"/>
      <c r="AJ711" s="95"/>
      <c r="AK711" s="95"/>
      <c r="AL711" s="95"/>
      <c r="AM711" s="95"/>
      <c r="AN711" s="95"/>
      <c r="AO711" s="95"/>
      <c r="AP711" s="95"/>
      <c r="AQ711" s="95"/>
      <c r="AR711" s="95"/>
      <c r="AS711" s="95"/>
      <c r="AT711" s="95"/>
      <c r="AU711" s="95"/>
      <c r="AV711" s="95"/>
      <c r="AW711" s="95"/>
      <c r="AX711" s="96"/>
    </row>
    <row r="712" spans="1:50" ht="26.5" customHeight="1">
      <c r="A712" s="638"/>
      <c r="B712" s="640"/>
      <c r="C712" s="386" t="s">
        <v>487</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9"/>
      <c r="AD712" s="778" t="s">
        <v>561</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5" customHeight="1">
      <c r="A713" s="638"/>
      <c r="B713" s="640"/>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0" t="s">
        <v>561</v>
      </c>
      <c r="AE713" s="321"/>
      <c r="AF713" s="659"/>
      <c r="AG713" s="94"/>
      <c r="AH713" s="95"/>
      <c r="AI713" s="95"/>
      <c r="AJ713" s="95"/>
      <c r="AK713" s="95"/>
      <c r="AL713" s="95"/>
      <c r="AM713" s="95"/>
      <c r="AN713" s="95"/>
      <c r="AO713" s="95"/>
      <c r="AP713" s="95"/>
      <c r="AQ713" s="95"/>
      <c r="AR713" s="95"/>
      <c r="AS713" s="95"/>
      <c r="AT713" s="95"/>
      <c r="AU713" s="95"/>
      <c r="AV713" s="95"/>
      <c r="AW713" s="95"/>
      <c r="AX713" s="96"/>
    </row>
    <row r="714" spans="1:50" ht="26.5" customHeight="1">
      <c r="A714" s="641"/>
      <c r="B714" s="642"/>
      <c r="C714" s="643" t="s">
        <v>460</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548</v>
      </c>
      <c r="AE714" s="804"/>
      <c r="AF714" s="805"/>
      <c r="AG714" s="732" t="s">
        <v>594</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c r="A715" s="636" t="s">
        <v>40</v>
      </c>
      <c r="B715" s="780"/>
      <c r="C715" s="781" t="s">
        <v>461</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548</v>
      </c>
      <c r="AE715" s="601"/>
      <c r="AF715" s="652"/>
      <c r="AG715" s="738" t="s">
        <v>595</v>
      </c>
      <c r="AH715" s="739"/>
      <c r="AI715" s="739"/>
      <c r="AJ715" s="739"/>
      <c r="AK715" s="739"/>
      <c r="AL715" s="739"/>
      <c r="AM715" s="739"/>
      <c r="AN715" s="739"/>
      <c r="AO715" s="739"/>
      <c r="AP715" s="739"/>
      <c r="AQ715" s="739"/>
      <c r="AR715" s="739"/>
      <c r="AS715" s="739"/>
      <c r="AT715" s="739"/>
      <c r="AU715" s="739"/>
      <c r="AV715" s="739"/>
      <c r="AW715" s="739"/>
      <c r="AX715" s="740"/>
    </row>
    <row r="716" spans="1:50" ht="35.5" customHeight="1">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548</v>
      </c>
      <c r="AE716" s="623"/>
      <c r="AF716" s="623"/>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c r="A717" s="638"/>
      <c r="B717" s="640"/>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0" t="s">
        <v>548</v>
      </c>
      <c r="AE717" s="321"/>
      <c r="AF717" s="321"/>
      <c r="AG717" s="94" t="s">
        <v>635</v>
      </c>
      <c r="AH717" s="95"/>
      <c r="AI717" s="95"/>
      <c r="AJ717" s="95"/>
      <c r="AK717" s="95"/>
      <c r="AL717" s="95"/>
      <c r="AM717" s="95"/>
      <c r="AN717" s="95"/>
      <c r="AO717" s="95"/>
      <c r="AP717" s="95"/>
      <c r="AQ717" s="95"/>
      <c r="AR717" s="95"/>
      <c r="AS717" s="95"/>
      <c r="AT717" s="95"/>
      <c r="AU717" s="95"/>
      <c r="AV717" s="95"/>
      <c r="AW717" s="95"/>
      <c r="AX717" s="96"/>
    </row>
    <row r="718" spans="1:50" ht="27" customHeight="1">
      <c r="A718" s="641"/>
      <c r="B718" s="642"/>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0" t="s">
        <v>548</v>
      </c>
      <c r="AE718" s="321"/>
      <c r="AF718" s="321"/>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561</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899999999999999" customHeight="1">
      <c r="A720" s="774"/>
      <c r="B720" s="775"/>
      <c r="C720" s="294" t="s">
        <v>479</v>
      </c>
      <c r="D720" s="292"/>
      <c r="E720" s="292"/>
      <c r="F720" s="295"/>
      <c r="G720" s="291" t="s">
        <v>480</v>
      </c>
      <c r="H720" s="292"/>
      <c r="I720" s="292"/>
      <c r="J720" s="292"/>
      <c r="K720" s="292"/>
      <c r="L720" s="292"/>
      <c r="M720" s="292"/>
      <c r="N720" s="291" t="s">
        <v>484</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c r="A721" s="774"/>
      <c r="B721" s="775"/>
      <c r="C721" s="288"/>
      <c r="D721" s="289"/>
      <c r="E721" s="289"/>
      <c r="F721" s="290"/>
      <c r="G721" s="279"/>
      <c r="H721" s="280"/>
      <c r="I721" s="83" t="str">
        <f>IF(OR(G721="　", G721=""), "", "-")</f>
        <v/>
      </c>
      <c r="J721" s="283"/>
      <c r="K721" s="283"/>
      <c r="L721" s="83" t="str">
        <f>IF(M721="","","-")</f>
        <v/>
      </c>
      <c r="M721" s="84"/>
      <c r="N721" s="296"/>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4"/>
      <c r="B722" s="775"/>
      <c r="C722" s="288"/>
      <c r="D722" s="289"/>
      <c r="E722" s="289"/>
      <c r="F722" s="290"/>
      <c r="G722" s="279"/>
      <c r="H722" s="280"/>
      <c r="I722" s="83" t="str">
        <f t="shared" ref="I722:I725" si="4">IF(OR(G722="　", G722=""), "", "-")</f>
        <v/>
      </c>
      <c r="J722" s="283"/>
      <c r="K722" s="283"/>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4"/>
      <c r="B723" s="775"/>
      <c r="C723" s="288"/>
      <c r="D723" s="289"/>
      <c r="E723" s="289"/>
      <c r="F723" s="290"/>
      <c r="G723" s="279"/>
      <c r="H723" s="280"/>
      <c r="I723" s="83" t="str">
        <f t="shared" si="4"/>
        <v/>
      </c>
      <c r="J723" s="283"/>
      <c r="K723" s="283"/>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4"/>
      <c r="B724" s="775"/>
      <c r="C724" s="288"/>
      <c r="D724" s="289"/>
      <c r="E724" s="289"/>
      <c r="F724" s="290"/>
      <c r="G724" s="279"/>
      <c r="H724" s="280"/>
      <c r="I724" s="83" t="str">
        <f t="shared" si="4"/>
        <v/>
      </c>
      <c r="J724" s="283"/>
      <c r="K724" s="283"/>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6"/>
      <c r="B725" s="777"/>
      <c r="C725" s="317"/>
      <c r="D725" s="318"/>
      <c r="E725" s="318"/>
      <c r="F725" s="319"/>
      <c r="G725" s="281"/>
      <c r="H725" s="282"/>
      <c r="I725" s="85" t="str">
        <f t="shared" si="4"/>
        <v/>
      </c>
      <c r="J725" s="284"/>
      <c r="K725" s="284"/>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67.900000000000006" customHeight="1">
      <c r="A726" s="636" t="s">
        <v>48</v>
      </c>
      <c r="B726" s="798"/>
      <c r="C726" s="811" t="s">
        <v>53</v>
      </c>
      <c r="D726" s="833"/>
      <c r="E726" s="833"/>
      <c r="F726" s="834"/>
      <c r="G726" s="570" t="s">
        <v>626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900000000000006" customHeight="1" thickBot="1">
      <c r="A727" s="799"/>
      <c r="B727" s="800"/>
      <c r="C727" s="744" t="s">
        <v>57</v>
      </c>
      <c r="D727" s="745"/>
      <c r="E727" s="745"/>
      <c r="F727" s="746"/>
      <c r="G727" s="568" t="s">
        <v>625</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0.9" customHeight="1" thickBot="1">
      <c r="A729" s="630" t="s">
        <v>637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49.15" customHeight="1" thickBot="1">
      <c r="A731" s="795" t="s">
        <v>257</v>
      </c>
      <c r="B731" s="796"/>
      <c r="C731" s="796"/>
      <c r="D731" s="796"/>
      <c r="E731" s="797"/>
      <c r="F731" s="725" t="s">
        <v>639</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36.75" customHeight="1" thickBot="1">
      <c r="A733" s="669" t="s">
        <v>642</v>
      </c>
      <c r="B733" s="670"/>
      <c r="C733" s="670"/>
      <c r="D733" s="670"/>
      <c r="E733" s="671"/>
      <c r="F733" s="633" t="s">
        <v>641</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21.65"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646" t="s">
        <v>494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90" t="s">
        <v>431</v>
      </c>
      <c r="B737" s="203"/>
      <c r="C737" s="203"/>
      <c r="D737" s="204"/>
      <c r="E737" s="986" t="s">
        <v>598</v>
      </c>
      <c r="F737" s="986"/>
      <c r="G737" s="986"/>
      <c r="H737" s="986"/>
      <c r="I737" s="986"/>
      <c r="J737" s="986"/>
      <c r="K737" s="986"/>
      <c r="L737" s="986"/>
      <c r="M737" s="986"/>
      <c r="N737" s="357" t="s">
        <v>358</v>
      </c>
      <c r="O737" s="357"/>
      <c r="P737" s="357"/>
      <c r="Q737" s="357"/>
      <c r="R737" s="986" t="s">
        <v>599</v>
      </c>
      <c r="S737" s="986"/>
      <c r="T737" s="986"/>
      <c r="U737" s="986"/>
      <c r="V737" s="986"/>
      <c r="W737" s="986"/>
      <c r="X737" s="986"/>
      <c r="Y737" s="986"/>
      <c r="Z737" s="986"/>
      <c r="AA737" s="357" t="s">
        <v>359</v>
      </c>
      <c r="AB737" s="357"/>
      <c r="AC737" s="357"/>
      <c r="AD737" s="357"/>
      <c r="AE737" s="986" t="s">
        <v>600</v>
      </c>
      <c r="AF737" s="986"/>
      <c r="AG737" s="986"/>
      <c r="AH737" s="986"/>
      <c r="AI737" s="986"/>
      <c r="AJ737" s="986"/>
      <c r="AK737" s="986"/>
      <c r="AL737" s="986"/>
      <c r="AM737" s="986"/>
      <c r="AN737" s="357" t="s">
        <v>360</v>
      </c>
      <c r="AO737" s="357"/>
      <c r="AP737" s="357"/>
      <c r="AQ737" s="357"/>
      <c r="AR737" s="987" t="s">
        <v>601</v>
      </c>
      <c r="AS737" s="988"/>
      <c r="AT737" s="988"/>
      <c r="AU737" s="988"/>
      <c r="AV737" s="988"/>
      <c r="AW737" s="988"/>
      <c r="AX737" s="989"/>
      <c r="AY737" s="89"/>
      <c r="AZ737" s="89"/>
    </row>
    <row r="738" spans="1:52" ht="24.75" customHeight="1">
      <c r="A738" s="990" t="s">
        <v>361</v>
      </c>
      <c r="B738" s="203"/>
      <c r="C738" s="203"/>
      <c r="D738" s="204"/>
      <c r="E738" s="986" t="s">
        <v>602</v>
      </c>
      <c r="F738" s="986"/>
      <c r="G738" s="986"/>
      <c r="H738" s="986"/>
      <c r="I738" s="986"/>
      <c r="J738" s="986"/>
      <c r="K738" s="986"/>
      <c r="L738" s="986"/>
      <c r="M738" s="986"/>
      <c r="N738" s="357" t="s">
        <v>362</v>
      </c>
      <c r="O738" s="357"/>
      <c r="P738" s="357"/>
      <c r="Q738" s="357"/>
      <c r="R738" s="986" t="s">
        <v>603</v>
      </c>
      <c r="S738" s="986"/>
      <c r="T738" s="986"/>
      <c r="U738" s="986"/>
      <c r="V738" s="986"/>
      <c r="W738" s="986"/>
      <c r="X738" s="986"/>
      <c r="Y738" s="986"/>
      <c r="Z738" s="986"/>
      <c r="AA738" s="357" t="s">
        <v>481</v>
      </c>
      <c r="AB738" s="357"/>
      <c r="AC738" s="357"/>
      <c r="AD738" s="357"/>
      <c r="AE738" s="986" t="s">
        <v>604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541</v>
      </c>
      <c r="B739" s="995"/>
      <c r="C739" s="995"/>
      <c r="D739" s="996"/>
      <c r="E739" s="997" t="s">
        <v>562</v>
      </c>
      <c r="F739" s="998"/>
      <c r="G739" s="998"/>
      <c r="H739" s="91" t="str">
        <f>IF(E739="", "", "(")</f>
        <v>(</v>
      </c>
      <c r="I739" s="981" t="s">
        <v>483</v>
      </c>
      <c r="J739" s="981"/>
      <c r="K739" s="91" t="str">
        <f>IF(OR(I739="　", I739=""), "", "-")</f>
        <v/>
      </c>
      <c r="L739" s="982">
        <v>285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0" t="s">
        <v>530</v>
      </c>
      <c r="B740" s="611"/>
      <c r="C740" s="611"/>
      <c r="D740" s="611"/>
      <c r="E740" s="611"/>
      <c r="F740" s="61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5" customHeight="1">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4" t="s">
        <v>532</v>
      </c>
      <c r="B779" s="625"/>
      <c r="C779" s="625"/>
      <c r="D779" s="625"/>
      <c r="E779" s="625"/>
      <c r="F779" s="626"/>
      <c r="G779" s="591" t="s">
        <v>619</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620</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c r="A781" s="627"/>
      <c r="B781" s="628"/>
      <c r="C781" s="628"/>
      <c r="D781" s="628"/>
      <c r="E781" s="628"/>
      <c r="F781" s="629"/>
      <c r="G781" s="666" t="s">
        <v>605</v>
      </c>
      <c r="H781" s="667"/>
      <c r="I781" s="667"/>
      <c r="J781" s="667"/>
      <c r="K781" s="668"/>
      <c r="L781" s="660" t="s">
        <v>608</v>
      </c>
      <c r="M781" s="661"/>
      <c r="N781" s="661"/>
      <c r="O781" s="661"/>
      <c r="P781" s="661"/>
      <c r="Q781" s="661"/>
      <c r="R781" s="661"/>
      <c r="S781" s="661"/>
      <c r="T781" s="661"/>
      <c r="U781" s="661"/>
      <c r="V781" s="661"/>
      <c r="W781" s="661"/>
      <c r="X781" s="662"/>
      <c r="Y781" s="383">
        <v>8.3000000000000007</v>
      </c>
      <c r="Z781" s="384"/>
      <c r="AA781" s="384"/>
      <c r="AB781" s="801"/>
      <c r="AC781" s="666" t="s">
        <v>605</v>
      </c>
      <c r="AD781" s="667"/>
      <c r="AE781" s="667"/>
      <c r="AF781" s="667"/>
      <c r="AG781" s="668"/>
      <c r="AH781" s="660" t="s">
        <v>615</v>
      </c>
      <c r="AI781" s="661"/>
      <c r="AJ781" s="661"/>
      <c r="AK781" s="661"/>
      <c r="AL781" s="661"/>
      <c r="AM781" s="661"/>
      <c r="AN781" s="661"/>
      <c r="AO781" s="661"/>
      <c r="AP781" s="661"/>
      <c r="AQ781" s="661"/>
      <c r="AR781" s="661"/>
      <c r="AS781" s="661"/>
      <c r="AT781" s="662"/>
      <c r="AU781" s="383">
        <v>10.4</v>
      </c>
      <c r="AV781" s="384"/>
      <c r="AW781" s="384"/>
      <c r="AX781" s="385"/>
    </row>
    <row r="782" spans="1:50" ht="24.75" customHeight="1">
      <c r="A782" s="627"/>
      <c r="B782" s="628"/>
      <c r="C782" s="628"/>
      <c r="D782" s="628"/>
      <c r="E782" s="628"/>
      <c r="F782" s="629"/>
      <c r="G782" s="602" t="s">
        <v>609</v>
      </c>
      <c r="H782" s="603"/>
      <c r="I782" s="603"/>
      <c r="J782" s="603"/>
      <c r="K782" s="604"/>
      <c r="L782" s="594" t="s">
        <v>610</v>
      </c>
      <c r="M782" s="595"/>
      <c r="N782" s="595"/>
      <c r="O782" s="595"/>
      <c r="P782" s="595"/>
      <c r="Q782" s="595"/>
      <c r="R782" s="595"/>
      <c r="S782" s="595"/>
      <c r="T782" s="595"/>
      <c r="U782" s="595"/>
      <c r="V782" s="595"/>
      <c r="W782" s="595"/>
      <c r="X782" s="596"/>
      <c r="Y782" s="597">
        <v>1.8</v>
      </c>
      <c r="Z782" s="598"/>
      <c r="AA782" s="598"/>
      <c r="AB782" s="608"/>
      <c r="AC782" s="602" t="s">
        <v>609</v>
      </c>
      <c r="AD782" s="603"/>
      <c r="AE782" s="603"/>
      <c r="AF782" s="603"/>
      <c r="AG782" s="604"/>
      <c r="AH782" s="594" t="s">
        <v>613</v>
      </c>
      <c r="AI782" s="595"/>
      <c r="AJ782" s="595"/>
      <c r="AK782" s="595"/>
      <c r="AL782" s="595"/>
      <c r="AM782" s="595"/>
      <c r="AN782" s="595"/>
      <c r="AO782" s="595"/>
      <c r="AP782" s="595"/>
      <c r="AQ782" s="595"/>
      <c r="AR782" s="595"/>
      <c r="AS782" s="595"/>
      <c r="AT782" s="596"/>
      <c r="AU782" s="597">
        <v>1</v>
      </c>
      <c r="AV782" s="598"/>
      <c r="AW782" s="598"/>
      <c r="AX782" s="599"/>
    </row>
    <row r="783" spans="1:50" ht="24.75" customHeight="1">
      <c r="A783" s="627"/>
      <c r="B783" s="628"/>
      <c r="C783" s="628"/>
      <c r="D783" s="628"/>
      <c r="E783" s="628"/>
      <c r="F783" s="629"/>
      <c r="G783" s="602" t="s">
        <v>606</v>
      </c>
      <c r="H783" s="603"/>
      <c r="I783" s="603"/>
      <c r="J783" s="603"/>
      <c r="K783" s="604"/>
      <c r="L783" s="594" t="s">
        <v>611</v>
      </c>
      <c r="M783" s="595"/>
      <c r="N783" s="595"/>
      <c r="O783" s="595"/>
      <c r="P783" s="595"/>
      <c r="Q783" s="595"/>
      <c r="R783" s="595"/>
      <c r="S783" s="595"/>
      <c r="T783" s="595"/>
      <c r="U783" s="595"/>
      <c r="V783" s="595"/>
      <c r="W783" s="595"/>
      <c r="X783" s="596"/>
      <c r="Y783" s="597">
        <v>1.6</v>
      </c>
      <c r="Z783" s="598"/>
      <c r="AA783" s="598"/>
      <c r="AB783" s="608"/>
      <c r="AC783" s="602" t="s">
        <v>607</v>
      </c>
      <c r="AD783" s="603"/>
      <c r="AE783" s="603"/>
      <c r="AF783" s="603"/>
      <c r="AG783" s="604"/>
      <c r="AH783" s="594" t="s">
        <v>614</v>
      </c>
      <c r="AI783" s="595"/>
      <c r="AJ783" s="595"/>
      <c r="AK783" s="595"/>
      <c r="AL783" s="595"/>
      <c r="AM783" s="595"/>
      <c r="AN783" s="595"/>
      <c r="AO783" s="595"/>
      <c r="AP783" s="595"/>
      <c r="AQ783" s="595"/>
      <c r="AR783" s="595"/>
      <c r="AS783" s="595"/>
      <c r="AT783" s="596"/>
      <c r="AU783" s="597">
        <v>2.6</v>
      </c>
      <c r="AV783" s="598"/>
      <c r="AW783" s="598"/>
      <c r="AX783" s="599"/>
    </row>
    <row r="784" spans="1:50" ht="24.75" customHeight="1">
      <c r="A784" s="627"/>
      <c r="B784" s="628"/>
      <c r="C784" s="628"/>
      <c r="D784" s="628"/>
      <c r="E784" s="628"/>
      <c r="F784" s="629"/>
      <c r="G784" s="602" t="s">
        <v>607</v>
      </c>
      <c r="H784" s="603"/>
      <c r="I784" s="603"/>
      <c r="J784" s="603"/>
      <c r="K784" s="604"/>
      <c r="L784" s="594" t="s">
        <v>612</v>
      </c>
      <c r="M784" s="595"/>
      <c r="N784" s="595"/>
      <c r="O784" s="595"/>
      <c r="P784" s="595"/>
      <c r="Q784" s="595"/>
      <c r="R784" s="595"/>
      <c r="S784" s="595"/>
      <c r="T784" s="595"/>
      <c r="U784" s="595"/>
      <c r="V784" s="595"/>
      <c r="W784" s="595"/>
      <c r="X784" s="596"/>
      <c r="Y784" s="597">
        <v>5</v>
      </c>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16.700000000000003</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14</v>
      </c>
      <c r="AV791" s="828"/>
      <c r="AW791" s="828"/>
      <c r="AX791" s="830"/>
    </row>
    <row r="792" spans="1:50" ht="24.75" customHeight="1">
      <c r="A792" s="627"/>
      <c r="B792" s="628"/>
      <c r="C792" s="628"/>
      <c r="D792" s="628"/>
      <c r="E792" s="628"/>
      <c r="F792" s="629"/>
      <c r="G792" s="591" t="s">
        <v>616</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3">
        <v>0.9</v>
      </c>
      <c r="Z794" s="384"/>
      <c r="AA794" s="384"/>
      <c r="AB794" s="801"/>
      <c r="AC794" s="666"/>
      <c r="AD794" s="667"/>
      <c r="AE794" s="667"/>
      <c r="AF794" s="667"/>
      <c r="AG794" s="668"/>
      <c r="AH794" s="660"/>
      <c r="AI794" s="661"/>
      <c r="AJ794" s="661"/>
      <c r="AK794" s="661"/>
      <c r="AL794" s="661"/>
      <c r="AM794" s="661"/>
      <c r="AN794" s="661"/>
      <c r="AO794" s="661"/>
      <c r="AP794" s="661"/>
      <c r="AQ794" s="661"/>
      <c r="AR794" s="661"/>
      <c r="AS794" s="661"/>
      <c r="AT794" s="662"/>
      <c r="AU794" s="383"/>
      <c r="AV794" s="384"/>
      <c r="AW794" s="384"/>
      <c r="AX794" s="385"/>
    </row>
    <row r="795" spans="1:50" ht="24.75" hidden="1" customHeight="1">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0.9</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c r="A805" s="627"/>
      <c r="B805" s="628"/>
      <c r="C805" s="628"/>
      <c r="D805" s="628"/>
      <c r="E805" s="628"/>
      <c r="F805" s="629"/>
      <c r="G805" s="591" t="s">
        <v>455</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456</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3"/>
      <c r="Z807" s="384"/>
      <c r="AA807" s="384"/>
      <c r="AB807" s="801"/>
      <c r="AC807" s="666"/>
      <c r="AD807" s="667"/>
      <c r="AE807" s="667"/>
      <c r="AF807" s="667"/>
      <c r="AG807" s="668"/>
      <c r="AH807" s="660"/>
      <c r="AI807" s="661"/>
      <c r="AJ807" s="661"/>
      <c r="AK807" s="661"/>
      <c r="AL807" s="661"/>
      <c r="AM807" s="661"/>
      <c r="AN807" s="661"/>
      <c r="AO807" s="661"/>
      <c r="AP807" s="661"/>
      <c r="AQ807" s="661"/>
      <c r="AR807" s="661"/>
      <c r="AS807" s="661"/>
      <c r="AT807" s="662"/>
      <c r="AU807" s="383"/>
      <c r="AV807" s="384"/>
      <c r="AW807" s="384"/>
      <c r="AX807" s="385"/>
    </row>
    <row r="808" spans="1:50" ht="24.75" hidden="1" customHeight="1">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3"/>
      <c r="Z820" s="384"/>
      <c r="AA820" s="384"/>
      <c r="AB820" s="801"/>
      <c r="AC820" s="666"/>
      <c r="AD820" s="667"/>
      <c r="AE820" s="667"/>
      <c r="AF820" s="667"/>
      <c r="AG820" s="668"/>
      <c r="AH820" s="660"/>
      <c r="AI820" s="661"/>
      <c r="AJ820" s="661"/>
      <c r="AK820" s="661"/>
      <c r="AL820" s="661"/>
      <c r="AM820" s="661"/>
      <c r="AN820" s="661"/>
      <c r="AO820" s="661"/>
      <c r="AP820" s="661"/>
      <c r="AQ820" s="661"/>
      <c r="AR820" s="661"/>
      <c r="AS820" s="661"/>
      <c r="AT820" s="662"/>
      <c r="AU820" s="383"/>
      <c r="AV820" s="384"/>
      <c r="AW820" s="384"/>
      <c r="AX820" s="385"/>
    </row>
    <row r="821" spans="1:50" ht="24.75" hidden="1" customHeight="1">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1" t="s">
        <v>485</v>
      </c>
      <c r="AM831" s="272"/>
      <c r="AN831" s="272"/>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478</v>
      </c>
      <c r="AD836" s="142"/>
      <c r="AE836" s="142"/>
      <c r="AF836" s="142"/>
      <c r="AG836" s="142"/>
      <c r="AH836" s="359" t="s">
        <v>513</v>
      </c>
      <c r="AI836" s="356"/>
      <c r="AJ836" s="356"/>
      <c r="AK836" s="356"/>
      <c r="AL836" s="356" t="s">
        <v>21</v>
      </c>
      <c r="AM836" s="356"/>
      <c r="AN836" s="356"/>
      <c r="AO836" s="361"/>
      <c r="AP836" s="362" t="s">
        <v>433</v>
      </c>
      <c r="AQ836" s="362"/>
      <c r="AR836" s="362"/>
      <c r="AS836" s="362"/>
      <c r="AT836" s="362"/>
      <c r="AU836" s="362"/>
      <c r="AV836" s="362"/>
      <c r="AW836" s="362"/>
      <c r="AX836" s="362"/>
    </row>
    <row r="837" spans="1:50" ht="43.9" customHeight="1">
      <c r="A837" s="371">
        <v>1</v>
      </c>
      <c r="B837" s="371">
        <v>1</v>
      </c>
      <c r="C837" s="353" t="s">
        <v>617</v>
      </c>
      <c r="D837" s="339"/>
      <c r="E837" s="339"/>
      <c r="F837" s="339"/>
      <c r="G837" s="339"/>
      <c r="H837" s="339"/>
      <c r="I837" s="339"/>
      <c r="J837" s="340">
        <v>6011101000700</v>
      </c>
      <c r="K837" s="341"/>
      <c r="L837" s="341"/>
      <c r="M837" s="341"/>
      <c r="N837" s="341"/>
      <c r="O837" s="341"/>
      <c r="P837" s="354" t="s">
        <v>618</v>
      </c>
      <c r="Q837" s="342"/>
      <c r="R837" s="342"/>
      <c r="S837" s="342"/>
      <c r="T837" s="342"/>
      <c r="U837" s="342"/>
      <c r="V837" s="342"/>
      <c r="W837" s="342"/>
      <c r="X837" s="342"/>
      <c r="Y837" s="343">
        <v>16.7</v>
      </c>
      <c r="Z837" s="344"/>
      <c r="AA837" s="344"/>
      <c r="AB837" s="345"/>
      <c r="AC837" s="355" t="s">
        <v>519</v>
      </c>
      <c r="AD837" s="363"/>
      <c r="AE837" s="363"/>
      <c r="AF837" s="363"/>
      <c r="AG837" s="363"/>
      <c r="AH837" s="364">
        <v>3</v>
      </c>
      <c r="AI837" s="365"/>
      <c r="AJ837" s="365"/>
      <c r="AK837" s="365"/>
      <c r="AL837" s="349">
        <v>57.9</v>
      </c>
      <c r="AM837" s="350"/>
      <c r="AN837" s="350"/>
      <c r="AO837" s="351"/>
      <c r="AP837" s="352" t="s">
        <v>569</v>
      </c>
      <c r="AQ837" s="352"/>
      <c r="AR837" s="352"/>
      <c r="AS837" s="352"/>
      <c r="AT837" s="352"/>
      <c r="AU837" s="352"/>
      <c r="AV837" s="352"/>
      <c r="AW837" s="352"/>
      <c r="AX837" s="352"/>
    </row>
    <row r="838" spans="1:50" ht="30" hidden="1" customHeight="1">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hidden="1" customHeight="1">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478</v>
      </c>
      <c r="AD869" s="142"/>
      <c r="AE869" s="142"/>
      <c r="AF869" s="142"/>
      <c r="AG869" s="142"/>
      <c r="AH869" s="359" t="s">
        <v>513</v>
      </c>
      <c r="AI869" s="356"/>
      <c r="AJ869" s="356"/>
      <c r="AK869" s="356"/>
      <c r="AL869" s="356" t="s">
        <v>21</v>
      </c>
      <c r="AM869" s="356"/>
      <c r="AN869" s="356"/>
      <c r="AO869" s="361"/>
      <c r="AP869" s="362" t="s">
        <v>433</v>
      </c>
      <c r="AQ869" s="362"/>
      <c r="AR869" s="362"/>
      <c r="AS869" s="362"/>
      <c r="AT869" s="362"/>
      <c r="AU869" s="362"/>
      <c r="AV869" s="362"/>
      <c r="AW869" s="362"/>
      <c r="AX869" s="362"/>
    </row>
    <row r="870" spans="1:50" ht="48.65" customHeight="1">
      <c r="A870" s="371">
        <v>1</v>
      </c>
      <c r="B870" s="371">
        <v>1</v>
      </c>
      <c r="C870" s="353" t="s">
        <v>621</v>
      </c>
      <c r="D870" s="339"/>
      <c r="E870" s="339"/>
      <c r="F870" s="339"/>
      <c r="G870" s="339"/>
      <c r="H870" s="339"/>
      <c r="I870" s="339"/>
      <c r="J870" s="340">
        <v>2010005018753</v>
      </c>
      <c r="K870" s="341"/>
      <c r="L870" s="341"/>
      <c r="M870" s="341"/>
      <c r="N870" s="341"/>
      <c r="O870" s="341"/>
      <c r="P870" s="354" t="s">
        <v>622</v>
      </c>
      <c r="Q870" s="342"/>
      <c r="R870" s="342"/>
      <c r="S870" s="342"/>
      <c r="T870" s="342"/>
      <c r="U870" s="342"/>
      <c r="V870" s="342"/>
      <c r="W870" s="342"/>
      <c r="X870" s="342"/>
      <c r="Y870" s="343">
        <v>14</v>
      </c>
      <c r="Z870" s="344"/>
      <c r="AA870" s="344"/>
      <c r="AB870" s="345"/>
      <c r="AC870" s="355" t="s">
        <v>519</v>
      </c>
      <c r="AD870" s="363"/>
      <c r="AE870" s="363"/>
      <c r="AF870" s="363"/>
      <c r="AG870" s="363"/>
      <c r="AH870" s="364">
        <v>1</v>
      </c>
      <c r="AI870" s="365"/>
      <c r="AJ870" s="365"/>
      <c r="AK870" s="365"/>
      <c r="AL870" s="349">
        <v>90.5</v>
      </c>
      <c r="AM870" s="350"/>
      <c r="AN870" s="350"/>
      <c r="AO870" s="351"/>
      <c r="AP870" s="352" t="s">
        <v>624</v>
      </c>
      <c r="AQ870" s="352"/>
      <c r="AR870" s="352"/>
      <c r="AS870" s="352"/>
      <c r="AT870" s="352"/>
      <c r="AU870" s="352"/>
      <c r="AV870" s="352"/>
      <c r="AW870" s="352"/>
      <c r="AX870" s="352"/>
    </row>
    <row r="871" spans="1:50" ht="30" hidden="1" customHeight="1">
      <c r="A871" s="371">
        <v>2</v>
      </c>
      <c r="B871" s="37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66"/>
      <c r="AM871" s="367"/>
      <c r="AN871" s="367"/>
      <c r="AO871" s="368"/>
      <c r="AP871" s="352"/>
      <c r="AQ871" s="352"/>
      <c r="AR871" s="352"/>
      <c r="AS871" s="352"/>
      <c r="AT871" s="352"/>
      <c r="AU871" s="352"/>
      <c r="AV871" s="352"/>
      <c r="AW871" s="352"/>
      <c r="AX871" s="352"/>
    </row>
    <row r="872" spans="1:50" ht="30" hidden="1" customHeight="1">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478</v>
      </c>
      <c r="AD902" s="142"/>
      <c r="AE902" s="142"/>
      <c r="AF902" s="142"/>
      <c r="AG902" s="142"/>
      <c r="AH902" s="359" t="s">
        <v>513</v>
      </c>
      <c r="AI902" s="356"/>
      <c r="AJ902" s="356"/>
      <c r="AK902" s="356"/>
      <c r="AL902" s="356" t="s">
        <v>21</v>
      </c>
      <c r="AM902" s="356"/>
      <c r="AN902" s="356"/>
      <c r="AO902" s="361"/>
      <c r="AP902" s="362" t="s">
        <v>433</v>
      </c>
      <c r="AQ902" s="362"/>
      <c r="AR902" s="362"/>
      <c r="AS902" s="362"/>
      <c r="AT902" s="362"/>
      <c r="AU902" s="362"/>
      <c r="AV902" s="362"/>
      <c r="AW902" s="362"/>
      <c r="AX902" s="362"/>
    </row>
    <row r="903" spans="1:50" ht="30" customHeight="1">
      <c r="A903" s="371">
        <v>1</v>
      </c>
      <c r="B903" s="371">
        <v>1</v>
      </c>
      <c r="C903" s="353" t="s">
        <v>617</v>
      </c>
      <c r="D903" s="339"/>
      <c r="E903" s="339"/>
      <c r="F903" s="339"/>
      <c r="G903" s="339"/>
      <c r="H903" s="339"/>
      <c r="I903" s="339"/>
      <c r="J903" s="340">
        <v>6011101000700</v>
      </c>
      <c r="K903" s="341"/>
      <c r="L903" s="341"/>
      <c r="M903" s="341"/>
      <c r="N903" s="341"/>
      <c r="O903" s="341"/>
      <c r="P903" s="354" t="s">
        <v>623</v>
      </c>
      <c r="Q903" s="342"/>
      <c r="R903" s="342"/>
      <c r="S903" s="342"/>
      <c r="T903" s="342"/>
      <c r="U903" s="342"/>
      <c r="V903" s="342"/>
      <c r="W903" s="342"/>
      <c r="X903" s="342"/>
      <c r="Y903" s="343">
        <v>0.9</v>
      </c>
      <c r="Z903" s="344"/>
      <c r="AA903" s="344"/>
      <c r="AB903" s="345"/>
      <c r="AC903" s="355" t="s">
        <v>524</v>
      </c>
      <c r="AD903" s="363"/>
      <c r="AE903" s="363"/>
      <c r="AF903" s="363"/>
      <c r="AG903" s="363"/>
      <c r="AH903" s="364" t="s">
        <v>569</v>
      </c>
      <c r="AI903" s="365"/>
      <c r="AJ903" s="365"/>
      <c r="AK903" s="365"/>
      <c r="AL903" s="349" t="s">
        <v>575</v>
      </c>
      <c r="AM903" s="350"/>
      <c r="AN903" s="350"/>
      <c r="AO903" s="351"/>
      <c r="AP903" s="352" t="s">
        <v>569</v>
      </c>
      <c r="AQ903" s="352"/>
      <c r="AR903" s="352"/>
      <c r="AS903" s="352"/>
      <c r="AT903" s="352"/>
      <c r="AU903" s="352"/>
      <c r="AV903" s="352"/>
      <c r="AW903" s="352"/>
      <c r="AX903" s="352"/>
    </row>
    <row r="904" spans="1:50" ht="30" hidden="1" customHeight="1">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478</v>
      </c>
      <c r="AD935" s="142"/>
      <c r="AE935" s="142"/>
      <c r="AF935" s="142"/>
      <c r="AG935" s="142"/>
      <c r="AH935" s="359" t="s">
        <v>513</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478</v>
      </c>
      <c r="AD968" s="142"/>
      <c r="AE968" s="142"/>
      <c r="AF968" s="142"/>
      <c r="AG968" s="142"/>
      <c r="AH968" s="359" t="s">
        <v>513</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478</v>
      </c>
      <c r="AD1001" s="142"/>
      <c r="AE1001" s="142"/>
      <c r="AF1001" s="142"/>
      <c r="AG1001" s="142"/>
      <c r="AH1001" s="359" t="s">
        <v>513</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478</v>
      </c>
      <c r="AD1034" s="142"/>
      <c r="AE1034" s="142"/>
      <c r="AF1034" s="142"/>
      <c r="AG1034" s="142"/>
      <c r="AH1034" s="359" t="s">
        <v>513</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478</v>
      </c>
      <c r="AD1067" s="142"/>
      <c r="AE1067" s="142"/>
      <c r="AF1067" s="142"/>
      <c r="AG1067" s="142"/>
      <c r="AH1067" s="359" t="s">
        <v>513</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c r="A1098" s="372" t="s">
        <v>466</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3" t="s">
        <v>485</v>
      </c>
      <c r="AM1098" s="274"/>
      <c r="AN1098" s="27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hidden="1" customHeight="1">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467</v>
      </c>
      <c r="AQ1101" s="362"/>
      <c r="AR1101" s="362"/>
      <c r="AS1101" s="362"/>
      <c r="AT1101" s="362"/>
      <c r="AU1101" s="362"/>
      <c r="AV1101" s="362"/>
      <c r="AW1101" s="362"/>
      <c r="AX1101" s="362"/>
    </row>
    <row r="1102" spans="1:50" ht="30" hidden="1" customHeight="1">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31">
      <formula>IF(RIGHT(TEXT(P14,"0.#"),1)=".",FALSE,TRUE)</formula>
    </cfRule>
    <cfRule type="expression" dxfId="2776" priority="14032">
      <formula>IF(RIGHT(TEXT(P14,"0.#"),1)=".",TRUE,FALSE)</formula>
    </cfRule>
  </conditionalFormatting>
  <conditionalFormatting sqref="AE32">
    <cfRule type="expression" dxfId="2775" priority="14021">
      <formula>IF(RIGHT(TEXT(AE32,"0.#"),1)=".",FALSE,TRUE)</formula>
    </cfRule>
    <cfRule type="expression" dxfId="2774" priority="14022">
      <formula>IF(RIGHT(TEXT(AE32,"0.#"),1)=".",TRUE,FALSE)</formula>
    </cfRule>
  </conditionalFormatting>
  <conditionalFormatting sqref="P18:AX18">
    <cfRule type="expression" dxfId="2773" priority="13907">
      <formula>IF(RIGHT(TEXT(P18,"0.#"),1)=".",FALSE,TRUE)</formula>
    </cfRule>
    <cfRule type="expression" dxfId="2772" priority="13908">
      <formula>IF(RIGHT(TEXT(P18,"0.#"),1)=".",TRUE,FALSE)</formula>
    </cfRule>
  </conditionalFormatting>
  <conditionalFormatting sqref="Y782">
    <cfRule type="expression" dxfId="2771" priority="13903">
      <formula>IF(RIGHT(TEXT(Y782,"0.#"),1)=".",FALSE,TRUE)</formula>
    </cfRule>
    <cfRule type="expression" dxfId="2770" priority="13904">
      <formula>IF(RIGHT(TEXT(Y782,"0.#"),1)=".",TRUE,FALSE)</formula>
    </cfRule>
  </conditionalFormatting>
  <conditionalFormatting sqref="Y791">
    <cfRule type="expression" dxfId="2769" priority="13899">
      <formula>IF(RIGHT(TEXT(Y791,"0.#"),1)=".",FALSE,TRUE)</formula>
    </cfRule>
    <cfRule type="expression" dxfId="2768" priority="13900">
      <formula>IF(RIGHT(TEXT(Y791,"0.#"),1)=".",TRUE,FALSE)</formula>
    </cfRule>
  </conditionalFormatting>
  <conditionalFormatting sqref="Y822:Y829 Y820 Y809:Y816 Y807 Y796:Y803 Y794">
    <cfRule type="expression" dxfId="2767" priority="13681">
      <formula>IF(RIGHT(TEXT(Y794,"0.#"),1)=".",FALSE,TRUE)</formula>
    </cfRule>
    <cfRule type="expression" dxfId="2766" priority="13682">
      <formula>IF(RIGHT(TEXT(Y794,"0.#"),1)=".",TRUE,FALSE)</formula>
    </cfRule>
  </conditionalFormatting>
  <conditionalFormatting sqref="P16:AQ17 P15:AX15 P13:AX13">
    <cfRule type="expression" dxfId="2765" priority="13729">
      <formula>IF(RIGHT(TEXT(P13,"0.#"),1)=".",FALSE,TRUE)</formula>
    </cfRule>
    <cfRule type="expression" dxfId="2764" priority="13730">
      <formula>IF(RIGHT(TEXT(P13,"0.#"),1)=".",TRUE,FALSE)</formula>
    </cfRule>
  </conditionalFormatting>
  <conditionalFormatting sqref="P19:AJ19">
    <cfRule type="expression" dxfId="2763" priority="13727">
      <formula>IF(RIGHT(TEXT(P19,"0.#"),1)=".",FALSE,TRUE)</formula>
    </cfRule>
    <cfRule type="expression" dxfId="2762" priority="13728">
      <formula>IF(RIGHT(TEXT(P19,"0.#"),1)=".",TRUE,FALSE)</formula>
    </cfRule>
  </conditionalFormatting>
  <conditionalFormatting sqref="AE101 AQ101">
    <cfRule type="expression" dxfId="2761" priority="13719">
      <formula>IF(RIGHT(TEXT(AE101,"0.#"),1)=".",FALSE,TRUE)</formula>
    </cfRule>
    <cfRule type="expression" dxfId="2760" priority="13720">
      <formula>IF(RIGHT(TEXT(AE101,"0.#"),1)=".",TRUE,FALSE)</formula>
    </cfRule>
  </conditionalFormatting>
  <conditionalFormatting sqref="Y783:Y790 Y781">
    <cfRule type="expression" dxfId="2759" priority="13705">
      <formula>IF(RIGHT(TEXT(Y781,"0.#"),1)=".",FALSE,TRUE)</formula>
    </cfRule>
    <cfRule type="expression" dxfId="2758" priority="13706">
      <formula>IF(RIGHT(TEXT(Y781,"0.#"),1)=".",TRUE,FALSE)</formula>
    </cfRule>
  </conditionalFormatting>
  <conditionalFormatting sqref="AU782">
    <cfRule type="expression" dxfId="2757" priority="13703">
      <formula>IF(RIGHT(TEXT(AU782,"0.#"),1)=".",FALSE,TRUE)</formula>
    </cfRule>
    <cfRule type="expression" dxfId="2756" priority="13704">
      <formula>IF(RIGHT(TEXT(AU782,"0.#"),1)=".",TRUE,FALSE)</formula>
    </cfRule>
  </conditionalFormatting>
  <conditionalFormatting sqref="AU791">
    <cfRule type="expression" dxfId="2755" priority="13701">
      <formula>IF(RIGHT(TEXT(AU791,"0.#"),1)=".",FALSE,TRUE)</formula>
    </cfRule>
    <cfRule type="expression" dxfId="2754" priority="13702">
      <formula>IF(RIGHT(TEXT(AU791,"0.#"),1)=".",TRUE,FALSE)</formula>
    </cfRule>
  </conditionalFormatting>
  <conditionalFormatting sqref="AU783:AU790 AU781">
    <cfRule type="expression" dxfId="2753" priority="13699">
      <formula>IF(RIGHT(TEXT(AU781,"0.#"),1)=".",FALSE,TRUE)</formula>
    </cfRule>
    <cfRule type="expression" dxfId="2752" priority="13700">
      <formula>IF(RIGHT(TEXT(AU781,"0.#"),1)=".",TRUE,FALSE)</formula>
    </cfRule>
  </conditionalFormatting>
  <conditionalFormatting sqref="Y821 Y808 Y795">
    <cfRule type="expression" dxfId="2751" priority="13685">
      <formula>IF(RIGHT(TEXT(Y795,"0.#"),1)=".",FALSE,TRUE)</formula>
    </cfRule>
    <cfRule type="expression" dxfId="2750" priority="13686">
      <formula>IF(RIGHT(TEXT(Y795,"0.#"),1)=".",TRUE,FALSE)</formula>
    </cfRule>
  </conditionalFormatting>
  <conditionalFormatting sqref="Y830 Y817 Y804">
    <cfRule type="expression" dxfId="2749" priority="13683">
      <formula>IF(RIGHT(TEXT(Y804,"0.#"),1)=".",FALSE,TRUE)</formula>
    </cfRule>
    <cfRule type="expression" dxfId="2748" priority="13684">
      <formula>IF(RIGHT(TEXT(Y804,"0.#"),1)=".",TRUE,FALSE)</formula>
    </cfRule>
  </conditionalFormatting>
  <conditionalFormatting sqref="AU821 AU808 AU795">
    <cfRule type="expression" dxfId="2747" priority="13679">
      <formula>IF(RIGHT(TEXT(AU795,"0.#"),1)=".",FALSE,TRUE)</formula>
    </cfRule>
    <cfRule type="expression" dxfId="2746" priority="13680">
      <formula>IF(RIGHT(TEXT(AU795,"0.#"),1)=".",TRUE,FALSE)</formula>
    </cfRule>
  </conditionalFormatting>
  <conditionalFormatting sqref="AU830 AU817 AU804">
    <cfRule type="expression" dxfId="2745" priority="13677">
      <formula>IF(RIGHT(TEXT(AU804,"0.#"),1)=".",FALSE,TRUE)</formula>
    </cfRule>
    <cfRule type="expression" dxfId="2744" priority="13678">
      <formula>IF(RIGHT(TEXT(AU804,"0.#"),1)=".",TRUE,FALSE)</formula>
    </cfRule>
  </conditionalFormatting>
  <conditionalFormatting sqref="AU822:AU829 AU820 AU809:AU816 AU807 AU796:AU803 AU794">
    <cfRule type="expression" dxfId="2743" priority="13675">
      <formula>IF(RIGHT(TEXT(AU794,"0.#"),1)=".",FALSE,TRUE)</formula>
    </cfRule>
    <cfRule type="expression" dxfId="2742" priority="13676">
      <formula>IF(RIGHT(TEXT(AU794,"0.#"),1)=".",TRUE,FALSE)</formula>
    </cfRule>
  </conditionalFormatting>
  <conditionalFormatting sqref="AM87">
    <cfRule type="expression" dxfId="2741" priority="13329">
      <formula>IF(RIGHT(TEXT(AM87,"0.#"),1)=".",FALSE,TRUE)</formula>
    </cfRule>
    <cfRule type="expression" dxfId="2740" priority="13330">
      <formula>IF(RIGHT(TEXT(AM87,"0.#"),1)=".",TRUE,FALSE)</formula>
    </cfRule>
  </conditionalFormatting>
  <conditionalFormatting sqref="AE55">
    <cfRule type="expression" dxfId="2739" priority="13397">
      <formula>IF(RIGHT(TEXT(AE55,"0.#"),1)=".",FALSE,TRUE)</formula>
    </cfRule>
    <cfRule type="expression" dxfId="2738" priority="13398">
      <formula>IF(RIGHT(TEXT(AE55,"0.#"),1)=".",TRUE,FALSE)</formula>
    </cfRule>
  </conditionalFormatting>
  <conditionalFormatting sqref="AI55">
    <cfRule type="expression" dxfId="2737" priority="13395">
      <formula>IF(RIGHT(TEXT(AI55,"0.#"),1)=".",FALSE,TRUE)</formula>
    </cfRule>
    <cfRule type="expression" dxfId="2736" priority="13396">
      <formula>IF(RIGHT(TEXT(AI55,"0.#"),1)=".",TRUE,FALSE)</formula>
    </cfRule>
  </conditionalFormatting>
  <conditionalFormatting sqref="AM34">
    <cfRule type="expression" dxfId="2735" priority="13475">
      <formula>IF(RIGHT(TEXT(AM34,"0.#"),1)=".",FALSE,TRUE)</formula>
    </cfRule>
    <cfRule type="expression" dxfId="2734" priority="13476">
      <formula>IF(RIGHT(TEXT(AM34,"0.#"),1)=".",TRUE,FALSE)</formula>
    </cfRule>
  </conditionalFormatting>
  <conditionalFormatting sqref="AE33">
    <cfRule type="expression" dxfId="2733" priority="13489">
      <formula>IF(RIGHT(TEXT(AE33,"0.#"),1)=".",FALSE,TRUE)</formula>
    </cfRule>
    <cfRule type="expression" dxfId="2732" priority="13490">
      <formula>IF(RIGHT(TEXT(AE33,"0.#"),1)=".",TRUE,FALSE)</formula>
    </cfRule>
  </conditionalFormatting>
  <conditionalFormatting sqref="AE34">
    <cfRule type="expression" dxfId="2731" priority="13487">
      <formula>IF(RIGHT(TEXT(AE34,"0.#"),1)=".",FALSE,TRUE)</formula>
    </cfRule>
    <cfRule type="expression" dxfId="2730" priority="13488">
      <formula>IF(RIGHT(TEXT(AE34,"0.#"),1)=".",TRUE,FALSE)</formula>
    </cfRule>
  </conditionalFormatting>
  <conditionalFormatting sqref="AI34">
    <cfRule type="expression" dxfId="2729" priority="13485">
      <formula>IF(RIGHT(TEXT(AI34,"0.#"),1)=".",FALSE,TRUE)</formula>
    </cfRule>
    <cfRule type="expression" dxfId="2728" priority="13486">
      <formula>IF(RIGHT(TEXT(AI34,"0.#"),1)=".",TRUE,FALSE)</formula>
    </cfRule>
  </conditionalFormatting>
  <conditionalFormatting sqref="AI33">
    <cfRule type="expression" dxfId="2727" priority="13483">
      <formula>IF(RIGHT(TEXT(AI33,"0.#"),1)=".",FALSE,TRUE)</formula>
    </cfRule>
    <cfRule type="expression" dxfId="2726" priority="13484">
      <formula>IF(RIGHT(TEXT(AI33,"0.#"),1)=".",TRUE,FALSE)</formula>
    </cfRule>
  </conditionalFormatting>
  <conditionalFormatting sqref="AI32">
    <cfRule type="expression" dxfId="2725" priority="13481">
      <formula>IF(RIGHT(TEXT(AI32,"0.#"),1)=".",FALSE,TRUE)</formula>
    </cfRule>
    <cfRule type="expression" dxfId="2724" priority="13482">
      <formula>IF(RIGHT(TEXT(AI32,"0.#"),1)=".",TRUE,FALSE)</formula>
    </cfRule>
  </conditionalFormatting>
  <conditionalFormatting sqref="AM32">
    <cfRule type="expression" dxfId="2723" priority="13479">
      <formula>IF(RIGHT(TEXT(AM32,"0.#"),1)=".",FALSE,TRUE)</formula>
    </cfRule>
    <cfRule type="expression" dxfId="2722" priority="13480">
      <formula>IF(RIGHT(TEXT(AM32,"0.#"),1)=".",TRUE,FALSE)</formula>
    </cfRule>
  </conditionalFormatting>
  <conditionalFormatting sqref="AM33">
    <cfRule type="expression" dxfId="2721" priority="13477">
      <formula>IF(RIGHT(TEXT(AM33,"0.#"),1)=".",FALSE,TRUE)</formula>
    </cfRule>
    <cfRule type="expression" dxfId="2720" priority="13478">
      <formula>IF(RIGHT(TEXT(AM33,"0.#"),1)=".",TRUE,FALSE)</formula>
    </cfRule>
  </conditionalFormatting>
  <conditionalFormatting sqref="AQ32:AQ34">
    <cfRule type="expression" dxfId="2719" priority="13469">
      <formula>IF(RIGHT(TEXT(AQ32,"0.#"),1)=".",FALSE,TRUE)</formula>
    </cfRule>
    <cfRule type="expression" dxfId="2718" priority="13470">
      <formula>IF(RIGHT(TEXT(AQ32,"0.#"),1)=".",TRUE,FALSE)</formula>
    </cfRule>
  </conditionalFormatting>
  <conditionalFormatting sqref="AU32:AU34">
    <cfRule type="expression" dxfId="2717" priority="13467">
      <formula>IF(RIGHT(TEXT(AU32,"0.#"),1)=".",FALSE,TRUE)</formula>
    </cfRule>
    <cfRule type="expression" dxfId="2716" priority="13468">
      <formula>IF(RIGHT(TEXT(AU32,"0.#"),1)=".",TRUE,FALSE)</formula>
    </cfRule>
  </conditionalFormatting>
  <conditionalFormatting sqref="AE53">
    <cfRule type="expression" dxfId="2715" priority="13401">
      <formula>IF(RIGHT(TEXT(AE53,"0.#"),1)=".",FALSE,TRUE)</formula>
    </cfRule>
    <cfRule type="expression" dxfId="2714" priority="13402">
      <formula>IF(RIGHT(TEXT(AE53,"0.#"),1)=".",TRUE,FALSE)</formula>
    </cfRule>
  </conditionalFormatting>
  <conditionalFormatting sqref="AE54">
    <cfRule type="expression" dxfId="2713" priority="13399">
      <formula>IF(RIGHT(TEXT(AE54,"0.#"),1)=".",FALSE,TRUE)</formula>
    </cfRule>
    <cfRule type="expression" dxfId="2712" priority="13400">
      <formula>IF(RIGHT(TEXT(AE54,"0.#"),1)=".",TRUE,FALSE)</formula>
    </cfRule>
  </conditionalFormatting>
  <conditionalFormatting sqref="AI54">
    <cfRule type="expression" dxfId="2711" priority="13393">
      <formula>IF(RIGHT(TEXT(AI54,"0.#"),1)=".",FALSE,TRUE)</formula>
    </cfRule>
    <cfRule type="expression" dxfId="2710" priority="13394">
      <formula>IF(RIGHT(TEXT(AI54,"0.#"),1)=".",TRUE,FALSE)</formula>
    </cfRule>
  </conditionalFormatting>
  <conditionalFormatting sqref="AI53">
    <cfRule type="expression" dxfId="2709" priority="13391">
      <formula>IF(RIGHT(TEXT(AI53,"0.#"),1)=".",FALSE,TRUE)</formula>
    </cfRule>
    <cfRule type="expression" dxfId="2708" priority="13392">
      <formula>IF(RIGHT(TEXT(AI53,"0.#"),1)=".",TRUE,FALSE)</formula>
    </cfRule>
  </conditionalFormatting>
  <conditionalFormatting sqref="AM53">
    <cfRule type="expression" dxfId="2707" priority="13389">
      <formula>IF(RIGHT(TEXT(AM53,"0.#"),1)=".",FALSE,TRUE)</formula>
    </cfRule>
    <cfRule type="expression" dxfId="2706" priority="13390">
      <formula>IF(RIGHT(TEXT(AM53,"0.#"),1)=".",TRUE,FALSE)</formula>
    </cfRule>
  </conditionalFormatting>
  <conditionalFormatting sqref="AM54">
    <cfRule type="expression" dxfId="2705" priority="13387">
      <formula>IF(RIGHT(TEXT(AM54,"0.#"),1)=".",FALSE,TRUE)</formula>
    </cfRule>
    <cfRule type="expression" dxfId="2704" priority="13388">
      <formula>IF(RIGHT(TEXT(AM54,"0.#"),1)=".",TRUE,FALSE)</formula>
    </cfRule>
  </conditionalFormatting>
  <conditionalFormatting sqref="AM55">
    <cfRule type="expression" dxfId="2703" priority="13385">
      <formula>IF(RIGHT(TEXT(AM55,"0.#"),1)=".",FALSE,TRUE)</formula>
    </cfRule>
    <cfRule type="expression" dxfId="2702" priority="13386">
      <formula>IF(RIGHT(TEXT(AM55,"0.#"),1)=".",TRUE,FALSE)</formula>
    </cfRule>
  </conditionalFormatting>
  <conditionalFormatting sqref="AE60">
    <cfRule type="expression" dxfId="2701" priority="13371">
      <formula>IF(RIGHT(TEXT(AE60,"0.#"),1)=".",FALSE,TRUE)</formula>
    </cfRule>
    <cfRule type="expression" dxfId="2700" priority="13372">
      <formula>IF(RIGHT(TEXT(AE60,"0.#"),1)=".",TRUE,FALSE)</formula>
    </cfRule>
  </conditionalFormatting>
  <conditionalFormatting sqref="AE61">
    <cfRule type="expression" dxfId="2699" priority="13369">
      <formula>IF(RIGHT(TEXT(AE61,"0.#"),1)=".",FALSE,TRUE)</formula>
    </cfRule>
    <cfRule type="expression" dxfId="2698" priority="13370">
      <formula>IF(RIGHT(TEXT(AE61,"0.#"),1)=".",TRUE,FALSE)</formula>
    </cfRule>
  </conditionalFormatting>
  <conditionalFormatting sqref="AE62">
    <cfRule type="expression" dxfId="2697" priority="13367">
      <formula>IF(RIGHT(TEXT(AE62,"0.#"),1)=".",FALSE,TRUE)</formula>
    </cfRule>
    <cfRule type="expression" dxfId="2696" priority="13368">
      <formula>IF(RIGHT(TEXT(AE62,"0.#"),1)=".",TRUE,FALSE)</formula>
    </cfRule>
  </conditionalFormatting>
  <conditionalFormatting sqref="AI62">
    <cfRule type="expression" dxfId="2695" priority="13365">
      <formula>IF(RIGHT(TEXT(AI62,"0.#"),1)=".",FALSE,TRUE)</formula>
    </cfRule>
    <cfRule type="expression" dxfId="2694" priority="13366">
      <formula>IF(RIGHT(TEXT(AI62,"0.#"),1)=".",TRUE,FALSE)</formula>
    </cfRule>
  </conditionalFormatting>
  <conditionalFormatting sqref="AI61">
    <cfRule type="expression" dxfId="2693" priority="13363">
      <formula>IF(RIGHT(TEXT(AI61,"0.#"),1)=".",FALSE,TRUE)</formula>
    </cfRule>
    <cfRule type="expression" dxfId="2692" priority="13364">
      <formula>IF(RIGHT(TEXT(AI61,"0.#"),1)=".",TRUE,FALSE)</formula>
    </cfRule>
  </conditionalFormatting>
  <conditionalFormatting sqref="AI60">
    <cfRule type="expression" dxfId="2691" priority="13361">
      <formula>IF(RIGHT(TEXT(AI60,"0.#"),1)=".",FALSE,TRUE)</formula>
    </cfRule>
    <cfRule type="expression" dxfId="2690" priority="13362">
      <formula>IF(RIGHT(TEXT(AI60,"0.#"),1)=".",TRUE,FALSE)</formula>
    </cfRule>
  </conditionalFormatting>
  <conditionalFormatting sqref="AM60">
    <cfRule type="expression" dxfId="2689" priority="13359">
      <formula>IF(RIGHT(TEXT(AM60,"0.#"),1)=".",FALSE,TRUE)</formula>
    </cfRule>
    <cfRule type="expression" dxfId="2688" priority="13360">
      <formula>IF(RIGHT(TEXT(AM60,"0.#"),1)=".",TRUE,FALSE)</formula>
    </cfRule>
  </conditionalFormatting>
  <conditionalFormatting sqref="AM61">
    <cfRule type="expression" dxfId="2687" priority="13357">
      <formula>IF(RIGHT(TEXT(AM61,"0.#"),1)=".",FALSE,TRUE)</formula>
    </cfRule>
    <cfRule type="expression" dxfId="2686" priority="13358">
      <formula>IF(RIGHT(TEXT(AM61,"0.#"),1)=".",TRUE,FALSE)</formula>
    </cfRule>
  </conditionalFormatting>
  <conditionalFormatting sqref="AM62">
    <cfRule type="expression" dxfId="2685" priority="13355">
      <formula>IF(RIGHT(TEXT(AM62,"0.#"),1)=".",FALSE,TRUE)</formula>
    </cfRule>
    <cfRule type="expression" dxfId="2684" priority="13356">
      <formula>IF(RIGHT(TEXT(AM62,"0.#"),1)=".",TRUE,FALSE)</formula>
    </cfRule>
  </conditionalFormatting>
  <conditionalFormatting sqref="AE87">
    <cfRule type="expression" dxfId="2683" priority="13341">
      <formula>IF(RIGHT(TEXT(AE87,"0.#"),1)=".",FALSE,TRUE)</formula>
    </cfRule>
    <cfRule type="expression" dxfId="2682" priority="13342">
      <formula>IF(RIGHT(TEXT(AE87,"0.#"),1)=".",TRUE,FALSE)</formula>
    </cfRule>
  </conditionalFormatting>
  <conditionalFormatting sqref="AE88">
    <cfRule type="expression" dxfId="2681" priority="13339">
      <formula>IF(RIGHT(TEXT(AE88,"0.#"),1)=".",FALSE,TRUE)</formula>
    </cfRule>
    <cfRule type="expression" dxfId="2680" priority="13340">
      <formula>IF(RIGHT(TEXT(AE88,"0.#"),1)=".",TRUE,FALSE)</formula>
    </cfRule>
  </conditionalFormatting>
  <conditionalFormatting sqref="AE89">
    <cfRule type="expression" dxfId="2679" priority="13337">
      <formula>IF(RIGHT(TEXT(AE89,"0.#"),1)=".",FALSE,TRUE)</formula>
    </cfRule>
    <cfRule type="expression" dxfId="2678" priority="13338">
      <formula>IF(RIGHT(TEXT(AE89,"0.#"),1)=".",TRUE,FALSE)</formula>
    </cfRule>
  </conditionalFormatting>
  <conditionalFormatting sqref="AI89">
    <cfRule type="expression" dxfId="2677" priority="13335">
      <formula>IF(RIGHT(TEXT(AI89,"0.#"),1)=".",FALSE,TRUE)</formula>
    </cfRule>
    <cfRule type="expression" dxfId="2676" priority="13336">
      <formula>IF(RIGHT(TEXT(AI89,"0.#"),1)=".",TRUE,FALSE)</formula>
    </cfRule>
  </conditionalFormatting>
  <conditionalFormatting sqref="AI88">
    <cfRule type="expression" dxfId="2675" priority="13333">
      <formula>IF(RIGHT(TEXT(AI88,"0.#"),1)=".",FALSE,TRUE)</formula>
    </cfRule>
    <cfRule type="expression" dxfId="2674" priority="13334">
      <formula>IF(RIGHT(TEXT(AI88,"0.#"),1)=".",TRUE,FALSE)</formula>
    </cfRule>
  </conditionalFormatting>
  <conditionalFormatting sqref="AI87">
    <cfRule type="expression" dxfId="2673" priority="13331">
      <formula>IF(RIGHT(TEXT(AI87,"0.#"),1)=".",FALSE,TRUE)</formula>
    </cfRule>
    <cfRule type="expression" dxfId="2672" priority="13332">
      <formula>IF(RIGHT(TEXT(AI87,"0.#"),1)=".",TRUE,FALSE)</formula>
    </cfRule>
  </conditionalFormatting>
  <conditionalFormatting sqref="AM88">
    <cfRule type="expression" dxfId="2671" priority="13327">
      <formula>IF(RIGHT(TEXT(AM88,"0.#"),1)=".",FALSE,TRUE)</formula>
    </cfRule>
    <cfRule type="expression" dxfId="2670" priority="13328">
      <formula>IF(RIGHT(TEXT(AM88,"0.#"),1)=".",TRUE,FALSE)</formula>
    </cfRule>
  </conditionalFormatting>
  <conditionalFormatting sqref="AM89">
    <cfRule type="expression" dxfId="2669" priority="13325">
      <formula>IF(RIGHT(TEXT(AM89,"0.#"),1)=".",FALSE,TRUE)</formula>
    </cfRule>
    <cfRule type="expression" dxfId="2668" priority="13326">
      <formula>IF(RIGHT(TEXT(AM89,"0.#"),1)=".",TRUE,FALSE)</formula>
    </cfRule>
  </conditionalFormatting>
  <conditionalFormatting sqref="AE92">
    <cfRule type="expression" dxfId="2667" priority="13311">
      <formula>IF(RIGHT(TEXT(AE92,"0.#"),1)=".",FALSE,TRUE)</formula>
    </cfRule>
    <cfRule type="expression" dxfId="2666" priority="13312">
      <formula>IF(RIGHT(TEXT(AE92,"0.#"),1)=".",TRUE,FALSE)</formula>
    </cfRule>
  </conditionalFormatting>
  <conditionalFormatting sqref="AE93">
    <cfRule type="expression" dxfId="2665" priority="13309">
      <formula>IF(RIGHT(TEXT(AE93,"0.#"),1)=".",FALSE,TRUE)</formula>
    </cfRule>
    <cfRule type="expression" dxfId="2664" priority="13310">
      <formula>IF(RIGHT(TEXT(AE93,"0.#"),1)=".",TRUE,FALSE)</formula>
    </cfRule>
  </conditionalFormatting>
  <conditionalFormatting sqref="AE94">
    <cfRule type="expression" dxfId="2663" priority="13307">
      <formula>IF(RIGHT(TEXT(AE94,"0.#"),1)=".",FALSE,TRUE)</formula>
    </cfRule>
    <cfRule type="expression" dxfId="2662" priority="13308">
      <formula>IF(RIGHT(TEXT(AE94,"0.#"),1)=".",TRUE,FALSE)</formula>
    </cfRule>
  </conditionalFormatting>
  <conditionalFormatting sqref="AI94">
    <cfRule type="expression" dxfId="2661" priority="13305">
      <formula>IF(RIGHT(TEXT(AI94,"0.#"),1)=".",FALSE,TRUE)</formula>
    </cfRule>
    <cfRule type="expression" dxfId="2660" priority="13306">
      <formula>IF(RIGHT(TEXT(AI94,"0.#"),1)=".",TRUE,FALSE)</formula>
    </cfRule>
  </conditionalFormatting>
  <conditionalFormatting sqref="AI93">
    <cfRule type="expression" dxfId="2659" priority="13303">
      <formula>IF(RIGHT(TEXT(AI93,"0.#"),1)=".",FALSE,TRUE)</formula>
    </cfRule>
    <cfRule type="expression" dxfId="2658" priority="13304">
      <formula>IF(RIGHT(TEXT(AI93,"0.#"),1)=".",TRUE,FALSE)</formula>
    </cfRule>
  </conditionalFormatting>
  <conditionalFormatting sqref="AI92">
    <cfRule type="expression" dxfId="2657" priority="13301">
      <formula>IF(RIGHT(TEXT(AI92,"0.#"),1)=".",FALSE,TRUE)</formula>
    </cfRule>
    <cfRule type="expression" dxfId="2656" priority="13302">
      <formula>IF(RIGHT(TEXT(AI92,"0.#"),1)=".",TRUE,FALSE)</formula>
    </cfRule>
  </conditionalFormatting>
  <conditionalFormatting sqref="AM92">
    <cfRule type="expression" dxfId="2655" priority="13299">
      <formula>IF(RIGHT(TEXT(AM92,"0.#"),1)=".",FALSE,TRUE)</formula>
    </cfRule>
    <cfRule type="expression" dxfId="2654" priority="13300">
      <formula>IF(RIGHT(TEXT(AM92,"0.#"),1)=".",TRUE,FALSE)</formula>
    </cfRule>
  </conditionalFormatting>
  <conditionalFormatting sqref="AM93">
    <cfRule type="expression" dxfId="2653" priority="13297">
      <formula>IF(RIGHT(TEXT(AM93,"0.#"),1)=".",FALSE,TRUE)</formula>
    </cfRule>
    <cfRule type="expression" dxfId="2652" priority="13298">
      <formula>IF(RIGHT(TEXT(AM93,"0.#"),1)=".",TRUE,FALSE)</formula>
    </cfRule>
  </conditionalFormatting>
  <conditionalFormatting sqref="AM94">
    <cfRule type="expression" dxfId="2651" priority="13295">
      <formula>IF(RIGHT(TEXT(AM94,"0.#"),1)=".",FALSE,TRUE)</formula>
    </cfRule>
    <cfRule type="expression" dxfId="2650" priority="13296">
      <formula>IF(RIGHT(TEXT(AM94,"0.#"),1)=".",TRUE,FALSE)</formula>
    </cfRule>
  </conditionalFormatting>
  <conditionalFormatting sqref="AE97">
    <cfRule type="expression" dxfId="2649" priority="13281">
      <formula>IF(RIGHT(TEXT(AE97,"0.#"),1)=".",FALSE,TRUE)</formula>
    </cfRule>
    <cfRule type="expression" dxfId="2648" priority="13282">
      <formula>IF(RIGHT(TEXT(AE97,"0.#"),1)=".",TRUE,FALSE)</formula>
    </cfRule>
  </conditionalFormatting>
  <conditionalFormatting sqref="AE98">
    <cfRule type="expression" dxfId="2647" priority="13279">
      <formula>IF(RIGHT(TEXT(AE98,"0.#"),1)=".",FALSE,TRUE)</formula>
    </cfRule>
    <cfRule type="expression" dxfId="2646" priority="13280">
      <formula>IF(RIGHT(TEXT(AE98,"0.#"),1)=".",TRUE,FALSE)</formula>
    </cfRule>
  </conditionalFormatting>
  <conditionalFormatting sqref="AE99">
    <cfRule type="expression" dxfId="2645" priority="13277">
      <formula>IF(RIGHT(TEXT(AE99,"0.#"),1)=".",FALSE,TRUE)</formula>
    </cfRule>
    <cfRule type="expression" dxfId="2644" priority="13278">
      <formula>IF(RIGHT(TEXT(AE99,"0.#"),1)=".",TRUE,FALSE)</formula>
    </cfRule>
  </conditionalFormatting>
  <conditionalFormatting sqref="AI99">
    <cfRule type="expression" dxfId="2643" priority="13275">
      <formula>IF(RIGHT(TEXT(AI99,"0.#"),1)=".",FALSE,TRUE)</formula>
    </cfRule>
    <cfRule type="expression" dxfId="2642" priority="13276">
      <formula>IF(RIGHT(TEXT(AI99,"0.#"),1)=".",TRUE,FALSE)</formula>
    </cfRule>
  </conditionalFormatting>
  <conditionalFormatting sqref="AI98">
    <cfRule type="expression" dxfId="2641" priority="13273">
      <formula>IF(RIGHT(TEXT(AI98,"0.#"),1)=".",FALSE,TRUE)</formula>
    </cfRule>
    <cfRule type="expression" dxfId="2640" priority="13274">
      <formula>IF(RIGHT(TEXT(AI98,"0.#"),1)=".",TRUE,FALSE)</formula>
    </cfRule>
  </conditionalFormatting>
  <conditionalFormatting sqref="AI97">
    <cfRule type="expression" dxfId="2639" priority="13271">
      <formula>IF(RIGHT(TEXT(AI97,"0.#"),1)=".",FALSE,TRUE)</formula>
    </cfRule>
    <cfRule type="expression" dxfId="2638" priority="13272">
      <formula>IF(RIGHT(TEXT(AI97,"0.#"),1)=".",TRUE,FALSE)</formula>
    </cfRule>
  </conditionalFormatting>
  <conditionalFormatting sqref="AM97">
    <cfRule type="expression" dxfId="2637" priority="13269">
      <formula>IF(RIGHT(TEXT(AM97,"0.#"),1)=".",FALSE,TRUE)</formula>
    </cfRule>
    <cfRule type="expression" dxfId="2636" priority="13270">
      <formula>IF(RIGHT(TEXT(AM97,"0.#"),1)=".",TRUE,FALSE)</formula>
    </cfRule>
  </conditionalFormatting>
  <conditionalFormatting sqref="AM98">
    <cfRule type="expression" dxfId="2635" priority="13267">
      <formula>IF(RIGHT(TEXT(AM98,"0.#"),1)=".",FALSE,TRUE)</formula>
    </cfRule>
    <cfRule type="expression" dxfId="2634" priority="13268">
      <formula>IF(RIGHT(TEXT(AM98,"0.#"),1)=".",TRUE,FALSE)</formula>
    </cfRule>
  </conditionalFormatting>
  <conditionalFormatting sqref="AM99">
    <cfRule type="expression" dxfId="2633" priority="13265">
      <formula>IF(RIGHT(TEXT(AM99,"0.#"),1)=".",FALSE,TRUE)</formula>
    </cfRule>
    <cfRule type="expression" dxfId="2632" priority="13266">
      <formula>IF(RIGHT(TEXT(AM99,"0.#"),1)=".",TRUE,FALSE)</formula>
    </cfRule>
  </conditionalFormatting>
  <conditionalFormatting sqref="AI101">
    <cfRule type="expression" dxfId="2631" priority="13251">
      <formula>IF(RIGHT(TEXT(AI101,"0.#"),1)=".",FALSE,TRUE)</formula>
    </cfRule>
    <cfRule type="expression" dxfId="2630" priority="13252">
      <formula>IF(RIGHT(TEXT(AI101,"0.#"),1)=".",TRUE,FALSE)</formula>
    </cfRule>
  </conditionalFormatting>
  <conditionalFormatting sqref="AM101">
    <cfRule type="expression" dxfId="2629" priority="13249">
      <formula>IF(RIGHT(TEXT(AM101,"0.#"),1)=".",FALSE,TRUE)</formula>
    </cfRule>
    <cfRule type="expression" dxfId="2628" priority="13250">
      <formula>IF(RIGHT(TEXT(AM101,"0.#"),1)=".",TRUE,FALSE)</formula>
    </cfRule>
  </conditionalFormatting>
  <conditionalFormatting sqref="AE102">
    <cfRule type="expression" dxfId="2627" priority="13247">
      <formula>IF(RIGHT(TEXT(AE102,"0.#"),1)=".",FALSE,TRUE)</formula>
    </cfRule>
    <cfRule type="expression" dxfId="2626" priority="13248">
      <formula>IF(RIGHT(TEXT(AE102,"0.#"),1)=".",TRUE,FALSE)</formula>
    </cfRule>
  </conditionalFormatting>
  <conditionalFormatting sqref="AI102">
    <cfRule type="expression" dxfId="2625" priority="13245">
      <formula>IF(RIGHT(TEXT(AI102,"0.#"),1)=".",FALSE,TRUE)</formula>
    </cfRule>
    <cfRule type="expression" dxfId="2624" priority="13246">
      <formula>IF(RIGHT(TEXT(AI102,"0.#"),1)=".",TRUE,FALSE)</formula>
    </cfRule>
  </conditionalFormatting>
  <conditionalFormatting sqref="AM102">
    <cfRule type="expression" dxfId="2623" priority="13243">
      <formula>IF(RIGHT(TEXT(AM102,"0.#"),1)=".",FALSE,TRUE)</formula>
    </cfRule>
    <cfRule type="expression" dxfId="2622" priority="13244">
      <formula>IF(RIGHT(TEXT(AM102,"0.#"),1)=".",TRUE,FALSE)</formula>
    </cfRule>
  </conditionalFormatting>
  <conditionalFormatting sqref="AQ102">
    <cfRule type="expression" dxfId="2621" priority="13241">
      <formula>IF(RIGHT(TEXT(AQ102,"0.#"),1)=".",FALSE,TRUE)</formula>
    </cfRule>
    <cfRule type="expression" dxfId="2620" priority="13242">
      <formula>IF(RIGHT(TEXT(AQ102,"0.#"),1)=".",TRUE,FALSE)</formula>
    </cfRule>
  </conditionalFormatting>
  <conditionalFormatting sqref="AE107">
    <cfRule type="expression" dxfId="2619" priority="13225">
      <formula>IF(RIGHT(TEXT(AE107,"0.#"),1)=".",FALSE,TRUE)</formula>
    </cfRule>
    <cfRule type="expression" dxfId="2618" priority="13226">
      <formula>IF(RIGHT(TEXT(AE107,"0.#"),1)=".",TRUE,FALSE)</formula>
    </cfRule>
  </conditionalFormatting>
  <conditionalFormatting sqref="AI107">
    <cfRule type="expression" dxfId="2617" priority="13223">
      <formula>IF(RIGHT(TEXT(AI107,"0.#"),1)=".",FALSE,TRUE)</formula>
    </cfRule>
    <cfRule type="expression" dxfId="2616" priority="13224">
      <formula>IF(RIGHT(TEXT(AI107,"0.#"),1)=".",TRUE,FALSE)</formula>
    </cfRule>
  </conditionalFormatting>
  <conditionalFormatting sqref="AM107">
    <cfRule type="expression" dxfId="2615" priority="13221">
      <formula>IF(RIGHT(TEXT(AM107,"0.#"),1)=".",FALSE,TRUE)</formula>
    </cfRule>
    <cfRule type="expression" dxfId="2614" priority="13222">
      <formula>IF(RIGHT(TEXT(AM107,"0.#"),1)=".",TRUE,FALSE)</formula>
    </cfRule>
  </conditionalFormatting>
  <conditionalFormatting sqref="AE108">
    <cfRule type="expression" dxfId="2613" priority="13219">
      <formula>IF(RIGHT(TEXT(AE108,"0.#"),1)=".",FALSE,TRUE)</formula>
    </cfRule>
    <cfRule type="expression" dxfId="2612" priority="13220">
      <formula>IF(RIGHT(TEXT(AE108,"0.#"),1)=".",TRUE,FALSE)</formula>
    </cfRule>
  </conditionalFormatting>
  <conditionalFormatting sqref="AI108">
    <cfRule type="expression" dxfId="2611" priority="13217">
      <formula>IF(RIGHT(TEXT(AI108,"0.#"),1)=".",FALSE,TRUE)</formula>
    </cfRule>
    <cfRule type="expression" dxfId="2610" priority="13218">
      <formula>IF(RIGHT(TEXT(AI108,"0.#"),1)=".",TRUE,FALSE)</formula>
    </cfRule>
  </conditionalFormatting>
  <conditionalFormatting sqref="AM108">
    <cfRule type="expression" dxfId="2609" priority="13215">
      <formula>IF(RIGHT(TEXT(AM108,"0.#"),1)=".",FALSE,TRUE)</formula>
    </cfRule>
    <cfRule type="expression" dxfId="2608" priority="13216">
      <formula>IF(RIGHT(TEXT(AM108,"0.#"),1)=".",TRUE,FALSE)</formula>
    </cfRule>
  </conditionalFormatting>
  <conditionalFormatting sqref="AE110">
    <cfRule type="expression" dxfId="2607" priority="13211">
      <formula>IF(RIGHT(TEXT(AE110,"0.#"),1)=".",FALSE,TRUE)</formula>
    </cfRule>
    <cfRule type="expression" dxfId="2606" priority="13212">
      <formula>IF(RIGHT(TEXT(AE110,"0.#"),1)=".",TRUE,FALSE)</formula>
    </cfRule>
  </conditionalFormatting>
  <conditionalFormatting sqref="AI110">
    <cfRule type="expression" dxfId="2605" priority="13209">
      <formula>IF(RIGHT(TEXT(AI110,"0.#"),1)=".",FALSE,TRUE)</formula>
    </cfRule>
    <cfRule type="expression" dxfId="2604" priority="13210">
      <formula>IF(RIGHT(TEXT(AI110,"0.#"),1)=".",TRUE,FALSE)</formula>
    </cfRule>
  </conditionalFormatting>
  <conditionalFormatting sqref="AM110">
    <cfRule type="expression" dxfId="2603" priority="13207">
      <formula>IF(RIGHT(TEXT(AM110,"0.#"),1)=".",FALSE,TRUE)</formula>
    </cfRule>
    <cfRule type="expression" dxfId="2602" priority="13208">
      <formula>IF(RIGHT(TEXT(AM110,"0.#"),1)=".",TRUE,FALSE)</formula>
    </cfRule>
  </conditionalFormatting>
  <conditionalFormatting sqref="AE111">
    <cfRule type="expression" dxfId="2601" priority="13205">
      <formula>IF(RIGHT(TEXT(AE111,"0.#"),1)=".",FALSE,TRUE)</formula>
    </cfRule>
    <cfRule type="expression" dxfId="2600" priority="13206">
      <formula>IF(RIGHT(TEXT(AE111,"0.#"),1)=".",TRUE,FALSE)</formula>
    </cfRule>
  </conditionalFormatting>
  <conditionalFormatting sqref="AI111">
    <cfRule type="expression" dxfId="2599" priority="13203">
      <formula>IF(RIGHT(TEXT(AI111,"0.#"),1)=".",FALSE,TRUE)</formula>
    </cfRule>
    <cfRule type="expression" dxfId="2598" priority="13204">
      <formula>IF(RIGHT(TEXT(AI111,"0.#"),1)=".",TRUE,FALSE)</formula>
    </cfRule>
  </conditionalFormatting>
  <conditionalFormatting sqref="AM111">
    <cfRule type="expression" dxfId="2597" priority="13201">
      <formula>IF(RIGHT(TEXT(AM111,"0.#"),1)=".",FALSE,TRUE)</formula>
    </cfRule>
    <cfRule type="expression" dxfId="2596" priority="13202">
      <formula>IF(RIGHT(TEXT(AM111,"0.#"),1)=".",TRUE,FALSE)</formula>
    </cfRule>
  </conditionalFormatting>
  <conditionalFormatting sqref="AE113">
    <cfRule type="expression" dxfId="2595" priority="13197">
      <formula>IF(RIGHT(TEXT(AE113,"0.#"),1)=".",FALSE,TRUE)</formula>
    </cfRule>
    <cfRule type="expression" dxfId="2594" priority="13198">
      <formula>IF(RIGHT(TEXT(AE113,"0.#"),1)=".",TRUE,FALSE)</formula>
    </cfRule>
  </conditionalFormatting>
  <conditionalFormatting sqref="AI113">
    <cfRule type="expression" dxfId="2593" priority="13195">
      <formula>IF(RIGHT(TEXT(AI113,"0.#"),1)=".",FALSE,TRUE)</formula>
    </cfRule>
    <cfRule type="expression" dxfId="2592" priority="13196">
      <formula>IF(RIGHT(TEXT(AI113,"0.#"),1)=".",TRUE,FALSE)</formula>
    </cfRule>
  </conditionalFormatting>
  <conditionalFormatting sqref="AM113">
    <cfRule type="expression" dxfId="2591" priority="13193">
      <formula>IF(RIGHT(TEXT(AM113,"0.#"),1)=".",FALSE,TRUE)</formula>
    </cfRule>
    <cfRule type="expression" dxfId="2590" priority="13194">
      <formula>IF(RIGHT(TEXT(AM113,"0.#"),1)=".",TRUE,FALSE)</formula>
    </cfRule>
  </conditionalFormatting>
  <conditionalFormatting sqref="AE114">
    <cfRule type="expression" dxfId="2589" priority="13191">
      <formula>IF(RIGHT(TEXT(AE114,"0.#"),1)=".",FALSE,TRUE)</formula>
    </cfRule>
    <cfRule type="expression" dxfId="2588" priority="13192">
      <formula>IF(RIGHT(TEXT(AE114,"0.#"),1)=".",TRUE,FALSE)</formula>
    </cfRule>
  </conditionalFormatting>
  <conditionalFormatting sqref="AI114">
    <cfRule type="expression" dxfId="2587" priority="13189">
      <formula>IF(RIGHT(TEXT(AI114,"0.#"),1)=".",FALSE,TRUE)</formula>
    </cfRule>
    <cfRule type="expression" dxfId="2586" priority="13190">
      <formula>IF(RIGHT(TEXT(AI114,"0.#"),1)=".",TRUE,FALSE)</formula>
    </cfRule>
  </conditionalFormatting>
  <conditionalFormatting sqref="AM114">
    <cfRule type="expression" dxfId="2585" priority="13187">
      <formula>IF(RIGHT(TEXT(AM114,"0.#"),1)=".",FALSE,TRUE)</formula>
    </cfRule>
    <cfRule type="expression" dxfId="2584" priority="13188">
      <formula>IF(RIGHT(TEXT(AM114,"0.#"),1)=".",TRUE,FALSE)</formula>
    </cfRule>
  </conditionalFormatting>
  <conditionalFormatting sqref="AE116 AQ116">
    <cfRule type="expression" dxfId="2583" priority="13183">
      <formula>IF(RIGHT(TEXT(AE116,"0.#"),1)=".",FALSE,TRUE)</formula>
    </cfRule>
    <cfRule type="expression" dxfId="2582" priority="13184">
      <formula>IF(RIGHT(TEXT(AE116,"0.#"),1)=".",TRUE,FALSE)</formula>
    </cfRule>
  </conditionalFormatting>
  <conditionalFormatting sqref="AI116">
    <cfRule type="expression" dxfId="2581" priority="13181">
      <formula>IF(RIGHT(TEXT(AI116,"0.#"),1)=".",FALSE,TRUE)</formula>
    </cfRule>
    <cfRule type="expression" dxfId="2580" priority="13182">
      <formula>IF(RIGHT(TEXT(AI116,"0.#"),1)=".",TRUE,FALSE)</formula>
    </cfRule>
  </conditionalFormatting>
  <conditionalFormatting sqref="AM116">
    <cfRule type="expression" dxfId="2579" priority="13179">
      <formula>IF(RIGHT(TEXT(AM116,"0.#"),1)=".",FALSE,TRUE)</formula>
    </cfRule>
    <cfRule type="expression" dxfId="2578" priority="13180">
      <formula>IF(RIGHT(TEXT(AM116,"0.#"),1)=".",TRUE,FALSE)</formula>
    </cfRule>
  </conditionalFormatting>
  <conditionalFormatting sqref="AE117 AM117">
    <cfRule type="expression" dxfId="2577" priority="13177">
      <formula>IF(RIGHT(TEXT(AE117,"0.#"),1)=".",FALSE,TRUE)</formula>
    </cfRule>
    <cfRule type="expression" dxfId="2576" priority="13178">
      <formula>IF(RIGHT(TEXT(AE117,"0.#"),1)=".",TRUE,FALSE)</formula>
    </cfRule>
  </conditionalFormatting>
  <conditionalFormatting sqref="AI117">
    <cfRule type="expression" dxfId="2575" priority="13175">
      <formula>IF(RIGHT(TEXT(AI117,"0.#"),1)=".",FALSE,TRUE)</formula>
    </cfRule>
    <cfRule type="expression" dxfId="2574" priority="13176">
      <formula>IF(RIGHT(TEXT(AI117,"0.#"),1)=".",TRUE,FALSE)</formula>
    </cfRule>
  </conditionalFormatting>
  <conditionalFormatting sqref="AQ117">
    <cfRule type="expression" dxfId="2573" priority="13171">
      <formula>IF(RIGHT(TEXT(AQ117,"0.#"),1)=".",FALSE,TRUE)</formula>
    </cfRule>
    <cfRule type="expression" dxfId="2572" priority="13172">
      <formula>IF(RIGHT(TEXT(AQ117,"0.#"),1)=".",TRUE,FALSE)</formula>
    </cfRule>
  </conditionalFormatting>
  <conditionalFormatting sqref="AE119 AQ119">
    <cfRule type="expression" dxfId="2571" priority="13169">
      <formula>IF(RIGHT(TEXT(AE119,"0.#"),1)=".",FALSE,TRUE)</formula>
    </cfRule>
    <cfRule type="expression" dxfId="2570" priority="13170">
      <formula>IF(RIGHT(TEXT(AE119,"0.#"),1)=".",TRUE,FALSE)</formula>
    </cfRule>
  </conditionalFormatting>
  <conditionalFormatting sqref="AI119">
    <cfRule type="expression" dxfId="2569" priority="13167">
      <formula>IF(RIGHT(TEXT(AI119,"0.#"),1)=".",FALSE,TRUE)</formula>
    </cfRule>
    <cfRule type="expression" dxfId="2568" priority="13168">
      <formula>IF(RIGHT(TEXT(AI119,"0.#"),1)=".",TRUE,FALSE)</formula>
    </cfRule>
  </conditionalFormatting>
  <conditionalFormatting sqref="AM119">
    <cfRule type="expression" dxfId="2567" priority="13165">
      <formula>IF(RIGHT(TEXT(AM119,"0.#"),1)=".",FALSE,TRUE)</formula>
    </cfRule>
    <cfRule type="expression" dxfId="2566" priority="13166">
      <formula>IF(RIGHT(TEXT(AM119,"0.#"),1)=".",TRUE,FALSE)</formula>
    </cfRule>
  </conditionalFormatting>
  <conditionalFormatting sqref="AQ120">
    <cfRule type="expression" dxfId="2565" priority="13157">
      <formula>IF(RIGHT(TEXT(AQ120,"0.#"),1)=".",FALSE,TRUE)</formula>
    </cfRule>
    <cfRule type="expression" dxfId="2564" priority="13158">
      <formula>IF(RIGHT(TEXT(AQ120,"0.#"),1)=".",TRUE,FALSE)</formula>
    </cfRule>
  </conditionalFormatting>
  <conditionalFormatting sqref="AE122 AQ122">
    <cfRule type="expression" dxfId="2563" priority="13155">
      <formula>IF(RIGHT(TEXT(AE122,"0.#"),1)=".",FALSE,TRUE)</formula>
    </cfRule>
    <cfRule type="expression" dxfId="2562" priority="13156">
      <formula>IF(RIGHT(TEXT(AE122,"0.#"),1)=".",TRUE,FALSE)</formula>
    </cfRule>
  </conditionalFormatting>
  <conditionalFormatting sqref="AI122">
    <cfRule type="expression" dxfId="2561" priority="13153">
      <formula>IF(RIGHT(TEXT(AI122,"0.#"),1)=".",FALSE,TRUE)</formula>
    </cfRule>
    <cfRule type="expression" dxfId="2560" priority="13154">
      <formula>IF(RIGHT(TEXT(AI122,"0.#"),1)=".",TRUE,FALSE)</formula>
    </cfRule>
  </conditionalFormatting>
  <conditionalFormatting sqref="AM122">
    <cfRule type="expression" dxfId="2559" priority="13151">
      <formula>IF(RIGHT(TEXT(AM122,"0.#"),1)=".",FALSE,TRUE)</formula>
    </cfRule>
    <cfRule type="expression" dxfId="2558" priority="13152">
      <formula>IF(RIGHT(TEXT(AM122,"0.#"),1)=".",TRUE,FALSE)</formula>
    </cfRule>
  </conditionalFormatting>
  <conditionalFormatting sqref="AQ123">
    <cfRule type="expression" dxfId="2557" priority="13143">
      <formula>IF(RIGHT(TEXT(AQ123,"0.#"),1)=".",FALSE,TRUE)</formula>
    </cfRule>
    <cfRule type="expression" dxfId="2556" priority="13144">
      <formula>IF(RIGHT(TEXT(AQ123,"0.#"),1)=".",TRUE,FALSE)</formula>
    </cfRule>
  </conditionalFormatting>
  <conditionalFormatting sqref="AE125 AQ125">
    <cfRule type="expression" dxfId="2555" priority="13141">
      <formula>IF(RIGHT(TEXT(AE125,"0.#"),1)=".",FALSE,TRUE)</formula>
    </cfRule>
    <cfRule type="expression" dxfId="2554" priority="13142">
      <formula>IF(RIGHT(TEXT(AE125,"0.#"),1)=".",TRUE,FALSE)</formula>
    </cfRule>
  </conditionalFormatting>
  <conditionalFormatting sqref="AI125">
    <cfRule type="expression" dxfId="2553" priority="13139">
      <formula>IF(RIGHT(TEXT(AI125,"0.#"),1)=".",FALSE,TRUE)</formula>
    </cfRule>
    <cfRule type="expression" dxfId="2552" priority="13140">
      <formula>IF(RIGHT(TEXT(AI125,"0.#"),1)=".",TRUE,FALSE)</formula>
    </cfRule>
  </conditionalFormatting>
  <conditionalFormatting sqref="AM125">
    <cfRule type="expression" dxfId="2551" priority="13137">
      <formula>IF(RIGHT(TEXT(AM125,"0.#"),1)=".",FALSE,TRUE)</formula>
    </cfRule>
    <cfRule type="expression" dxfId="2550" priority="13138">
      <formula>IF(RIGHT(TEXT(AM125,"0.#"),1)=".",TRUE,FALSE)</formula>
    </cfRule>
  </conditionalFormatting>
  <conditionalFormatting sqref="AQ126">
    <cfRule type="expression" dxfId="2549" priority="13129">
      <formula>IF(RIGHT(TEXT(AQ126,"0.#"),1)=".",FALSE,TRUE)</formula>
    </cfRule>
    <cfRule type="expression" dxfId="2548" priority="13130">
      <formula>IF(RIGHT(TEXT(AQ126,"0.#"),1)=".",TRUE,FALSE)</formula>
    </cfRule>
  </conditionalFormatting>
  <conditionalFormatting sqref="AE128 AQ128">
    <cfRule type="expression" dxfId="2547" priority="13127">
      <formula>IF(RIGHT(TEXT(AE128,"0.#"),1)=".",FALSE,TRUE)</formula>
    </cfRule>
    <cfRule type="expression" dxfId="2546" priority="13128">
      <formula>IF(RIGHT(TEXT(AE128,"0.#"),1)=".",TRUE,FALSE)</formula>
    </cfRule>
  </conditionalFormatting>
  <conditionalFormatting sqref="AI128">
    <cfRule type="expression" dxfId="2545" priority="13125">
      <formula>IF(RIGHT(TEXT(AI128,"0.#"),1)=".",FALSE,TRUE)</formula>
    </cfRule>
    <cfRule type="expression" dxfId="2544" priority="13126">
      <formula>IF(RIGHT(TEXT(AI128,"0.#"),1)=".",TRUE,FALSE)</formula>
    </cfRule>
  </conditionalFormatting>
  <conditionalFormatting sqref="AM128">
    <cfRule type="expression" dxfId="2543" priority="13123">
      <formula>IF(RIGHT(TEXT(AM128,"0.#"),1)=".",FALSE,TRUE)</formula>
    </cfRule>
    <cfRule type="expression" dxfId="2542" priority="13124">
      <formula>IF(RIGHT(TEXT(AM128,"0.#"),1)=".",TRUE,FALSE)</formula>
    </cfRule>
  </conditionalFormatting>
  <conditionalFormatting sqref="AQ129">
    <cfRule type="expression" dxfId="2541" priority="13115">
      <formula>IF(RIGHT(TEXT(AQ129,"0.#"),1)=".",FALSE,TRUE)</formula>
    </cfRule>
    <cfRule type="expression" dxfId="2540" priority="13116">
      <formula>IF(RIGHT(TEXT(AQ129,"0.#"),1)=".",TRUE,FALSE)</formula>
    </cfRule>
  </conditionalFormatting>
  <conditionalFormatting sqref="AE75">
    <cfRule type="expression" dxfId="2539" priority="13113">
      <formula>IF(RIGHT(TEXT(AE75,"0.#"),1)=".",FALSE,TRUE)</formula>
    </cfRule>
    <cfRule type="expression" dxfId="2538" priority="13114">
      <formula>IF(RIGHT(TEXT(AE75,"0.#"),1)=".",TRUE,FALSE)</formula>
    </cfRule>
  </conditionalFormatting>
  <conditionalFormatting sqref="AE76">
    <cfRule type="expression" dxfId="2537" priority="13111">
      <formula>IF(RIGHT(TEXT(AE76,"0.#"),1)=".",FALSE,TRUE)</formula>
    </cfRule>
    <cfRule type="expression" dxfId="2536" priority="13112">
      <formula>IF(RIGHT(TEXT(AE76,"0.#"),1)=".",TRUE,FALSE)</formula>
    </cfRule>
  </conditionalFormatting>
  <conditionalFormatting sqref="AE77">
    <cfRule type="expression" dxfId="2535" priority="13109">
      <formula>IF(RIGHT(TEXT(AE77,"0.#"),1)=".",FALSE,TRUE)</formula>
    </cfRule>
    <cfRule type="expression" dxfId="2534" priority="13110">
      <formula>IF(RIGHT(TEXT(AE77,"0.#"),1)=".",TRUE,FALSE)</formula>
    </cfRule>
  </conditionalFormatting>
  <conditionalFormatting sqref="AI77">
    <cfRule type="expression" dxfId="2533" priority="13107">
      <formula>IF(RIGHT(TEXT(AI77,"0.#"),1)=".",FALSE,TRUE)</formula>
    </cfRule>
    <cfRule type="expression" dxfId="2532" priority="13108">
      <formula>IF(RIGHT(TEXT(AI77,"0.#"),1)=".",TRUE,FALSE)</formula>
    </cfRule>
  </conditionalFormatting>
  <conditionalFormatting sqref="AI76">
    <cfRule type="expression" dxfId="2531" priority="13105">
      <formula>IF(RIGHT(TEXT(AI76,"0.#"),1)=".",FALSE,TRUE)</formula>
    </cfRule>
    <cfRule type="expression" dxfId="2530" priority="13106">
      <formula>IF(RIGHT(TEXT(AI76,"0.#"),1)=".",TRUE,FALSE)</formula>
    </cfRule>
  </conditionalFormatting>
  <conditionalFormatting sqref="AI75">
    <cfRule type="expression" dxfId="2529" priority="13103">
      <formula>IF(RIGHT(TEXT(AI75,"0.#"),1)=".",FALSE,TRUE)</formula>
    </cfRule>
    <cfRule type="expression" dxfId="2528" priority="13104">
      <formula>IF(RIGHT(TEXT(AI75,"0.#"),1)=".",TRUE,FALSE)</formula>
    </cfRule>
  </conditionalFormatting>
  <conditionalFormatting sqref="AM75">
    <cfRule type="expression" dxfId="2527" priority="13101">
      <formula>IF(RIGHT(TEXT(AM75,"0.#"),1)=".",FALSE,TRUE)</formula>
    </cfRule>
    <cfRule type="expression" dxfId="2526" priority="13102">
      <formula>IF(RIGHT(TEXT(AM75,"0.#"),1)=".",TRUE,FALSE)</formula>
    </cfRule>
  </conditionalFormatting>
  <conditionalFormatting sqref="AM76">
    <cfRule type="expression" dxfId="2525" priority="13099">
      <formula>IF(RIGHT(TEXT(AM76,"0.#"),1)=".",FALSE,TRUE)</formula>
    </cfRule>
    <cfRule type="expression" dxfId="2524" priority="13100">
      <formula>IF(RIGHT(TEXT(AM76,"0.#"),1)=".",TRUE,FALSE)</formula>
    </cfRule>
  </conditionalFormatting>
  <conditionalFormatting sqref="AM77">
    <cfRule type="expression" dxfId="2523" priority="13097">
      <formula>IF(RIGHT(TEXT(AM77,"0.#"),1)=".",FALSE,TRUE)</formula>
    </cfRule>
    <cfRule type="expression" dxfId="2522" priority="13098">
      <formula>IF(RIGHT(TEXT(AM77,"0.#"),1)=".",TRUE,FALSE)</formula>
    </cfRule>
  </conditionalFormatting>
  <conditionalFormatting sqref="AI134:AI135 AM134:AM135 AQ134:AQ135 AU134:AU135">
    <cfRule type="expression" dxfId="2521" priority="13083">
      <formula>IF(RIGHT(TEXT(AI134,"0.#"),1)=".",FALSE,TRUE)</formula>
    </cfRule>
    <cfRule type="expression" dxfId="2520" priority="13084">
      <formula>IF(RIGHT(TEXT(AI134,"0.#"),1)=".",TRUE,FALSE)</formula>
    </cfRule>
  </conditionalFormatting>
  <conditionalFormatting sqref="AE433">
    <cfRule type="expression" dxfId="2519" priority="13053">
      <formula>IF(RIGHT(TEXT(AE433,"0.#"),1)=".",FALSE,TRUE)</formula>
    </cfRule>
    <cfRule type="expression" dxfId="2518" priority="13054">
      <formula>IF(RIGHT(TEXT(AE433,"0.#"),1)=".",TRUE,FALSE)</formula>
    </cfRule>
  </conditionalFormatting>
  <conditionalFormatting sqref="AM435">
    <cfRule type="expression" dxfId="2517" priority="13037">
      <formula>IF(RIGHT(TEXT(AM435,"0.#"),1)=".",FALSE,TRUE)</formula>
    </cfRule>
    <cfRule type="expression" dxfId="2516" priority="13038">
      <formula>IF(RIGHT(TEXT(AM435,"0.#"),1)=".",TRUE,FALSE)</formula>
    </cfRule>
  </conditionalFormatting>
  <conditionalFormatting sqref="AE434">
    <cfRule type="expression" dxfId="2515" priority="13051">
      <formula>IF(RIGHT(TEXT(AE434,"0.#"),1)=".",FALSE,TRUE)</formula>
    </cfRule>
    <cfRule type="expression" dxfId="2514" priority="13052">
      <formula>IF(RIGHT(TEXT(AE434,"0.#"),1)=".",TRUE,FALSE)</formula>
    </cfRule>
  </conditionalFormatting>
  <conditionalFormatting sqref="AE435">
    <cfRule type="expression" dxfId="2513" priority="13049">
      <formula>IF(RIGHT(TEXT(AE435,"0.#"),1)=".",FALSE,TRUE)</formula>
    </cfRule>
    <cfRule type="expression" dxfId="2512" priority="13050">
      <formula>IF(RIGHT(TEXT(AE435,"0.#"),1)=".",TRUE,FALSE)</formula>
    </cfRule>
  </conditionalFormatting>
  <conditionalFormatting sqref="AM433">
    <cfRule type="expression" dxfId="2511" priority="13041">
      <formula>IF(RIGHT(TEXT(AM433,"0.#"),1)=".",FALSE,TRUE)</formula>
    </cfRule>
    <cfRule type="expression" dxfId="2510" priority="13042">
      <formula>IF(RIGHT(TEXT(AM433,"0.#"),1)=".",TRUE,FALSE)</formula>
    </cfRule>
  </conditionalFormatting>
  <conditionalFormatting sqref="AM434">
    <cfRule type="expression" dxfId="2509" priority="13039">
      <formula>IF(RIGHT(TEXT(AM434,"0.#"),1)=".",FALSE,TRUE)</formula>
    </cfRule>
    <cfRule type="expression" dxfId="2508" priority="13040">
      <formula>IF(RIGHT(TEXT(AM434,"0.#"),1)=".",TRUE,FALSE)</formula>
    </cfRule>
  </conditionalFormatting>
  <conditionalFormatting sqref="AU433">
    <cfRule type="expression" dxfId="2507" priority="13029">
      <formula>IF(RIGHT(TEXT(AU433,"0.#"),1)=".",FALSE,TRUE)</formula>
    </cfRule>
    <cfRule type="expression" dxfId="2506" priority="13030">
      <formula>IF(RIGHT(TEXT(AU433,"0.#"),1)=".",TRUE,FALSE)</formula>
    </cfRule>
  </conditionalFormatting>
  <conditionalFormatting sqref="AU434">
    <cfRule type="expression" dxfId="2505" priority="13027">
      <formula>IF(RIGHT(TEXT(AU434,"0.#"),1)=".",FALSE,TRUE)</formula>
    </cfRule>
    <cfRule type="expression" dxfId="2504" priority="13028">
      <formula>IF(RIGHT(TEXT(AU434,"0.#"),1)=".",TRUE,FALSE)</formula>
    </cfRule>
  </conditionalFormatting>
  <conditionalFormatting sqref="AU435">
    <cfRule type="expression" dxfId="2503" priority="13025">
      <formula>IF(RIGHT(TEXT(AU435,"0.#"),1)=".",FALSE,TRUE)</formula>
    </cfRule>
    <cfRule type="expression" dxfId="2502" priority="13026">
      <formula>IF(RIGHT(TEXT(AU435,"0.#"),1)=".",TRUE,FALSE)</formula>
    </cfRule>
  </conditionalFormatting>
  <conditionalFormatting sqref="AI435">
    <cfRule type="expression" dxfId="2501" priority="12959">
      <formula>IF(RIGHT(TEXT(AI435,"0.#"),1)=".",FALSE,TRUE)</formula>
    </cfRule>
    <cfRule type="expression" dxfId="2500" priority="12960">
      <formula>IF(RIGHT(TEXT(AI435,"0.#"),1)=".",TRUE,FALSE)</formula>
    </cfRule>
  </conditionalFormatting>
  <conditionalFormatting sqref="AI433">
    <cfRule type="expression" dxfId="2499" priority="12963">
      <formula>IF(RIGHT(TEXT(AI433,"0.#"),1)=".",FALSE,TRUE)</formula>
    </cfRule>
    <cfRule type="expression" dxfId="2498" priority="12964">
      <formula>IF(RIGHT(TEXT(AI433,"0.#"),1)=".",TRUE,FALSE)</formula>
    </cfRule>
  </conditionalFormatting>
  <conditionalFormatting sqref="AI434">
    <cfRule type="expression" dxfId="2497" priority="12961">
      <formula>IF(RIGHT(TEXT(AI434,"0.#"),1)=".",FALSE,TRUE)</formula>
    </cfRule>
    <cfRule type="expression" dxfId="2496" priority="12962">
      <formula>IF(RIGHT(TEXT(AI434,"0.#"),1)=".",TRUE,FALSE)</formula>
    </cfRule>
  </conditionalFormatting>
  <conditionalFormatting sqref="AQ434">
    <cfRule type="expression" dxfId="2495" priority="12945">
      <formula>IF(RIGHT(TEXT(AQ434,"0.#"),1)=".",FALSE,TRUE)</formula>
    </cfRule>
    <cfRule type="expression" dxfId="2494" priority="12946">
      <formula>IF(RIGHT(TEXT(AQ434,"0.#"),1)=".",TRUE,FALSE)</formula>
    </cfRule>
  </conditionalFormatting>
  <conditionalFormatting sqref="AQ435">
    <cfRule type="expression" dxfId="2493" priority="12931">
      <formula>IF(RIGHT(TEXT(AQ435,"0.#"),1)=".",FALSE,TRUE)</formula>
    </cfRule>
    <cfRule type="expression" dxfId="2492" priority="12932">
      <formula>IF(RIGHT(TEXT(AQ435,"0.#"),1)=".",TRUE,FALSE)</formula>
    </cfRule>
  </conditionalFormatting>
  <conditionalFormatting sqref="AQ433">
    <cfRule type="expression" dxfId="2491" priority="12929">
      <formula>IF(RIGHT(TEXT(AQ433,"0.#"),1)=".",FALSE,TRUE)</formula>
    </cfRule>
    <cfRule type="expression" dxfId="2490" priority="12930">
      <formula>IF(RIGHT(TEXT(AQ433,"0.#"),1)=".",TRUE,FALSE)</formula>
    </cfRule>
  </conditionalFormatting>
  <conditionalFormatting sqref="AL839:AO866">
    <cfRule type="expression" dxfId="2489" priority="6653">
      <formula>IF(AND(AL839&gt;=0, RIGHT(TEXT(AL839,"0.#"),1)&lt;&gt;"."),TRUE,FALSE)</formula>
    </cfRule>
    <cfRule type="expression" dxfId="2488" priority="6654">
      <formula>IF(AND(AL839&gt;=0, RIGHT(TEXT(AL839,"0.#"),1)="."),TRUE,FALSE)</formula>
    </cfRule>
    <cfRule type="expression" dxfId="2487" priority="6655">
      <formula>IF(AND(AL839&lt;0, RIGHT(TEXT(AL839,"0.#"),1)&lt;&gt;"."),TRUE,FALSE)</formula>
    </cfRule>
    <cfRule type="expression" dxfId="2486" priority="6656">
      <formula>IF(AND(AL839&lt;0, RIGHT(TEXT(AL839,"0.#"),1)="."),TRUE,FALSE)</formula>
    </cfRule>
  </conditionalFormatting>
  <conditionalFormatting sqref="AQ53:AQ55">
    <cfRule type="expression" dxfId="2485" priority="4675">
      <formula>IF(RIGHT(TEXT(AQ53,"0.#"),1)=".",FALSE,TRUE)</formula>
    </cfRule>
    <cfRule type="expression" dxfId="2484" priority="4676">
      <formula>IF(RIGHT(TEXT(AQ53,"0.#"),1)=".",TRUE,FALSE)</formula>
    </cfRule>
  </conditionalFormatting>
  <conditionalFormatting sqref="AU53:AU55">
    <cfRule type="expression" dxfId="2483" priority="4673">
      <formula>IF(RIGHT(TEXT(AU53,"0.#"),1)=".",FALSE,TRUE)</formula>
    </cfRule>
    <cfRule type="expression" dxfId="2482" priority="4674">
      <formula>IF(RIGHT(TEXT(AU53,"0.#"),1)=".",TRUE,FALSE)</formula>
    </cfRule>
  </conditionalFormatting>
  <conditionalFormatting sqref="AQ60:AQ62">
    <cfRule type="expression" dxfId="2481" priority="4671">
      <formula>IF(RIGHT(TEXT(AQ60,"0.#"),1)=".",FALSE,TRUE)</formula>
    </cfRule>
    <cfRule type="expression" dxfId="2480" priority="4672">
      <formula>IF(RIGHT(TEXT(AQ60,"0.#"),1)=".",TRUE,FALSE)</formula>
    </cfRule>
  </conditionalFormatting>
  <conditionalFormatting sqref="AU60:AU62">
    <cfRule type="expression" dxfId="2479" priority="4669">
      <formula>IF(RIGHT(TEXT(AU60,"0.#"),1)=".",FALSE,TRUE)</formula>
    </cfRule>
    <cfRule type="expression" dxfId="2478" priority="4670">
      <formula>IF(RIGHT(TEXT(AU60,"0.#"),1)=".",TRUE,FALSE)</formula>
    </cfRule>
  </conditionalFormatting>
  <conditionalFormatting sqref="AQ75:AQ77">
    <cfRule type="expression" dxfId="2477" priority="4667">
      <formula>IF(RIGHT(TEXT(AQ75,"0.#"),1)=".",FALSE,TRUE)</formula>
    </cfRule>
    <cfRule type="expression" dxfId="2476" priority="4668">
      <formula>IF(RIGHT(TEXT(AQ75,"0.#"),1)=".",TRUE,FALSE)</formula>
    </cfRule>
  </conditionalFormatting>
  <conditionalFormatting sqref="AU75:AU77">
    <cfRule type="expression" dxfId="2475" priority="4665">
      <formula>IF(RIGHT(TEXT(AU75,"0.#"),1)=".",FALSE,TRUE)</formula>
    </cfRule>
    <cfRule type="expression" dxfId="2474" priority="4666">
      <formula>IF(RIGHT(TEXT(AU75,"0.#"),1)=".",TRUE,FALSE)</formula>
    </cfRule>
  </conditionalFormatting>
  <conditionalFormatting sqref="AQ87:AQ89">
    <cfRule type="expression" dxfId="2473" priority="4663">
      <formula>IF(RIGHT(TEXT(AQ87,"0.#"),1)=".",FALSE,TRUE)</formula>
    </cfRule>
    <cfRule type="expression" dxfId="2472" priority="4664">
      <formula>IF(RIGHT(TEXT(AQ87,"0.#"),1)=".",TRUE,FALSE)</formula>
    </cfRule>
  </conditionalFormatting>
  <conditionalFormatting sqref="AU87:AU89">
    <cfRule type="expression" dxfId="2471" priority="4661">
      <formula>IF(RIGHT(TEXT(AU87,"0.#"),1)=".",FALSE,TRUE)</formula>
    </cfRule>
    <cfRule type="expression" dxfId="2470" priority="4662">
      <formula>IF(RIGHT(TEXT(AU87,"0.#"),1)=".",TRUE,FALSE)</formula>
    </cfRule>
  </conditionalFormatting>
  <conditionalFormatting sqref="AQ92:AQ94">
    <cfRule type="expression" dxfId="2469" priority="4659">
      <formula>IF(RIGHT(TEXT(AQ92,"0.#"),1)=".",FALSE,TRUE)</formula>
    </cfRule>
    <cfRule type="expression" dxfId="2468" priority="4660">
      <formula>IF(RIGHT(TEXT(AQ92,"0.#"),1)=".",TRUE,FALSE)</formula>
    </cfRule>
  </conditionalFormatting>
  <conditionalFormatting sqref="AU92:AU94">
    <cfRule type="expression" dxfId="2467" priority="4657">
      <formula>IF(RIGHT(TEXT(AU92,"0.#"),1)=".",FALSE,TRUE)</formula>
    </cfRule>
    <cfRule type="expression" dxfId="2466" priority="4658">
      <formula>IF(RIGHT(TEXT(AU92,"0.#"),1)=".",TRUE,FALSE)</formula>
    </cfRule>
  </conditionalFormatting>
  <conditionalFormatting sqref="AQ97:AQ99">
    <cfRule type="expression" dxfId="2465" priority="4655">
      <formula>IF(RIGHT(TEXT(AQ97,"0.#"),1)=".",FALSE,TRUE)</formula>
    </cfRule>
    <cfRule type="expression" dxfId="2464" priority="4656">
      <formula>IF(RIGHT(TEXT(AQ97,"0.#"),1)=".",TRUE,FALSE)</formula>
    </cfRule>
  </conditionalFormatting>
  <conditionalFormatting sqref="AU97:AU99">
    <cfRule type="expression" dxfId="2463" priority="4653">
      <formula>IF(RIGHT(TEXT(AU97,"0.#"),1)=".",FALSE,TRUE)</formula>
    </cfRule>
    <cfRule type="expression" dxfId="2462" priority="4654">
      <formula>IF(RIGHT(TEXT(AU97,"0.#"),1)=".",TRUE,FALSE)</formula>
    </cfRule>
  </conditionalFormatting>
  <conditionalFormatting sqref="AE458">
    <cfRule type="expression" dxfId="2461" priority="4347">
      <formula>IF(RIGHT(TEXT(AE458,"0.#"),1)=".",FALSE,TRUE)</formula>
    </cfRule>
    <cfRule type="expression" dxfId="2460" priority="4348">
      <formula>IF(RIGHT(TEXT(AE458,"0.#"),1)=".",TRUE,FALSE)</formula>
    </cfRule>
  </conditionalFormatting>
  <conditionalFormatting sqref="AM460">
    <cfRule type="expression" dxfId="2459" priority="4337">
      <formula>IF(RIGHT(TEXT(AM460,"0.#"),1)=".",FALSE,TRUE)</formula>
    </cfRule>
    <cfRule type="expression" dxfId="2458" priority="4338">
      <formula>IF(RIGHT(TEXT(AM460,"0.#"),1)=".",TRUE,FALSE)</formula>
    </cfRule>
  </conditionalFormatting>
  <conditionalFormatting sqref="AE459">
    <cfRule type="expression" dxfId="2457" priority="4345">
      <formula>IF(RIGHT(TEXT(AE459,"0.#"),1)=".",FALSE,TRUE)</formula>
    </cfRule>
    <cfRule type="expression" dxfId="2456" priority="4346">
      <formula>IF(RIGHT(TEXT(AE459,"0.#"),1)=".",TRUE,FALSE)</formula>
    </cfRule>
  </conditionalFormatting>
  <conditionalFormatting sqref="AE460">
    <cfRule type="expression" dxfId="2455" priority="4343">
      <formula>IF(RIGHT(TEXT(AE460,"0.#"),1)=".",FALSE,TRUE)</formula>
    </cfRule>
    <cfRule type="expression" dxfId="2454" priority="4344">
      <formula>IF(RIGHT(TEXT(AE460,"0.#"),1)=".",TRUE,FALSE)</formula>
    </cfRule>
  </conditionalFormatting>
  <conditionalFormatting sqref="AM458">
    <cfRule type="expression" dxfId="2453" priority="4341">
      <formula>IF(RIGHT(TEXT(AM458,"0.#"),1)=".",FALSE,TRUE)</formula>
    </cfRule>
    <cfRule type="expression" dxfId="2452" priority="4342">
      <formula>IF(RIGHT(TEXT(AM458,"0.#"),1)=".",TRUE,FALSE)</formula>
    </cfRule>
  </conditionalFormatting>
  <conditionalFormatting sqref="AM459">
    <cfRule type="expression" dxfId="2451" priority="4339">
      <formula>IF(RIGHT(TEXT(AM459,"0.#"),1)=".",FALSE,TRUE)</formula>
    </cfRule>
    <cfRule type="expression" dxfId="2450" priority="4340">
      <formula>IF(RIGHT(TEXT(AM459,"0.#"),1)=".",TRUE,FALSE)</formula>
    </cfRule>
  </conditionalFormatting>
  <conditionalFormatting sqref="AU458">
    <cfRule type="expression" dxfId="2449" priority="4335">
      <formula>IF(RIGHT(TEXT(AU458,"0.#"),1)=".",FALSE,TRUE)</formula>
    </cfRule>
    <cfRule type="expression" dxfId="2448" priority="4336">
      <formula>IF(RIGHT(TEXT(AU458,"0.#"),1)=".",TRUE,FALSE)</formula>
    </cfRule>
  </conditionalFormatting>
  <conditionalFormatting sqref="AU459">
    <cfRule type="expression" dxfId="2447" priority="4333">
      <formula>IF(RIGHT(TEXT(AU459,"0.#"),1)=".",FALSE,TRUE)</formula>
    </cfRule>
    <cfRule type="expression" dxfId="2446" priority="4334">
      <formula>IF(RIGHT(TEXT(AU459,"0.#"),1)=".",TRUE,FALSE)</formula>
    </cfRule>
  </conditionalFormatting>
  <conditionalFormatting sqref="AU460">
    <cfRule type="expression" dxfId="2445" priority="4331">
      <formula>IF(RIGHT(TEXT(AU460,"0.#"),1)=".",FALSE,TRUE)</formula>
    </cfRule>
    <cfRule type="expression" dxfId="2444" priority="4332">
      <formula>IF(RIGHT(TEXT(AU460,"0.#"),1)=".",TRUE,FALSE)</formula>
    </cfRule>
  </conditionalFormatting>
  <conditionalFormatting sqref="AI460">
    <cfRule type="expression" dxfId="2443" priority="4325">
      <formula>IF(RIGHT(TEXT(AI460,"0.#"),1)=".",FALSE,TRUE)</formula>
    </cfRule>
    <cfRule type="expression" dxfId="2442" priority="4326">
      <formula>IF(RIGHT(TEXT(AI460,"0.#"),1)=".",TRUE,FALSE)</formula>
    </cfRule>
  </conditionalFormatting>
  <conditionalFormatting sqref="AI458">
    <cfRule type="expression" dxfId="2441" priority="4329">
      <formula>IF(RIGHT(TEXT(AI458,"0.#"),1)=".",FALSE,TRUE)</formula>
    </cfRule>
    <cfRule type="expression" dxfId="2440" priority="4330">
      <formula>IF(RIGHT(TEXT(AI458,"0.#"),1)=".",TRUE,FALSE)</formula>
    </cfRule>
  </conditionalFormatting>
  <conditionalFormatting sqref="AI459">
    <cfRule type="expression" dxfId="2439" priority="4327">
      <formula>IF(RIGHT(TEXT(AI459,"0.#"),1)=".",FALSE,TRUE)</formula>
    </cfRule>
    <cfRule type="expression" dxfId="2438" priority="4328">
      <formula>IF(RIGHT(TEXT(AI459,"0.#"),1)=".",TRUE,FALSE)</formula>
    </cfRule>
  </conditionalFormatting>
  <conditionalFormatting sqref="AQ459">
    <cfRule type="expression" dxfId="2437" priority="4323">
      <formula>IF(RIGHT(TEXT(AQ459,"0.#"),1)=".",FALSE,TRUE)</formula>
    </cfRule>
    <cfRule type="expression" dxfId="2436" priority="4324">
      <formula>IF(RIGHT(TEXT(AQ459,"0.#"),1)=".",TRUE,FALSE)</formula>
    </cfRule>
  </conditionalFormatting>
  <conditionalFormatting sqref="AQ460">
    <cfRule type="expression" dxfId="2435" priority="4321">
      <formula>IF(RIGHT(TEXT(AQ460,"0.#"),1)=".",FALSE,TRUE)</formula>
    </cfRule>
    <cfRule type="expression" dxfId="2434" priority="4322">
      <formula>IF(RIGHT(TEXT(AQ460,"0.#"),1)=".",TRUE,FALSE)</formula>
    </cfRule>
  </conditionalFormatting>
  <conditionalFormatting sqref="AQ458">
    <cfRule type="expression" dxfId="2433" priority="4319">
      <formula>IF(RIGHT(TEXT(AQ458,"0.#"),1)=".",FALSE,TRUE)</formula>
    </cfRule>
    <cfRule type="expression" dxfId="2432" priority="4320">
      <formula>IF(RIGHT(TEXT(AQ458,"0.#"),1)=".",TRUE,FALSE)</formula>
    </cfRule>
  </conditionalFormatting>
  <conditionalFormatting sqref="AE120 AM120">
    <cfRule type="expression" dxfId="2431" priority="2997">
      <formula>IF(RIGHT(TEXT(AE120,"0.#"),1)=".",FALSE,TRUE)</formula>
    </cfRule>
    <cfRule type="expression" dxfId="2430" priority="2998">
      <formula>IF(RIGHT(TEXT(AE120,"0.#"),1)=".",TRUE,FALSE)</formula>
    </cfRule>
  </conditionalFormatting>
  <conditionalFormatting sqref="AI126">
    <cfRule type="expression" dxfId="2429" priority="2987">
      <formula>IF(RIGHT(TEXT(AI126,"0.#"),1)=".",FALSE,TRUE)</formula>
    </cfRule>
    <cfRule type="expression" dxfId="2428" priority="2988">
      <formula>IF(RIGHT(TEXT(AI126,"0.#"),1)=".",TRUE,FALSE)</formula>
    </cfRule>
  </conditionalFormatting>
  <conditionalFormatting sqref="AI120">
    <cfRule type="expression" dxfId="2427" priority="2995">
      <formula>IF(RIGHT(TEXT(AI120,"0.#"),1)=".",FALSE,TRUE)</formula>
    </cfRule>
    <cfRule type="expression" dxfId="2426" priority="2996">
      <formula>IF(RIGHT(TEXT(AI120,"0.#"),1)=".",TRUE,FALSE)</formula>
    </cfRule>
  </conditionalFormatting>
  <conditionalFormatting sqref="AE123 AM123">
    <cfRule type="expression" dxfId="2425" priority="2993">
      <formula>IF(RIGHT(TEXT(AE123,"0.#"),1)=".",FALSE,TRUE)</formula>
    </cfRule>
    <cfRule type="expression" dxfId="2424" priority="2994">
      <formula>IF(RIGHT(TEXT(AE123,"0.#"),1)=".",TRUE,FALSE)</formula>
    </cfRule>
  </conditionalFormatting>
  <conditionalFormatting sqref="AI123">
    <cfRule type="expression" dxfId="2423" priority="2991">
      <formula>IF(RIGHT(TEXT(AI123,"0.#"),1)=".",FALSE,TRUE)</formula>
    </cfRule>
    <cfRule type="expression" dxfId="2422" priority="2992">
      <formula>IF(RIGHT(TEXT(AI123,"0.#"),1)=".",TRUE,FALSE)</formula>
    </cfRule>
  </conditionalFormatting>
  <conditionalFormatting sqref="AE126 AM126">
    <cfRule type="expression" dxfId="2421" priority="2989">
      <formula>IF(RIGHT(TEXT(AE126,"0.#"),1)=".",FALSE,TRUE)</formula>
    </cfRule>
    <cfRule type="expression" dxfId="2420" priority="2990">
      <formula>IF(RIGHT(TEXT(AE126,"0.#"),1)=".",TRUE,FALSE)</formula>
    </cfRule>
  </conditionalFormatting>
  <conditionalFormatting sqref="AE129 AM129">
    <cfRule type="expression" dxfId="2419" priority="2985">
      <formula>IF(RIGHT(TEXT(AE129,"0.#"),1)=".",FALSE,TRUE)</formula>
    </cfRule>
    <cfRule type="expression" dxfId="2418" priority="2986">
      <formula>IF(RIGHT(TEXT(AE129,"0.#"),1)=".",TRUE,FALSE)</formula>
    </cfRule>
  </conditionalFormatting>
  <conditionalFormatting sqref="AI129">
    <cfRule type="expression" dxfId="2417" priority="2983">
      <formula>IF(RIGHT(TEXT(AI129,"0.#"),1)=".",FALSE,TRUE)</formula>
    </cfRule>
    <cfRule type="expression" dxfId="2416" priority="2984">
      <formula>IF(RIGHT(TEXT(AI129,"0.#"),1)=".",TRUE,FALSE)</formula>
    </cfRule>
  </conditionalFormatting>
  <conditionalFormatting sqref="Y839:Y866">
    <cfRule type="expression" dxfId="2415" priority="2981">
      <formula>IF(RIGHT(TEXT(Y839,"0.#"),1)=".",FALSE,TRUE)</formula>
    </cfRule>
    <cfRule type="expression" dxfId="2414" priority="2982">
      <formula>IF(RIGHT(TEXT(Y839,"0.#"),1)=".",TRUE,FALSE)</formula>
    </cfRule>
  </conditionalFormatting>
  <conditionalFormatting sqref="AU518">
    <cfRule type="expression" dxfId="2413" priority="1491">
      <formula>IF(RIGHT(TEXT(AU518,"0.#"),1)=".",FALSE,TRUE)</formula>
    </cfRule>
    <cfRule type="expression" dxfId="2412" priority="1492">
      <formula>IF(RIGHT(TEXT(AU518,"0.#"),1)=".",TRUE,FALSE)</formula>
    </cfRule>
  </conditionalFormatting>
  <conditionalFormatting sqref="AQ551">
    <cfRule type="expression" dxfId="2411" priority="1267">
      <formula>IF(RIGHT(TEXT(AQ551,"0.#"),1)=".",FALSE,TRUE)</formula>
    </cfRule>
    <cfRule type="expression" dxfId="2410" priority="1268">
      <formula>IF(RIGHT(TEXT(AQ551,"0.#"),1)=".",TRUE,FALSE)</formula>
    </cfRule>
  </conditionalFormatting>
  <conditionalFormatting sqref="AE556">
    <cfRule type="expression" dxfId="2409" priority="1265">
      <formula>IF(RIGHT(TEXT(AE556,"0.#"),1)=".",FALSE,TRUE)</formula>
    </cfRule>
    <cfRule type="expression" dxfId="2408" priority="1266">
      <formula>IF(RIGHT(TEXT(AE556,"0.#"),1)=".",TRUE,FALSE)</formula>
    </cfRule>
  </conditionalFormatting>
  <conditionalFormatting sqref="AE557">
    <cfRule type="expression" dxfId="2407" priority="1263">
      <formula>IF(RIGHT(TEXT(AE557,"0.#"),1)=".",FALSE,TRUE)</formula>
    </cfRule>
    <cfRule type="expression" dxfId="2406" priority="1264">
      <formula>IF(RIGHT(TEXT(AE557,"0.#"),1)=".",TRUE,FALSE)</formula>
    </cfRule>
  </conditionalFormatting>
  <conditionalFormatting sqref="AE558">
    <cfRule type="expression" dxfId="2405" priority="1261">
      <formula>IF(RIGHT(TEXT(AE558,"0.#"),1)=".",FALSE,TRUE)</formula>
    </cfRule>
    <cfRule type="expression" dxfId="2404" priority="1262">
      <formula>IF(RIGHT(TEXT(AE558,"0.#"),1)=".",TRUE,FALSE)</formula>
    </cfRule>
  </conditionalFormatting>
  <conditionalFormatting sqref="AU556">
    <cfRule type="expression" dxfId="2403" priority="1253">
      <formula>IF(RIGHT(TEXT(AU556,"0.#"),1)=".",FALSE,TRUE)</formula>
    </cfRule>
    <cfRule type="expression" dxfId="2402" priority="1254">
      <formula>IF(RIGHT(TEXT(AU556,"0.#"),1)=".",TRUE,FALSE)</formula>
    </cfRule>
  </conditionalFormatting>
  <conditionalFormatting sqref="AU557">
    <cfRule type="expression" dxfId="2401" priority="1251">
      <formula>IF(RIGHT(TEXT(AU557,"0.#"),1)=".",FALSE,TRUE)</formula>
    </cfRule>
    <cfRule type="expression" dxfId="2400" priority="1252">
      <formula>IF(RIGHT(TEXT(AU557,"0.#"),1)=".",TRUE,FALSE)</formula>
    </cfRule>
  </conditionalFormatting>
  <conditionalFormatting sqref="AU558">
    <cfRule type="expression" dxfId="2399" priority="1249">
      <formula>IF(RIGHT(TEXT(AU558,"0.#"),1)=".",FALSE,TRUE)</formula>
    </cfRule>
    <cfRule type="expression" dxfId="2398" priority="1250">
      <formula>IF(RIGHT(TEXT(AU558,"0.#"),1)=".",TRUE,FALSE)</formula>
    </cfRule>
  </conditionalFormatting>
  <conditionalFormatting sqref="AQ557">
    <cfRule type="expression" dxfId="2397" priority="1241">
      <formula>IF(RIGHT(TEXT(AQ557,"0.#"),1)=".",FALSE,TRUE)</formula>
    </cfRule>
    <cfRule type="expression" dxfId="2396" priority="1242">
      <formula>IF(RIGHT(TEXT(AQ557,"0.#"),1)=".",TRUE,FALSE)</formula>
    </cfRule>
  </conditionalFormatting>
  <conditionalFormatting sqref="AQ558">
    <cfRule type="expression" dxfId="2395" priority="1239">
      <formula>IF(RIGHT(TEXT(AQ558,"0.#"),1)=".",FALSE,TRUE)</formula>
    </cfRule>
    <cfRule type="expression" dxfId="2394" priority="1240">
      <formula>IF(RIGHT(TEXT(AQ558,"0.#"),1)=".",TRUE,FALSE)</formula>
    </cfRule>
  </conditionalFormatting>
  <conditionalFormatting sqref="AQ556">
    <cfRule type="expression" dxfId="2393" priority="1237">
      <formula>IF(RIGHT(TEXT(AQ556,"0.#"),1)=".",FALSE,TRUE)</formula>
    </cfRule>
    <cfRule type="expression" dxfId="2392" priority="1238">
      <formula>IF(RIGHT(TEXT(AQ556,"0.#"),1)=".",TRUE,FALSE)</formula>
    </cfRule>
  </conditionalFormatting>
  <conditionalFormatting sqref="AE561">
    <cfRule type="expression" dxfId="2391" priority="1235">
      <formula>IF(RIGHT(TEXT(AE561,"0.#"),1)=".",FALSE,TRUE)</formula>
    </cfRule>
    <cfRule type="expression" dxfId="2390" priority="1236">
      <formula>IF(RIGHT(TEXT(AE561,"0.#"),1)=".",TRUE,FALSE)</formula>
    </cfRule>
  </conditionalFormatting>
  <conditionalFormatting sqref="AE562">
    <cfRule type="expression" dxfId="2389" priority="1233">
      <formula>IF(RIGHT(TEXT(AE562,"0.#"),1)=".",FALSE,TRUE)</formula>
    </cfRule>
    <cfRule type="expression" dxfId="2388" priority="1234">
      <formula>IF(RIGHT(TEXT(AE562,"0.#"),1)=".",TRUE,FALSE)</formula>
    </cfRule>
  </conditionalFormatting>
  <conditionalFormatting sqref="AE563">
    <cfRule type="expression" dxfId="2387" priority="1231">
      <formula>IF(RIGHT(TEXT(AE563,"0.#"),1)=".",FALSE,TRUE)</formula>
    </cfRule>
    <cfRule type="expression" dxfId="2386" priority="1232">
      <formula>IF(RIGHT(TEXT(AE563,"0.#"),1)=".",TRUE,FALSE)</formula>
    </cfRule>
  </conditionalFormatting>
  <conditionalFormatting sqref="AL1102:AO1131">
    <cfRule type="expression" dxfId="2385" priority="2887">
      <formula>IF(AND(AL1102&gt;=0, RIGHT(TEXT(AL1102,"0.#"),1)&lt;&gt;"."),TRUE,FALSE)</formula>
    </cfRule>
    <cfRule type="expression" dxfId="2384" priority="2888">
      <formula>IF(AND(AL1102&gt;=0, RIGHT(TEXT(AL1102,"0.#"),1)="."),TRUE,FALSE)</formula>
    </cfRule>
    <cfRule type="expression" dxfId="2383" priority="2889">
      <formula>IF(AND(AL1102&lt;0, RIGHT(TEXT(AL1102,"0.#"),1)&lt;&gt;"."),TRUE,FALSE)</formula>
    </cfRule>
    <cfRule type="expression" dxfId="2382" priority="2890">
      <formula>IF(AND(AL1102&lt;0, RIGHT(TEXT(AL1102,"0.#"),1)="."),TRUE,FALSE)</formula>
    </cfRule>
  </conditionalFormatting>
  <conditionalFormatting sqref="Y1102:Y1131">
    <cfRule type="expression" dxfId="2381" priority="2885">
      <formula>IF(RIGHT(TEXT(Y1102,"0.#"),1)=".",FALSE,TRUE)</formula>
    </cfRule>
    <cfRule type="expression" dxfId="2380" priority="2886">
      <formula>IF(RIGHT(TEXT(Y1102,"0.#"),1)=".",TRUE,FALSE)</formula>
    </cfRule>
  </conditionalFormatting>
  <conditionalFormatting sqref="AQ553">
    <cfRule type="expression" dxfId="2379" priority="1269">
      <formula>IF(RIGHT(TEXT(AQ553,"0.#"),1)=".",FALSE,TRUE)</formula>
    </cfRule>
    <cfRule type="expression" dxfId="2378" priority="1270">
      <formula>IF(RIGHT(TEXT(AQ553,"0.#"),1)=".",TRUE,FALSE)</formula>
    </cfRule>
  </conditionalFormatting>
  <conditionalFormatting sqref="AU552">
    <cfRule type="expression" dxfId="2377" priority="1281">
      <formula>IF(RIGHT(TEXT(AU552,"0.#"),1)=".",FALSE,TRUE)</formula>
    </cfRule>
    <cfRule type="expression" dxfId="2376" priority="1282">
      <formula>IF(RIGHT(TEXT(AU552,"0.#"),1)=".",TRUE,FALSE)</formula>
    </cfRule>
  </conditionalFormatting>
  <conditionalFormatting sqref="AE552">
    <cfRule type="expression" dxfId="2375" priority="1293">
      <formula>IF(RIGHT(TEXT(AE552,"0.#"),1)=".",FALSE,TRUE)</formula>
    </cfRule>
    <cfRule type="expression" dxfId="2374" priority="1294">
      <formula>IF(RIGHT(TEXT(AE552,"0.#"),1)=".",TRUE,FALSE)</formula>
    </cfRule>
  </conditionalFormatting>
  <conditionalFormatting sqref="AQ548">
    <cfRule type="expression" dxfId="2373" priority="1299">
      <formula>IF(RIGHT(TEXT(AQ548,"0.#"),1)=".",FALSE,TRUE)</formula>
    </cfRule>
    <cfRule type="expression" dxfId="2372" priority="1300">
      <formula>IF(RIGHT(TEXT(AQ548,"0.#"),1)=".",TRUE,FALSE)</formula>
    </cfRule>
  </conditionalFormatting>
  <conditionalFormatting sqref="AL837:AO838">
    <cfRule type="expression" dxfId="2371" priority="2839">
      <formula>IF(AND(AL837&gt;=0, RIGHT(TEXT(AL837,"0.#"),1)&lt;&gt;"."),TRUE,FALSE)</formula>
    </cfRule>
    <cfRule type="expression" dxfId="2370" priority="2840">
      <formula>IF(AND(AL837&gt;=0, RIGHT(TEXT(AL837,"0.#"),1)="."),TRUE,FALSE)</formula>
    </cfRule>
    <cfRule type="expression" dxfId="2369" priority="2841">
      <formula>IF(AND(AL837&lt;0, RIGHT(TEXT(AL837,"0.#"),1)&lt;&gt;"."),TRUE,FALSE)</formula>
    </cfRule>
    <cfRule type="expression" dxfId="2368" priority="2842">
      <formula>IF(AND(AL837&lt;0, RIGHT(TEXT(AL837,"0.#"),1)="."),TRUE,FALSE)</formula>
    </cfRule>
  </conditionalFormatting>
  <conditionalFormatting sqref="Y837:Y838">
    <cfRule type="expression" dxfId="2367" priority="2837">
      <formula>IF(RIGHT(TEXT(Y837,"0.#"),1)=".",FALSE,TRUE)</formula>
    </cfRule>
    <cfRule type="expression" dxfId="2366" priority="2838">
      <formula>IF(RIGHT(TEXT(Y837,"0.#"),1)=".",TRUE,FALSE)</formula>
    </cfRule>
  </conditionalFormatting>
  <conditionalFormatting sqref="AE492">
    <cfRule type="expression" dxfId="2365" priority="1625">
      <formula>IF(RIGHT(TEXT(AE492,"0.#"),1)=".",FALSE,TRUE)</formula>
    </cfRule>
    <cfRule type="expression" dxfId="2364" priority="1626">
      <formula>IF(RIGHT(TEXT(AE492,"0.#"),1)=".",TRUE,FALSE)</formula>
    </cfRule>
  </conditionalFormatting>
  <conditionalFormatting sqref="AE493">
    <cfRule type="expression" dxfId="2363" priority="1623">
      <formula>IF(RIGHT(TEXT(AE493,"0.#"),1)=".",FALSE,TRUE)</formula>
    </cfRule>
    <cfRule type="expression" dxfId="2362" priority="1624">
      <formula>IF(RIGHT(TEXT(AE493,"0.#"),1)=".",TRUE,FALSE)</formula>
    </cfRule>
  </conditionalFormatting>
  <conditionalFormatting sqref="AE494">
    <cfRule type="expression" dxfId="2361" priority="1621">
      <formula>IF(RIGHT(TEXT(AE494,"0.#"),1)=".",FALSE,TRUE)</formula>
    </cfRule>
    <cfRule type="expression" dxfId="2360" priority="1622">
      <formula>IF(RIGHT(TEXT(AE494,"0.#"),1)=".",TRUE,FALSE)</formula>
    </cfRule>
  </conditionalFormatting>
  <conditionalFormatting sqref="AQ493">
    <cfRule type="expression" dxfId="2359" priority="1601">
      <formula>IF(RIGHT(TEXT(AQ493,"0.#"),1)=".",FALSE,TRUE)</formula>
    </cfRule>
    <cfRule type="expression" dxfId="2358" priority="1602">
      <formula>IF(RIGHT(TEXT(AQ493,"0.#"),1)=".",TRUE,FALSE)</formula>
    </cfRule>
  </conditionalFormatting>
  <conditionalFormatting sqref="AQ494">
    <cfRule type="expression" dxfId="2357" priority="1599">
      <formula>IF(RIGHT(TEXT(AQ494,"0.#"),1)=".",FALSE,TRUE)</formula>
    </cfRule>
    <cfRule type="expression" dxfId="2356" priority="1600">
      <formula>IF(RIGHT(TEXT(AQ494,"0.#"),1)=".",TRUE,FALSE)</formula>
    </cfRule>
  </conditionalFormatting>
  <conditionalFormatting sqref="AQ492">
    <cfRule type="expression" dxfId="2355" priority="1597">
      <formula>IF(RIGHT(TEXT(AQ492,"0.#"),1)=".",FALSE,TRUE)</formula>
    </cfRule>
    <cfRule type="expression" dxfId="2354" priority="1598">
      <formula>IF(RIGHT(TEXT(AQ492,"0.#"),1)=".",TRUE,FALSE)</formula>
    </cfRule>
  </conditionalFormatting>
  <conditionalFormatting sqref="AU494">
    <cfRule type="expression" dxfId="2353" priority="1609">
      <formula>IF(RIGHT(TEXT(AU494,"0.#"),1)=".",FALSE,TRUE)</formula>
    </cfRule>
    <cfRule type="expression" dxfId="2352" priority="1610">
      <formula>IF(RIGHT(TEXT(AU494,"0.#"),1)=".",TRUE,FALSE)</formula>
    </cfRule>
  </conditionalFormatting>
  <conditionalFormatting sqref="AU492">
    <cfRule type="expression" dxfId="2351" priority="1613">
      <formula>IF(RIGHT(TEXT(AU492,"0.#"),1)=".",FALSE,TRUE)</formula>
    </cfRule>
    <cfRule type="expression" dxfId="2350" priority="1614">
      <formula>IF(RIGHT(TEXT(AU492,"0.#"),1)=".",TRUE,FALSE)</formula>
    </cfRule>
  </conditionalFormatting>
  <conditionalFormatting sqref="AU493">
    <cfRule type="expression" dxfId="2349" priority="1611">
      <formula>IF(RIGHT(TEXT(AU493,"0.#"),1)=".",FALSE,TRUE)</formula>
    </cfRule>
    <cfRule type="expression" dxfId="2348" priority="1612">
      <formula>IF(RIGHT(TEXT(AU493,"0.#"),1)=".",TRUE,FALSE)</formula>
    </cfRule>
  </conditionalFormatting>
  <conditionalFormatting sqref="AU583">
    <cfRule type="expression" dxfId="2347" priority="1129">
      <formula>IF(RIGHT(TEXT(AU583,"0.#"),1)=".",FALSE,TRUE)</formula>
    </cfRule>
    <cfRule type="expression" dxfId="2346" priority="1130">
      <formula>IF(RIGHT(TEXT(AU583,"0.#"),1)=".",TRUE,FALSE)</formula>
    </cfRule>
  </conditionalFormatting>
  <conditionalFormatting sqref="AU582">
    <cfRule type="expression" dxfId="2345" priority="1131">
      <formula>IF(RIGHT(TEXT(AU582,"0.#"),1)=".",FALSE,TRUE)</formula>
    </cfRule>
    <cfRule type="expression" dxfId="2344" priority="1132">
      <formula>IF(RIGHT(TEXT(AU582,"0.#"),1)=".",TRUE,FALSE)</formula>
    </cfRule>
  </conditionalFormatting>
  <conditionalFormatting sqref="AE499">
    <cfRule type="expression" dxfId="2343" priority="1591">
      <formula>IF(RIGHT(TEXT(AE499,"0.#"),1)=".",FALSE,TRUE)</formula>
    </cfRule>
    <cfRule type="expression" dxfId="2342" priority="1592">
      <formula>IF(RIGHT(TEXT(AE499,"0.#"),1)=".",TRUE,FALSE)</formula>
    </cfRule>
  </conditionalFormatting>
  <conditionalFormatting sqref="AE497">
    <cfRule type="expression" dxfId="2341" priority="1595">
      <formula>IF(RIGHT(TEXT(AE497,"0.#"),1)=".",FALSE,TRUE)</formula>
    </cfRule>
    <cfRule type="expression" dxfId="2340" priority="1596">
      <formula>IF(RIGHT(TEXT(AE497,"0.#"),1)=".",TRUE,FALSE)</formula>
    </cfRule>
  </conditionalFormatting>
  <conditionalFormatting sqref="AE498">
    <cfRule type="expression" dxfId="2339" priority="1593">
      <formula>IF(RIGHT(TEXT(AE498,"0.#"),1)=".",FALSE,TRUE)</formula>
    </cfRule>
    <cfRule type="expression" dxfId="2338" priority="1594">
      <formula>IF(RIGHT(TEXT(AE498,"0.#"),1)=".",TRUE,FALSE)</formula>
    </cfRule>
  </conditionalFormatting>
  <conditionalFormatting sqref="AU499">
    <cfRule type="expression" dxfId="2337" priority="1579">
      <formula>IF(RIGHT(TEXT(AU499,"0.#"),1)=".",FALSE,TRUE)</formula>
    </cfRule>
    <cfRule type="expression" dxfId="2336" priority="1580">
      <formula>IF(RIGHT(TEXT(AU499,"0.#"),1)=".",TRUE,FALSE)</formula>
    </cfRule>
  </conditionalFormatting>
  <conditionalFormatting sqref="AU497">
    <cfRule type="expression" dxfId="2335" priority="1583">
      <formula>IF(RIGHT(TEXT(AU497,"0.#"),1)=".",FALSE,TRUE)</formula>
    </cfRule>
    <cfRule type="expression" dxfId="2334" priority="1584">
      <formula>IF(RIGHT(TEXT(AU497,"0.#"),1)=".",TRUE,FALSE)</formula>
    </cfRule>
  </conditionalFormatting>
  <conditionalFormatting sqref="AU498">
    <cfRule type="expression" dxfId="2333" priority="1581">
      <formula>IF(RIGHT(TEXT(AU498,"0.#"),1)=".",FALSE,TRUE)</formula>
    </cfRule>
    <cfRule type="expression" dxfId="2332" priority="1582">
      <formula>IF(RIGHT(TEXT(AU498,"0.#"),1)=".",TRUE,FALSE)</formula>
    </cfRule>
  </conditionalFormatting>
  <conditionalFormatting sqref="AQ497">
    <cfRule type="expression" dxfId="2331" priority="1567">
      <formula>IF(RIGHT(TEXT(AQ497,"0.#"),1)=".",FALSE,TRUE)</formula>
    </cfRule>
    <cfRule type="expression" dxfId="2330" priority="1568">
      <formula>IF(RIGHT(TEXT(AQ497,"0.#"),1)=".",TRUE,FALSE)</formula>
    </cfRule>
  </conditionalFormatting>
  <conditionalFormatting sqref="AQ498">
    <cfRule type="expression" dxfId="2329" priority="1571">
      <formula>IF(RIGHT(TEXT(AQ498,"0.#"),1)=".",FALSE,TRUE)</formula>
    </cfRule>
    <cfRule type="expression" dxfId="2328" priority="1572">
      <formula>IF(RIGHT(TEXT(AQ498,"0.#"),1)=".",TRUE,FALSE)</formula>
    </cfRule>
  </conditionalFormatting>
  <conditionalFormatting sqref="AQ499">
    <cfRule type="expression" dxfId="2327" priority="1569">
      <formula>IF(RIGHT(TEXT(AQ499,"0.#"),1)=".",FALSE,TRUE)</formula>
    </cfRule>
    <cfRule type="expression" dxfId="2326" priority="1570">
      <formula>IF(RIGHT(TEXT(AQ499,"0.#"),1)=".",TRUE,FALSE)</formula>
    </cfRule>
  </conditionalFormatting>
  <conditionalFormatting sqref="AE504">
    <cfRule type="expression" dxfId="2325" priority="1561">
      <formula>IF(RIGHT(TEXT(AE504,"0.#"),1)=".",FALSE,TRUE)</formula>
    </cfRule>
    <cfRule type="expression" dxfId="2324" priority="1562">
      <formula>IF(RIGHT(TEXT(AE504,"0.#"),1)=".",TRUE,FALSE)</formula>
    </cfRule>
  </conditionalFormatting>
  <conditionalFormatting sqref="AE502">
    <cfRule type="expression" dxfId="2323" priority="1565">
      <formula>IF(RIGHT(TEXT(AE502,"0.#"),1)=".",FALSE,TRUE)</formula>
    </cfRule>
    <cfRule type="expression" dxfId="2322" priority="1566">
      <formula>IF(RIGHT(TEXT(AE502,"0.#"),1)=".",TRUE,FALSE)</formula>
    </cfRule>
  </conditionalFormatting>
  <conditionalFormatting sqref="AE503">
    <cfRule type="expression" dxfId="2321" priority="1563">
      <formula>IF(RIGHT(TEXT(AE503,"0.#"),1)=".",FALSE,TRUE)</formula>
    </cfRule>
    <cfRule type="expression" dxfId="2320" priority="1564">
      <formula>IF(RIGHT(TEXT(AE503,"0.#"),1)=".",TRUE,FALSE)</formula>
    </cfRule>
  </conditionalFormatting>
  <conditionalFormatting sqref="AU504">
    <cfRule type="expression" dxfId="2319" priority="1549">
      <formula>IF(RIGHT(TEXT(AU504,"0.#"),1)=".",FALSE,TRUE)</formula>
    </cfRule>
    <cfRule type="expression" dxfId="2318" priority="1550">
      <formula>IF(RIGHT(TEXT(AU504,"0.#"),1)=".",TRUE,FALSE)</formula>
    </cfRule>
  </conditionalFormatting>
  <conditionalFormatting sqref="AU502">
    <cfRule type="expression" dxfId="2317" priority="1553">
      <formula>IF(RIGHT(TEXT(AU502,"0.#"),1)=".",FALSE,TRUE)</formula>
    </cfRule>
    <cfRule type="expression" dxfId="2316" priority="1554">
      <formula>IF(RIGHT(TEXT(AU502,"0.#"),1)=".",TRUE,FALSE)</formula>
    </cfRule>
  </conditionalFormatting>
  <conditionalFormatting sqref="AU503">
    <cfRule type="expression" dxfId="2315" priority="1551">
      <formula>IF(RIGHT(TEXT(AU503,"0.#"),1)=".",FALSE,TRUE)</formula>
    </cfRule>
    <cfRule type="expression" dxfId="2314" priority="1552">
      <formula>IF(RIGHT(TEXT(AU503,"0.#"),1)=".",TRUE,FALSE)</formula>
    </cfRule>
  </conditionalFormatting>
  <conditionalFormatting sqref="AQ502">
    <cfRule type="expression" dxfId="2313" priority="1537">
      <formula>IF(RIGHT(TEXT(AQ502,"0.#"),1)=".",FALSE,TRUE)</formula>
    </cfRule>
    <cfRule type="expression" dxfId="2312" priority="1538">
      <formula>IF(RIGHT(TEXT(AQ502,"0.#"),1)=".",TRUE,FALSE)</formula>
    </cfRule>
  </conditionalFormatting>
  <conditionalFormatting sqref="AQ503">
    <cfRule type="expression" dxfId="2311" priority="1541">
      <formula>IF(RIGHT(TEXT(AQ503,"0.#"),1)=".",FALSE,TRUE)</formula>
    </cfRule>
    <cfRule type="expression" dxfId="2310" priority="1542">
      <formula>IF(RIGHT(TEXT(AQ503,"0.#"),1)=".",TRUE,FALSE)</formula>
    </cfRule>
  </conditionalFormatting>
  <conditionalFormatting sqref="AQ504">
    <cfRule type="expression" dxfId="2309" priority="1539">
      <formula>IF(RIGHT(TEXT(AQ504,"0.#"),1)=".",FALSE,TRUE)</formula>
    </cfRule>
    <cfRule type="expression" dxfId="2308" priority="1540">
      <formula>IF(RIGHT(TEXT(AQ504,"0.#"),1)=".",TRUE,FALSE)</formula>
    </cfRule>
  </conditionalFormatting>
  <conditionalFormatting sqref="AE509">
    <cfRule type="expression" dxfId="2307" priority="1531">
      <formula>IF(RIGHT(TEXT(AE509,"0.#"),1)=".",FALSE,TRUE)</formula>
    </cfRule>
    <cfRule type="expression" dxfId="2306" priority="1532">
      <formula>IF(RIGHT(TEXT(AE509,"0.#"),1)=".",TRUE,FALSE)</formula>
    </cfRule>
  </conditionalFormatting>
  <conditionalFormatting sqref="AE507">
    <cfRule type="expression" dxfId="2305" priority="1535">
      <formula>IF(RIGHT(TEXT(AE507,"0.#"),1)=".",FALSE,TRUE)</formula>
    </cfRule>
    <cfRule type="expression" dxfId="2304" priority="1536">
      <formula>IF(RIGHT(TEXT(AE507,"0.#"),1)=".",TRUE,FALSE)</formula>
    </cfRule>
  </conditionalFormatting>
  <conditionalFormatting sqref="AE508">
    <cfRule type="expression" dxfId="2303" priority="1533">
      <formula>IF(RIGHT(TEXT(AE508,"0.#"),1)=".",FALSE,TRUE)</formula>
    </cfRule>
    <cfRule type="expression" dxfId="2302" priority="1534">
      <formula>IF(RIGHT(TEXT(AE508,"0.#"),1)=".",TRUE,FALSE)</formula>
    </cfRule>
  </conditionalFormatting>
  <conditionalFormatting sqref="AU509">
    <cfRule type="expression" dxfId="2301" priority="1519">
      <formula>IF(RIGHT(TEXT(AU509,"0.#"),1)=".",FALSE,TRUE)</formula>
    </cfRule>
    <cfRule type="expression" dxfId="2300" priority="1520">
      <formula>IF(RIGHT(TEXT(AU509,"0.#"),1)=".",TRUE,FALSE)</formula>
    </cfRule>
  </conditionalFormatting>
  <conditionalFormatting sqref="AU507">
    <cfRule type="expression" dxfId="2299" priority="1523">
      <formula>IF(RIGHT(TEXT(AU507,"0.#"),1)=".",FALSE,TRUE)</formula>
    </cfRule>
    <cfRule type="expression" dxfId="2298" priority="1524">
      <formula>IF(RIGHT(TEXT(AU507,"0.#"),1)=".",TRUE,FALSE)</formula>
    </cfRule>
  </conditionalFormatting>
  <conditionalFormatting sqref="AU508">
    <cfRule type="expression" dxfId="2297" priority="1521">
      <formula>IF(RIGHT(TEXT(AU508,"0.#"),1)=".",FALSE,TRUE)</formula>
    </cfRule>
    <cfRule type="expression" dxfId="2296" priority="1522">
      <formula>IF(RIGHT(TEXT(AU508,"0.#"),1)=".",TRUE,FALSE)</formula>
    </cfRule>
  </conditionalFormatting>
  <conditionalFormatting sqref="AQ507">
    <cfRule type="expression" dxfId="2295" priority="1507">
      <formula>IF(RIGHT(TEXT(AQ507,"0.#"),1)=".",FALSE,TRUE)</formula>
    </cfRule>
    <cfRule type="expression" dxfId="2294" priority="1508">
      <formula>IF(RIGHT(TEXT(AQ507,"0.#"),1)=".",TRUE,FALSE)</formula>
    </cfRule>
  </conditionalFormatting>
  <conditionalFormatting sqref="AQ508">
    <cfRule type="expression" dxfId="2293" priority="1511">
      <formula>IF(RIGHT(TEXT(AQ508,"0.#"),1)=".",FALSE,TRUE)</formula>
    </cfRule>
    <cfRule type="expression" dxfId="2292" priority="1512">
      <formula>IF(RIGHT(TEXT(AQ508,"0.#"),1)=".",TRUE,FALSE)</formula>
    </cfRule>
  </conditionalFormatting>
  <conditionalFormatting sqref="AQ509">
    <cfRule type="expression" dxfId="2291" priority="1509">
      <formula>IF(RIGHT(TEXT(AQ509,"0.#"),1)=".",FALSE,TRUE)</formula>
    </cfRule>
    <cfRule type="expression" dxfId="2290" priority="1510">
      <formula>IF(RIGHT(TEXT(AQ509,"0.#"),1)=".",TRUE,FALSE)</formula>
    </cfRule>
  </conditionalFormatting>
  <conditionalFormatting sqref="AE465">
    <cfRule type="expression" dxfId="2289" priority="1801">
      <formula>IF(RIGHT(TEXT(AE465,"0.#"),1)=".",FALSE,TRUE)</formula>
    </cfRule>
    <cfRule type="expression" dxfId="2288" priority="1802">
      <formula>IF(RIGHT(TEXT(AE465,"0.#"),1)=".",TRUE,FALSE)</formula>
    </cfRule>
  </conditionalFormatting>
  <conditionalFormatting sqref="AE463">
    <cfRule type="expression" dxfId="2287" priority="1805">
      <formula>IF(RIGHT(TEXT(AE463,"0.#"),1)=".",FALSE,TRUE)</formula>
    </cfRule>
    <cfRule type="expression" dxfId="2286" priority="1806">
      <formula>IF(RIGHT(TEXT(AE463,"0.#"),1)=".",TRUE,FALSE)</formula>
    </cfRule>
  </conditionalFormatting>
  <conditionalFormatting sqref="AE464">
    <cfRule type="expression" dxfId="2285" priority="1803">
      <formula>IF(RIGHT(TEXT(AE464,"0.#"),1)=".",FALSE,TRUE)</formula>
    </cfRule>
    <cfRule type="expression" dxfId="2284" priority="1804">
      <formula>IF(RIGHT(TEXT(AE464,"0.#"),1)=".",TRUE,FALSE)</formula>
    </cfRule>
  </conditionalFormatting>
  <conditionalFormatting sqref="AM465">
    <cfRule type="expression" dxfId="2283" priority="1795">
      <formula>IF(RIGHT(TEXT(AM465,"0.#"),1)=".",FALSE,TRUE)</formula>
    </cfRule>
    <cfRule type="expression" dxfId="2282" priority="1796">
      <formula>IF(RIGHT(TEXT(AM465,"0.#"),1)=".",TRUE,FALSE)</formula>
    </cfRule>
  </conditionalFormatting>
  <conditionalFormatting sqref="AM463">
    <cfRule type="expression" dxfId="2281" priority="1799">
      <formula>IF(RIGHT(TEXT(AM463,"0.#"),1)=".",FALSE,TRUE)</formula>
    </cfRule>
    <cfRule type="expression" dxfId="2280" priority="1800">
      <formula>IF(RIGHT(TEXT(AM463,"0.#"),1)=".",TRUE,FALSE)</formula>
    </cfRule>
  </conditionalFormatting>
  <conditionalFormatting sqref="AM464">
    <cfRule type="expression" dxfId="2279" priority="1797">
      <formula>IF(RIGHT(TEXT(AM464,"0.#"),1)=".",FALSE,TRUE)</formula>
    </cfRule>
    <cfRule type="expression" dxfId="2278" priority="1798">
      <formula>IF(RIGHT(TEXT(AM464,"0.#"),1)=".",TRUE,FALSE)</formula>
    </cfRule>
  </conditionalFormatting>
  <conditionalFormatting sqref="AU465">
    <cfRule type="expression" dxfId="2277" priority="1789">
      <formula>IF(RIGHT(TEXT(AU465,"0.#"),1)=".",FALSE,TRUE)</formula>
    </cfRule>
    <cfRule type="expression" dxfId="2276" priority="1790">
      <formula>IF(RIGHT(TEXT(AU465,"0.#"),1)=".",TRUE,FALSE)</formula>
    </cfRule>
  </conditionalFormatting>
  <conditionalFormatting sqref="AU463">
    <cfRule type="expression" dxfId="2275" priority="1793">
      <formula>IF(RIGHT(TEXT(AU463,"0.#"),1)=".",FALSE,TRUE)</formula>
    </cfRule>
    <cfRule type="expression" dxfId="2274" priority="1794">
      <formula>IF(RIGHT(TEXT(AU463,"0.#"),1)=".",TRUE,FALSE)</formula>
    </cfRule>
  </conditionalFormatting>
  <conditionalFormatting sqref="AU464">
    <cfRule type="expression" dxfId="2273" priority="1791">
      <formula>IF(RIGHT(TEXT(AU464,"0.#"),1)=".",FALSE,TRUE)</formula>
    </cfRule>
    <cfRule type="expression" dxfId="2272" priority="1792">
      <formula>IF(RIGHT(TEXT(AU464,"0.#"),1)=".",TRUE,FALSE)</formula>
    </cfRule>
  </conditionalFormatting>
  <conditionalFormatting sqref="AI465">
    <cfRule type="expression" dxfId="2271" priority="1783">
      <formula>IF(RIGHT(TEXT(AI465,"0.#"),1)=".",FALSE,TRUE)</formula>
    </cfRule>
    <cfRule type="expression" dxfId="2270" priority="1784">
      <formula>IF(RIGHT(TEXT(AI465,"0.#"),1)=".",TRUE,FALSE)</formula>
    </cfRule>
  </conditionalFormatting>
  <conditionalFormatting sqref="AI463">
    <cfRule type="expression" dxfId="2269" priority="1787">
      <formula>IF(RIGHT(TEXT(AI463,"0.#"),1)=".",FALSE,TRUE)</formula>
    </cfRule>
    <cfRule type="expression" dxfId="2268" priority="1788">
      <formula>IF(RIGHT(TEXT(AI463,"0.#"),1)=".",TRUE,FALSE)</formula>
    </cfRule>
  </conditionalFormatting>
  <conditionalFormatting sqref="AI464">
    <cfRule type="expression" dxfId="2267" priority="1785">
      <formula>IF(RIGHT(TEXT(AI464,"0.#"),1)=".",FALSE,TRUE)</formula>
    </cfRule>
    <cfRule type="expression" dxfId="2266" priority="1786">
      <formula>IF(RIGHT(TEXT(AI464,"0.#"),1)=".",TRUE,FALSE)</formula>
    </cfRule>
  </conditionalFormatting>
  <conditionalFormatting sqref="AQ463">
    <cfRule type="expression" dxfId="2265" priority="1777">
      <formula>IF(RIGHT(TEXT(AQ463,"0.#"),1)=".",FALSE,TRUE)</formula>
    </cfRule>
    <cfRule type="expression" dxfId="2264" priority="1778">
      <formula>IF(RIGHT(TEXT(AQ463,"0.#"),1)=".",TRUE,FALSE)</formula>
    </cfRule>
  </conditionalFormatting>
  <conditionalFormatting sqref="AQ464">
    <cfRule type="expression" dxfId="2263" priority="1781">
      <formula>IF(RIGHT(TEXT(AQ464,"0.#"),1)=".",FALSE,TRUE)</formula>
    </cfRule>
    <cfRule type="expression" dxfId="2262" priority="1782">
      <formula>IF(RIGHT(TEXT(AQ464,"0.#"),1)=".",TRUE,FALSE)</formula>
    </cfRule>
  </conditionalFormatting>
  <conditionalFormatting sqref="AQ465">
    <cfRule type="expression" dxfId="2261" priority="1779">
      <formula>IF(RIGHT(TEXT(AQ465,"0.#"),1)=".",FALSE,TRUE)</formula>
    </cfRule>
    <cfRule type="expression" dxfId="2260" priority="1780">
      <formula>IF(RIGHT(TEXT(AQ465,"0.#"),1)=".",TRUE,FALSE)</formula>
    </cfRule>
  </conditionalFormatting>
  <conditionalFormatting sqref="AE470">
    <cfRule type="expression" dxfId="2259" priority="1771">
      <formula>IF(RIGHT(TEXT(AE470,"0.#"),1)=".",FALSE,TRUE)</formula>
    </cfRule>
    <cfRule type="expression" dxfId="2258" priority="1772">
      <formula>IF(RIGHT(TEXT(AE470,"0.#"),1)=".",TRUE,FALSE)</formula>
    </cfRule>
  </conditionalFormatting>
  <conditionalFormatting sqref="AE468">
    <cfRule type="expression" dxfId="2257" priority="1775">
      <formula>IF(RIGHT(TEXT(AE468,"0.#"),1)=".",FALSE,TRUE)</formula>
    </cfRule>
    <cfRule type="expression" dxfId="2256" priority="1776">
      <formula>IF(RIGHT(TEXT(AE468,"0.#"),1)=".",TRUE,FALSE)</formula>
    </cfRule>
  </conditionalFormatting>
  <conditionalFormatting sqref="AE469">
    <cfRule type="expression" dxfId="2255" priority="1773">
      <formula>IF(RIGHT(TEXT(AE469,"0.#"),1)=".",FALSE,TRUE)</formula>
    </cfRule>
    <cfRule type="expression" dxfId="2254" priority="1774">
      <formula>IF(RIGHT(TEXT(AE469,"0.#"),1)=".",TRUE,FALSE)</formula>
    </cfRule>
  </conditionalFormatting>
  <conditionalFormatting sqref="AM470">
    <cfRule type="expression" dxfId="2253" priority="1765">
      <formula>IF(RIGHT(TEXT(AM470,"0.#"),1)=".",FALSE,TRUE)</formula>
    </cfRule>
    <cfRule type="expression" dxfId="2252" priority="1766">
      <formula>IF(RIGHT(TEXT(AM470,"0.#"),1)=".",TRUE,FALSE)</formula>
    </cfRule>
  </conditionalFormatting>
  <conditionalFormatting sqref="AM468">
    <cfRule type="expression" dxfId="2251" priority="1769">
      <formula>IF(RIGHT(TEXT(AM468,"0.#"),1)=".",FALSE,TRUE)</formula>
    </cfRule>
    <cfRule type="expression" dxfId="2250" priority="1770">
      <formula>IF(RIGHT(TEXT(AM468,"0.#"),1)=".",TRUE,FALSE)</formula>
    </cfRule>
  </conditionalFormatting>
  <conditionalFormatting sqref="AM469">
    <cfRule type="expression" dxfId="2249" priority="1767">
      <formula>IF(RIGHT(TEXT(AM469,"0.#"),1)=".",FALSE,TRUE)</formula>
    </cfRule>
    <cfRule type="expression" dxfId="2248" priority="1768">
      <formula>IF(RIGHT(TEXT(AM469,"0.#"),1)=".",TRUE,FALSE)</formula>
    </cfRule>
  </conditionalFormatting>
  <conditionalFormatting sqref="AU470">
    <cfRule type="expression" dxfId="2247" priority="1759">
      <formula>IF(RIGHT(TEXT(AU470,"0.#"),1)=".",FALSE,TRUE)</formula>
    </cfRule>
    <cfRule type="expression" dxfId="2246" priority="1760">
      <formula>IF(RIGHT(TEXT(AU470,"0.#"),1)=".",TRUE,FALSE)</formula>
    </cfRule>
  </conditionalFormatting>
  <conditionalFormatting sqref="AU468">
    <cfRule type="expression" dxfId="2245" priority="1763">
      <formula>IF(RIGHT(TEXT(AU468,"0.#"),1)=".",FALSE,TRUE)</formula>
    </cfRule>
    <cfRule type="expression" dxfId="2244" priority="1764">
      <formula>IF(RIGHT(TEXT(AU468,"0.#"),1)=".",TRUE,FALSE)</formula>
    </cfRule>
  </conditionalFormatting>
  <conditionalFormatting sqref="AU469">
    <cfRule type="expression" dxfId="2243" priority="1761">
      <formula>IF(RIGHT(TEXT(AU469,"0.#"),1)=".",FALSE,TRUE)</formula>
    </cfRule>
    <cfRule type="expression" dxfId="2242" priority="1762">
      <formula>IF(RIGHT(TEXT(AU469,"0.#"),1)=".",TRUE,FALSE)</formula>
    </cfRule>
  </conditionalFormatting>
  <conditionalFormatting sqref="AI470">
    <cfRule type="expression" dxfId="2241" priority="1753">
      <formula>IF(RIGHT(TEXT(AI470,"0.#"),1)=".",FALSE,TRUE)</formula>
    </cfRule>
    <cfRule type="expression" dxfId="2240" priority="1754">
      <formula>IF(RIGHT(TEXT(AI470,"0.#"),1)=".",TRUE,FALSE)</formula>
    </cfRule>
  </conditionalFormatting>
  <conditionalFormatting sqref="AI468">
    <cfRule type="expression" dxfId="2239" priority="1757">
      <formula>IF(RIGHT(TEXT(AI468,"0.#"),1)=".",FALSE,TRUE)</formula>
    </cfRule>
    <cfRule type="expression" dxfId="2238" priority="1758">
      <formula>IF(RIGHT(TEXT(AI468,"0.#"),1)=".",TRUE,FALSE)</formula>
    </cfRule>
  </conditionalFormatting>
  <conditionalFormatting sqref="AI469">
    <cfRule type="expression" dxfId="2237" priority="1755">
      <formula>IF(RIGHT(TEXT(AI469,"0.#"),1)=".",FALSE,TRUE)</formula>
    </cfRule>
    <cfRule type="expression" dxfId="2236" priority="1756">
      <formula>IF(RIGHT(TEXT(AI469,"0.#"),1)=".",TRUE,FALSE)</formula>
    </cfRule>
  </conditionalFormatting>
  <conditionalFormatting sqref="AQ468">
    <cfRule type="expression" dxfId="2235" priority="1747">
      <formula>IF(RIGHT(TEXT(AQ468,"0.#"),1)=".",FALSE,TRUE)</formula>
    </cfRule>
    <cfRule type="expression" dxfId="2234" priority="1748">
      <formula>IF(RIGHT(TEXT(AQ468,"0.#"),1)=".",TRUE,FALSE)</formula>
    </cfRule>
  </conditionalFormatting>
  <conditionalFormatting sqref="AQ469">
    <cfRule type="expression" dxfId="2233" priority="1751">
      <formula>IF(RIGHT(TEXT(AQ469,"0.#"),1)=".",FALSE,TRUE)</formula>
    </cfRule>
    <cfRule type="expression" dxfId="2232" priority="1752">
      <formula>IF(RIGHT(TEXT(AQ469,"0.#"),1)=".",TRUE,FALSE)</formula>
    </cfRule>
  </conditionalFormatting>
  <conditionalFormatting sqref="AQ470">
    <cfRule type="expression" dxfId="2231" priority="1749">
      <formula>IF(RIGHT(TEXT(AQ470,"0.#"),1)=".",FALSE,TRUE)</formula>
    </cfRule>
    <cfRule type="expression" dxfId="2230" priority="1750">
      <formula>IF(RIGHT(TEXT(AQ470,"0.#"),1)=".",TRUE,FALSE)</formula>
    </cfRule>
  </conditionalFormatting>
  <conditionalFormatting sqref="AE475">
    <cfRule type="expression" dxfId="2229" priority="1741">
      <formula>IF(RIGHT(TEXT(AE475,"0.#"),1)=".",FALSE,TRUE)</formula>
    </cfRule>
    <cfRule type="expression" dxfId="2228" priority="1742">
      <formula>IF(RIGHT(TEXT(AE475,"0.#"),1)=".",TRUE,FALSE)</formula>
    </cfRule>
  </conditionalFormatting>
  <conditionalFormatting sqref="AE473">
    <cfRule type="expression" dxfId="2227" priority="1745">
      <formula>IF(RIGHT(TEXT(AE473,"0.#"),1)=".",FALSE,TRUE)</formula>
    </cfRule>
    <cfRule type="expression" dxfId="2226" priority="1746">
      <formula>IF(RIGHT(TEXT(AE473,"0.#"),1)=".",TRUE,FALSE)</formula>
    </cfRule>
  </conditionalFormatting>
  <conditionalFormatting sqref="AE474">
    <cfRule type="expression" dxfId="2225" priority="1743">
      <formula>IF(RIGHT(TEXT(AE474,"0.#"),1)=".",FALSE,TRUE)</formula>
    </cfRule>
    <cfRule type="expression" dxfId="2224" priority="1744">
      <formula>IF(RIGHT(TEXT(AE474,"0.#"),1)=".",TRUE,FALSE)</formula>
    </cfRule>
  </conditionalFormatting>
  <conditionalFormatting sqref="AM475">
    <cfRule type="expression" dxfId="2223" priority="1735">
      <formula>IF(RIGHT(TEXT(AM475,"0.#"),1)=".",FALSE,TRUE)</formula>
    </cfRule>
    <cfRule type="expression" dxfId="2222" priority="1736">
      <formula>IF(RIGHT(TEXT(AM475,"0.#"),1)=".",TRUE,FALSE)</formula>
    </cfRule>
  </conditionalFormatting>
  <conditionalFormatting sqref="AM473">
    <cfRule type="expression" dxfId="2221" priority="1739">
      <formula>IF(RIGHT(TEXT(AM473,"0.#"),1)=".",FALSE,TRUE)</formula>
    </cfRule>
    <cfRule type="expression" dxfId="2220" priority="1740">
      <formula>IF(RIGHT(TEXT(AM473,"0.#"),1)=".",TRUE,FALSE)</formula>
    </cfRule>
  </conditionalFormatting>
  <conditionalFormatting sqref="AM474">
    <cfRule type="expression" dxfId="2219" priority="1737">
      <formula>IF(RIGHT(TEXT(AM474,"0.#"),1)=".",FALSE,TRUE)</formula>
    </cfRule>
    <cfRule type="expression" dxfId="2218" priority="1738">
      <formula>IF(RIGHT(TEXT(AM474,"0.#"),1)=".",TRUE,FALSE)</formula>
    </cfRule>
  </conditionalFormatting>
  <conditionalFormatting sqref="AU475">
    <cfRule type="expression" dxfId="2217" priority="1729">
      <formula>IF(RIGHT(TEXT(AU475,"0.#"),1)=".",FALSE,TRUE)</formula>
    </cfRule>
    <cfRule type="expression" dxfId="2216" priority="1730">
      <formula>IF(RIGHT(TEXT(AU475,"0.#"),1)=".",TRUE,FALSE)</formula>
    </cfRule>
  </conditionalFormatting>
  <conditionalFormatting sqref="AU473">
    <cfRule type="expression" dxfId="2215" priority="1733">
      <formula>IF(RIGHT(TEXT(AU473,"0.#"),1)=".",FALSE,TRUE)</formula>
    </cfRule>
    <cfRule type="expression" dxfId="2214" priority="1734">
      <formula>IF(RIGHT(TEXT(AU473,"0.#"),1)=".",TRUE,FALSE)</formula>
    </cfRule>
  </conditionalFormatting>
  <conditionalFormatting sqref="AU474">
    <cfRule type="expression" dxfId="2213" priority="1731">
      <formula>IF(RIGHT(TEXT(AU474,"0.#"),1)=".",FALSE,TRUE)</formula>
    </cfRule>
    <cfRule type="expression" dxfId="2212" priority="1732">
      <formula>IF(RIGHT(TEXT(AU474,"0.#"),1)=".",TRUE,FALSE)</formula>
    </cfRule>
  </conditionalFormatting>
  <conditionalFormatting sqref="AI475">
    <cfRule type="expression" dxfId="2211" priority="1723">
      <formula>IF(RIGHT(TEXT(AI475,"0.#"),1)=".",FALSE,TRUE)</formula>
    </cfRule>
    <cfRule type="expression" dxfId="2210" priority="1724">
      <formula>IF(RIGHT(TEXT(AI475,"0.#"),1)=".",TRUE,FALSE)</formula>
    </cfRule>
  </conditionalFormatting>
  <conditionalFormatting sqref="AI473">
    <cfRule type="expression" dxfId="2209" priority="1727">
      <formula>IF(RIGHT(TEXT(AI473,"0.#"),1)=".",FALSE,TRUE)</formula>
    </cfRule>
    <cfRule type="expression" dxfId="2208" priority="1728">
      <formula>IF(RIGHT(TEXT(AI473,"0.#"),1)=".",TRUE,FALSE)</formula>
    </cfRule>
  </conditionalFormatting>
  <conditionalFormatting sqref="AI474">
    <cfRule type="expression" dxfId="2207" priority="1725">
      <formula>IF(RIGHT(TEXT(AI474,"0.#"),1)=".",FALSE,TRUE)</formula>
    </cfRule>
    <cfRule type="expression" dxfId="2206" priority="1726">
      <formula>IF(RIGHT(TEXT(AI474,"0.#"),1)=".",TRUE,FALSE)</formula>
    </cfRule>
  </conditionalFormatting>
  <conditionalFormatting sqref="AQ473">
    <cfRule type="expression" dxfId="2205" priority="1717">
      <formula>IF(RIGHT(TEXT(AQ473,"0.#"),1)=".",FALSE,TRUE)</formula>
    </cfRule>
    <cfRule type="expression" dxfId="2204" priority="1718">
      <formula>IF(RIGHT(TEXT(AQ473,"0.#"),1)=".",TRUE,FALSE)</formula>
    </cfRule>
  </conditionalFormatting>
  <conditionalFormatting sqref="AQ474">
    <cfRule type="expression" dxfId="2203" priority="1721">
      <formula>IF(RIGHT(TEXT(AQ474,"0.#"),1)=".",FALSE,TRUE)</formula>
    </cfRule>
    <cfRule type="expression" dxfId="2202" priority="1722">
      <formula>IF(RIGHT(TEXT(AQ474,"0.#"),1)=".",TRUE,FALSE)</formula>
    </cfRule>
  </conditionalFormatting>
  <conditionalFormatting sqref="AQ475">
    <cfRule type="expression" dxfId="2201" priority="1719">
      <formula>IF(RIGHT(TEXT(AQ475,"0.#"),1)=".",FALSE,TRUE)</formula>
    </cfRule>
    <cfRule type="expression" dxfId="2200" priority="1720">
      <formula>IF(RIGHT(TEXT(AQ475,"0.#"),1)=".",TRUE,FALSE)</formula>
    </cfRule>
  </conditionalFormatting>
  <conditionalFormatting sqref="AE480">
    <cfRule type="expression" dxfId="2199" priority="1711">
      <formula>IF(RIGHT(TEXT(AE480,"0.#"),1)=".",FALSE,TRUE)</formula>
    </cfRule>
    <cfRule type="expression" dxfId="2198" priority="1712">
      <formula>IF(RIGHT(TEXT(AE480,"0.#"),1)=".",TRUE,FALSE)</formula>
    </cfRule>
  </conditionalFormatting>
  <conditionalFormatting sqref="AE478">
    <cfRule type="expression" dxfId="2197" priority="1715">
      <formula>IF(RIGHT(TEXT(AE478,"0.#"),1)=".",FALSE,TRUE)</formula>
    </cfRule>
    <cfRule type="expression" dxfId="2196" priority="1716">
      <formula>IF(RIGHT(TEXT(AE478,"0.#"),1)=".",TRUE,FALSE)</formula>
    </cfRule>
  </conditionalFormatting>
  <conditionalFormatting sqref="AE479">
    <cfRule type="expression" dxfId="2195" priority="1713">
      <formula>IF(RIGHT(TEXT(AE479,"0.#"),1)=".",FALSE,TRUE)</formula>
    </cfRule>
    <cfRule type="expression" dxfId="2194" priority="1714">
      <formula>IF(RIGHT(TEXT(AE479,"0.#"),1)=".",TRUE,FALSE)</formula>
    </cfRule>
  </conditionalFormatting>
  <conditionalFormatting sqref="AM480">
    <cfRule type="expression" dxfId="2193" priority="1705">
      <formula>IF(RIGHT(TEXT(AM480,"0.#"),1)=".",FALSE,TRUE)</formula>
    </cfRule>
    <cfRule type="expression" dxfId="2192" priority="1706">
      <formula>IF(RIGHT(TEXT(AM480,"0.#"),1)=".",TRUE,FALSE)</formula>
    </cfRule>
  </conditionalFormatting>
  <conditionalFormatting sqref="AM478">
    <cfRule type="expression" dxfId="2191" priority="1709">
      <formula>IF(RIGHT(TEXT(AM478,"0.#"),1)=".",FALSE,TRUE)</formula>
    </cfRule>
    <cfRule type="expression" dxfId="2190" priority="1710">
      <formula>IF(RIGHT(TEXT(AM478,"0.#"),1)=".",TRUE,FALSE)</formula>
    </cfRule>
  </conditionalFormatting>
  <conditionalFormatting sqref="AM479">
    <cfRule type="expression" dxfId="2189" priority="1707">
      <formula>IF(RIGHT(TEXT(AM479,"0.#"),1)=".",FALSE,TRUE)</formula>
    </cfRule>
    <cfRule type="expression" dxfId="2188" priority="1708">
      <formula>IF(RIGHT(TEXT(AM479,"0.#"),1)=".",TRUE,FALSE)</formula>
    </cfRule>
  </conditionalFormatting>
  <conditionalFormatting sqref="AU480">
    <cfRule type="expression" dxfId="2187" priority="1699">
      <formula>IF(RIGHT(TEXT(AU480,"0.#"),1)=".",FALSE,TRUE)</formula>
    </cfRule>
    <cfRule type="expression" dxfId="2186" priority="1700">
      <formula>IF(RIGHT(TEXT(AU480,"0.#"),1)=".",TRUE,FALSE)</formula>
    </cfRule>
  </conditionalFormatting>
  <conditionalFormatting sqref="AU478">
    <cfRule type="expression" dxfId="2185" priority="1703">
      <formula>IF(RIGHT(TEXT(AU478,"0.#"),1)=".",FALSE,TRUE)</formula>
    </cfRule>
    <cfRule type="expression" dxfId="2184" priority="1704">
      <formula>IF(RIGHT(TEXT(AU478,"0.#"),1)=".",TRUE,FALSE)</formula>
    </cfRule>
  </conditionalFormatting>
  <conditionalFormatting sqref="AU479">
    <cfRule type="expression" dxfId="2183" priority="1701">
      <formula>IF(RIGHT(TEXT(AU479,"0.#"),1)=".",FALSE,TRUE)</formula>
    </cfRule>
    <cfRule type="expression" dxfId="2182" priority="1702">
      <formula>IF(RIGHT(TEXT(AU479,"0.#"),1)=".",TRUE,FALSE)</formula>
    </cfRule>
  </conditionalFormatting>
  <conditionalFormatting sqref="AI480">
    <cfRule type="expression" dxfId="2181" priority="1693">
      <formula>IF(RIGHT(TEXT(AI480,"0.#"),1)=".",FALSE,TRUE)</formula>
    </cfRule>
    <cfRule type="expression" dxfId="2180" priority="1694">
      <formula>IF(RIGHT(TEXT(AI480,"0.#"),1)=".",TRUE,FALSE)</formula>
    </cfRule>
  </conditionalFormatting>
  <conditionalFormatting sqref="AI478">
    <cfRule type="expression" dxfId="2179" priority="1697">
      <formula>IF(RIGHT(TEXT(AI478,"0.#"),1)=".",FALSE,TRUE)</formula>
    </cfRule>
    <cfRule type="expression" dxfId="2178" priority="1698">
      <formula>IF(RIGHT(TEXT(AI478,"0.#"),1)=".",TRUE,FALSE)</formula>
    </cfRule>
  </conditionalFormatting>
  <conditionalFormatting sqref="AI479">
    <cfRule type="expression" dxfId="2177" priority="1695">
      <formula>IF(RIGHT(TEXT(AI479,"0.#"),1)=".",FALSE,TRUE)</formula>
    </cfRule>
    <cfRule type="expression" dxfId="2176" priority="1696">
      <formula>IF(RIGHT(TEXT(AI479,"0.#"),1)=".",TRUE,FALSE)</formula>
    </cfRule>
  </conditionalFormatting>
  <conditionalFormatting sqref="AQ478">
    <cfRule type="expression" dxfId="2175" priority="1687">
      <formula>IF(RIGHT(TEXT(AQ478,"0.#"),1)=".",FALSE,TRUE)</formula>
    </cfRule>
    <cfRule type="expression" dxfId="2174" priority="1688">
      <formula>IF(RIGHT(TEXT(AQ478,"0.#"),1)=".",TRUE,FALSE)</formula>
    </cfRule>
  </conditionalFormatting>
  <conditionalFormatting sqref="AQ479">
    <cfRule type="expression" dxfId="2173" priority="1691">
      <formula>IF(RIGHT(TEXT(AQ479,"0.#"),1)=".",FALSE,TRUE)</formula>
    </cfRule>
    <cfRule type="expression" dxfId="2172" priority="1692">
      <formula>IF(RIGHT(TEXT(AQ479,"0.#"),1)=".",TRUE,FALSE)</formula>
    </cfRule>
  </conditionalFormatting>
  <conditionalFormatting sqref="AQ480">
    <cfRule type="expression" dxfId="2171" priority="1689">
      <formula>IF(RIGHT(TEXT(AQ480,"0.#"),1)=".",FALSE,TRUE)</formula>
    </cfRule>
    <cfRule type="expression" dxfId="2170" priority="1690">
      <formula>IF(RIGHT(TEXT(AQ480,"0.#"),1)=".",TRUE,FALSE)</formula>
    </cfRule>
  </conditionalFormatting>
  <conditionalFormatting sqref="AM47">
    <cfRule type="expression" dxfId="2169" priority="1981">
      <formula>IF(RIGHT(TEXT(AM47,"0.#"),1)=".",FALSE,TRUE)</formula>
    </cfRule>
    <cfRule type="expression" dxfId="2168" priority="1982">
      <formula>IF(RIGHT(TEXT(AM47,"0.#"),1)=".",TRUE,FALSE)</formula>
    </cfRule>
  </conditionalFormatting>
  <conditionalFormatting sqref="AI46">
    <cfRule type="expression" dxfId="2167" priority="1985">
      <formula>IF(RIGHT(TEXT(AI46,"0.#"),1)=".",FALSE,TRUE)</formula>
    </cfRule>
    <cfRule type="expression" dxfId="2166" priority="1986">
      <formula>IF(RIGHT(TEXT(AI46,"0.#"),1)=".",TRUE,FALSE)</formula>
    </cfRule>
  </conditionalFormatting>
  <conditionalFormatting sqref="AM46">
    <cfRule type="expression" dxfId="2165" priority="1983">
      <formula>IF(RIGHT(TEXT(AM46,"0.#"),1)=".",FALSE,TRUE)</formula>
    </cfRule>
    <cfRule type="expression" dxfId="2164" priority="1984">
      <formula>IF(RIGHT(TEXT(AM46,"0.#"),1)=".",TRUE,FALSE)</formula>
    </cfRule>
  </conditionalFormatting>
  <conditionalFormatting sqref="AU46:AU48">
    <cfRule type="expression" dxfId="2163" priority="1975">
      <formula>IF(RIGHT(TEXT(AU46,"0.#"),1)=".",FALSE,TRUE)</formula>
    </cfRule>
    <cfRule type="expression" dxfId="2162" priority="1976">
      <formula>IF(RIGHT(TEXT(AU46,"0.#"),1)=".",TRUE,FALSE)</formula>
    </cfRule>
  </conditionalFormatting>
  <conditionalFormatting sqref="AM48">
    <cfRule type="expression" dxfId="2161" priority="1979">
      <formula>IF(RIGHT(TEXT(AM48,"0.#"),1)=".",FALSE,TRUE)</formula>
    </cfRule>
    <cfRule type="expression" dxfId="2160" priority="1980">
      <formula>IF(RIGHT(TEXT(AM48,"0.#"),1)=".",TRUE,FALSE)</formula>
    </cfRule>
  </conditionalFormatting>
  <conditionalFormatting sqref="AQ46:AQ48">
    <cfRule type="expression" dxfId="2159" priority="1977">
      <formula>IF(RIGHT(TEXT(AQ46,"0.#"),1)=".",FALSE,TRUE)</formula>
    </cfRule>
    <cfRule type="expression" dxfId="2158" priority="1978">
      <formula>IF(RIGHT(TEXT(AQ46,"0.#"),1)=".",TRUE,FALSE)</formula>
    </cfRule>
  </conditionalFormatting>
  <conditionalFormatting sqref="AE146:AE147 AI146:AI147 AM146:AM147 AQ146:AQ147 AU146:AU147">
    <cfRule type="expression" dxfId="2157" priority="1969">
      <formula>IF(RIGHT(TEXT(AE146,"0.#"),1)=".",FALSE,TRUE)</formula>
    </cfRule>
    <cfRule type="expression" dxfId="2156" priority="1970">
      <formula>IF(RIGHT(TEXT(AE146,"0.#"),1)=".",TRUE,FALSE)</formula>
    </cfRule>
  </conditionalFormatting>
  <conditionalFormatting sqref="AE138:AE139 AI138:AI139 AM138:AM139 AQ138:AQ139 AU138:AU139">
    <cfRule type="expression" dxfId="2155" priority="1973">
      <formula>IF(RIGHT(TEXT(AE138,"0.#"),1)=".",FALSE,TRUE)</formula>
    </cfRule>
    <cfRule type="expression" dxfId="2154" priority="1974">
      <formula>IF(RIGHT(TEXT(AE138,"0.#"),1)=".",TRUE,FALSE)</formula>
    </cfRule>
  </conditionalFormatting>
  <conditionalFormatting sqref="AE142:AE143 AI142:AI143 AM142:AM143 AQ142:AQ143 AU142:AU143">
    <cfRule type="expression" dxfId="2153" priority="1971">
      <formula>IF(RIGHT(TEXT(AE142,"0.#"),1)=".",FALSE,TRUE)</formula>
    </cfRule>
    <cfRule type="expression" dxfId="2152" priority="1972">
      <formula>IF(RIGHT(TEXT(AE142,"0.#"),1)=".",TRUE,FALSE)</formula>
    </cfRule>
  </conditionalFormatting>
  <conditionalFormatting sqref="AE198:AE199 AI198:AI199 AM198:AM199 AQ198:AQ199 AU198:AU199">
    <cfRule type="expression" dxfId="2151" priority="1963">
      <formula>IF(RIGHT(TEXT(AE198,"0.#"),1)=".",FALSE,TRUE)</formula>
    </cfRule>
    <cfRule type="expression" dxfId="2150" priority="1964">
      <formula>IF(RIGHT(TEXT(AE198,"0.#"),1)=".",TRUE,FALSE)</formula>
    </cfRule>
  </conditionalFormatting>
  <conditionalFormatting sqref="AE150:AE151 AI150:AI151 AM150:AM151 AQ150:AQ151 AU150:AU151">
    <cfRule type="expression" dxfId="2149" priority="1967">
      <formula>IF(RIGHT(TEXT(AE150,"0.#"),1)=".",FALSE,TRUE)</formula>
    </cfRule>
    <cfRule type="expression" dxfId="2148" priority="1968">
      <formula>IF(RIGHT(TEXT(AE150,"0.#"),1)=".",TRUE,FALSE)</formula>
    </cfRule>
  </conditionalFormatting>
  <conditionalFormatting sqref="AE194:AE195 AI194:AI195 AM194:AM195 AQ194:AQ195 AU194:AU195">
    <cfRule type="expression" dxfId="2147" priority="1965">
      <formula>IF(RIGHT(TEXT(AE194,"0.#"),1)=".",FALSE,TRUE)</formula>
    </cfRule>
    <cfRule type="expression" dxfId="2146" priority="1966">
      <formula>IF(RIGHT(TEXT(AE194,"0.#"),1)=".",TRUE,FALSE)</formula>
    </cfRule>
  </conditionalFormatting>
  <conditionalFormatting sqref="AE210:AE211 AI210:AI211 AM210:AM211 AQ210:AQ211 AU210:AU211">
    <cfRule type="expression" dxfId="2145" priority="1957">
      <formula>IF(RIGHT(TEXT(AE210,"0.#"),1)=".",FALSE,TRUE)</formula>
    </cfRule>
    <cfRule type="expression" dxfId="2144" priority="1958">
      <formula>IF(RIGHT(TEXT(AE210,"0.#"),1)=".",TRUE,FALSE)</formula>
    </cfRule>
  </conditionalFormatting>
  <conditionalFormatting sqref="AE202:AE203 AI202:AI203 AM202:AM203 AQ202:AQ203 AU202:AU203">
    <cfRule type="expression" dxfId="2143" priority="1961">
      <formula>IF(RIGHT(TEXT(AE202,"0.#"),1)=".",FALSE,TRUE)</formula>
    </cfRule>
    <cfRule type="expression" dxfId="2142" priority="1962">
      <formula>IF(RIGHT(TEXT(AE202,"0.#"),1)=".",TRUE,FALSE)</formula>
    </cfRule>
  </conditionalFormatting>
  <conditionalFormatting sqref="AE206:AE207 AI206:AI207 AM206:AM207 AQ206:AQ207 AU206:AU207">
    <cfRule type="expression" dxfId="2141" priority="1959">
      <formula>IF(RIGHT(TEXT(AE206,"0.#"),1)=".",FALSE,TRUE)</formula>
    </cfRule>
    <cfRule type="expression" dxfId="2140" priority="1960">
      <formula>IF(RIGHT(TEXT(AE206,"0.#"),1)=".",TRUE,FALSE)</formula>
    </cfRule>
  </conditionalFormatting>
  <conditionalFormatting sqref="AE262:AE263 AI262:AI263 AM262:AM263 AQ262:AQ263 AU262:AU263">
    <cfRule type="expression" dxfId="2139" priority="1951">
      <formula>IF(RIGHT(TEXT(AE262,"0.#"),1)=".",FALSE,TRUE)</formula>
    </cfRule>
    <cfRule type="expression" dxfId="2138" priority="1952">
      <formula>IF(RIGHT(TEXT(AE262,"0.#"),1)=".",TRUE,FALSE)</formula>
    </cfRule>
  </conditionalFormatting>
  <conditionalFormatting sqref="AE254:AE255 AI254:AI255 AM254:AM255 AQ254:AQ255 AU254:AU255">
    <cfRule type="expression" dxfId="2137" priority="1955">
      <formula>IF(RIGHT(TEXT(AE254,"0.#"),1)=".",FALSE,TRUE)</formula>
    </cfRule>
    <cfRule type="expression" dxfId="2136" priority="1956">
      <formula>IF(RIGHT(TEXT(AE254,"0.#"),1)=".",TRUE,FALSE)</formula>
    </cfRule>
  </conditionalFormatting>
  <conditionalFormatting sqref="AE258:AE259 AI258:AI259 AM258:AM259 AQ258:AQ259 AU258:AU259">
    <cfRule type="expression" dxfId="2135" priority="1953">
      <formula>IF(RIGHT(TEXT(AE258,"0.#"),1)=".",FALSE,TRUE)</formula>
    </cfRule>
    <cfRule type="expression" dxfId="2134" priority="1954">
      <formula>IF(RIGHT(TEXT(AE258,"0.#"),1)=".",TRUE,FALSE)</formula>
    </cfRule>
  </conditionalFormatting>
  <conditionalFormatting sqref="AE314:AE315 AI314:AI315 AM314:AM315 AQ314:AQ315 AU314:AU315">
    <cfRule type="expression" dxfId="2133" priority="1945">
      <formula>IF(RIGHT(TEXT(AE314,"0.#"),1)=".",FALSE,TRUE)</formula>
    </cfRule>
    <cfRule type="expression" dxfId="2132" priority="1946">
      <formula>IF(RIGHT(TEXT(AE314,"0.#"),1)=".",TRUE,FALSE)</formula>
    </cfRule>
  </conditionalFormatting>
  <conditionalFormatting sqref="AE266:AE267 AI266:AI267 AM266:AM267 AQ266:AQ267 AU266:AU267">
    <cfRule type="expression" dxfId="2131" priority="1949">
      <formula>IF(RIGHT(TEXT(AE266,"0.#"),1)=".",FALSE,TRUE)</formula>
    </cfRule>
    <cfRule type="expression" dxfId="2130" priority="1950">
      <formula>IF(RIGHT(TEXT(AE266,"0.#"),1)=".",TRUE,FALSE)</formula>
    </cfRule>
  </conditionalFormatting>
  <conditionalFormatting sqref="AE270:AE271 AI270:AI271 AM270:AM271 AQ270:AQ271 AU270:AU271">
    <cfRule type="expression" dxfId="2129" priority="1947">
      <formula>IF(RIGHT(TEXT(AE270,"0.#"),1)=".",FALSE,TRUE)</formula>
    </cfRule>
    <cfRule type="expression" dxfId="2128" priority="1948">
      <formula>IF(RIGHT(TEXT(AE270,"0.#"),1)=".",TRUE,FALSE)</formula>
    </cfRule>
  </conditionalFormatting>
  <conditionalFormatting sqref="AE326:AE327 AI326:AI327 AM326:AM327 AQ326:AQ327 AU326:AU327">
    <cfRule type="expression" dxfId="2127" priority="1939">
      <formula>IF(RIGHT(TEXT(AE326,"0.#"),1)=".",FALSE,TRUE)</formula>
    </cfRule>
    <cfRule type="expression" dxfId="2126" priority="1940">
      <formula>IF(RIGHT(TEXT(AE326,"0.#"),1)=".",TRUE,FALSE)</formula>
    </cfRule>
  </conditionalFormatting>
  <conditionalFormatting sqref="AE318:AE319 AI318:AI319 AM318:AM319 AQ318:AQ319 AU318:AU319">
    <cfRule type="expression" dxfId="2125" priority="1943">
      <formula>IF(RIGHT(TEXT(AE318,"0.#"),1)=".",FALSE,TRUE)</formula>
    </cfRule>
    <cfRule type="expression" dxfId="2124" priority="1944">
      <formula>IF(RIGHT(TEXT(AE318,"0.#"),1)=".",TRUE,FALSE)</formula>
    </cfRule>
  </conditionalFormatting>
  <conditionalFormatting sqref="AE322:AE323 AI322:AI323 AM322:AM323 AQ322:AQ323 AU322:AU323">
    <cfRule type="expression" dxfId="2123" priority="1941">
      <formula>IF(RIGHT(TEXT(AE322,"0.#"),1)=".",FALSE,TRUE)</formula>
    </cfRule>
    <cfRule type="expression" dxfId="2122" priority="1942">
      <formula>IF(RIGHT(TEXT(AE322,"0.#"),1)=".",TRUE,FALSE)</formula>
    </cfRule>
  </conditionalFormatting>
  <conditionalFormatting sqref="AE378:AE379 AI378:AI379 AM378:AM379 AQ378:AQ379 AU378:AU379">
    <cfRule type="expression" dxfId="2121" priority="1933">
      <formula>IF(RIGHT(TEXT(AE378,"0.#"),1)=".",FALSE,TRUE)</formula>
    </cfRule>
    <cfRule type="expression" dxfId="2120" priority="1934">
      <formula>IF(RIGHT(TEXT(AE378,"0.#"),1)=".",TRUE,FALSE)</formula>
    </cfRule>
  </conditionalFormatting>
  <conditionalFormatting sqref="AE330:AE331 AI330:AI331 AM330:AM331 AQ330:AQ331 AU330:AU331">
    <cfRule type="expression" dxfId="2119" priority="1937">
      <formula>IF(RIGHT(TEXT(AE330,"0.#"),1)=".",FALSE,TRUE)</formula>
    </cfRule>
    <cfRule type="expression" dxfId="2118" priority="1938">
      <formula>IF(RIGHT(TEXT(AE330,"0.#"),1)=".",TRUE,FALSE)</formula>
    </cfRule>
  </conditionalFormatting>
  <conditionalFormatting sqref="AE374:AE375 AI374:AI375 AM374:AM375 AQ374:AQ375 AU374:AU375">
    <cfRule type="expression" dxfId="2117" priority="1935">
      <formula>IF(RIGHT(TEXT(AE374,"0.#"),1)=".",FALSE,TRUE)</formula>
    </cfRule>
    <cfRule type="expression" dxfId="2116" priority="1936">
      <formula>IF(RIGHT(TEXT(AE374,"0.#"),1)=".",TRUE,FALSE)</formula>
    </cfRule>
  </conditionalFormatting>
  <conditionalFormatting sqref="AE390:AE391 AI390:AI391 AM390:AM391 AQ390:AQ391 AU390:AU391">
    <cfRule type="expression" dxfId="2115" priority="1927">
      <formula>IF(RIGHT(TEXT(AE390,"0.#"),1)=".",FALSE,TRUE)</formula>
    </cfRule>
    <cfRule type="expression" dxfId="2114" priority="1928">
      <formula>IF(RIGHT(TEXT(AE390,"0.#"),1)=".",TRUE,FALSE)</formula>
    </cfRule>
  </conditionalFormatting>
  <conditionalFormatting sqref="AE382:AE383 AI382:AI383 AM382:AM383 AQ382:AQ383 AU382:AU383">
    <cfRule type="expression" dxfId="2113" priority="1931">
      <formula>IF(RIGHT(TEXT(AE382,"0.#"),1)=".",FALSE,TRUE)</formula>
    </cfRule>
    <cfRule type="expression" dxfId="2112" priority="1932">
      <formula>IF(RIGHT(TEXT(AE382,"0.#"),1)=".",TRUE,FALSE)</formula>
    </cfRule>
  </conditionalFormatting>
  <conditionalFormatting sqref="AE386:AE387 AI386:AI387 AM386:AM387 AQ386:AQ387 AU386:AU387">
    <cfRule type="expression" dxfId="2111" priority="1929">
      <formula>IF(RIGHT(TEXT(AE386,"0.#"),1)=".",FALSE,TRUE)</formula>
    </cfRule>
    <cfRule type="expression" dxfId="2110" priority="1930">
      <formula>IF(RIGHT(TEXT(AE386,"0.#"),1)=".",TRUE,FALSE)</formula>
    </cfRule>
  </conditionalFormatting>
  <conditionalFormatting sqref="AE440">
    <cfRule type="expression" dxfId="2109" priority="1921">
      <formula>IF(RIGHT(TEXT(AE440,"0.#"),1)=".",FALSE,TRUE)</formula>
    </cfRule>
    <cfRule type="expression" dxfId="2108" priority="1922">
      <formula>IF(RIGHT(TEXT(AE440,"0.#"),1)=".",TRUE,FALSE)</formula>
    </cfRule>
  </conditionalFormatting>
  <conditionalFormatting sqref="AE438">
    <cfRule type="expression" dxfId="2107" priority="1925">
      <formula>IF(RIGHT(TEXT(AE438,"0.#"),1)=".",FALSE,TRUE)</formula>
    </cfRule>
    <cfRule type="expression" dxfId="2106" priority="1926">
      <formula>IF(RIGHT(TEXT(AE438,"0.#"),1)=".",TRUE,FALSE)</formula>
    </cfRule>
  </conditionalFormatting>
  <conditionalFormatting sqref="AE439">
    <cfRule type="expression" dxfId="2105" priority="1923">
      <formula>IF(RIGHT(TEXT(AE439,"0.#"),1)=".",FALSE,TRUE)</formula>
    </cfRule>
    <cfRule type="expression" dxfId="2104" priority="1924">
      <formula>IF(RIGHT(TEXT(AE439,"0.#"),1)=".",TRUE,FALSE)</formula>
    </cfRule>
  </conditionalFormatting>
  <conditionalFormatting sqref="AM440">
    <cfRule type="expression" dxfId="2103" priority="1915">
      <formula>IF(RIGHT(TEXT(AM440,"0.#"),1)=".",FALSE,TRUE)</formula>
    </cfRule>
    <cfRule type="expression" dxfId="2102" priority="1916">
      <formula>IF(RIGHT(TEXT(AM440,"0.#"),1)=".",TRUE,FALSE)</formula>
    </cfRule>
  </conditionalFormatting>
  <conditionalFormatting sqref="AM438">
    <cfRule type="expression" dxfId="2101" priority="1919">
      <formula>IF(RIGHT(TEXT(AM438,"0.#"),1)=".",FALSE,TRUE)</formula>
    </cfRule>
    <cfRule type="expression" dxfId="2100" priority="1920">
      <formula>IF(RIGHT(TEXT(AM438,"0.#"),1)=".",TRUE,FALSE)</formula>
    </cfRule>
  </conditionalFormatting>
  <conditionalFormatting sqref="AM439">
    <cfRule type="expression" dxfId="2099" priority="1917">
      <formula>IF(RIGHT(TEXT(AM439,"0.#"),1)=".",FALSE,TRUE)</formula>
    </cfRule>
    <cfRule type="expression" dxfId="2098" priority="1918">
      <formula>IF(RIGHT(TEXT(AM439,"0.#"),1)=".",TRUE,FALSE)</formula>
    </cfRule>
  </conditionalFormatting>
  <conditionalFormatting sqref="AU440">
    <cfRule type="expression" dxfId="2097" priority="1909">
      <formula>IF(RIGHT(TEXT(AU440,"0.#"),1)=".",FALSE,TRUE)</formula>
    </cfRule>
    <cfRule type="expression" dxfId="2096" priority="1910">
      <formula>IF(RIGHT(TEXT(AU440,"0.#"),1)=".",TRUE,FALSE)</formula>
    </cfRule>
  </conditionalFormatting>
  <conditionalFormatting sqref="AU438">
    <cfRule type="expression" dxfId="2095" priority="1913">
      <formula>IF(RIGHT(TEXT(AU438,"0.#"),1)=".",FALSE,TRUE)</formula>
    </cfRule>
    <cfRule type="expression" dxfId="2094" priority="1914">
      <formula>IF(RIGHT(TEXT(AU438,"0.#"),1)=".",TRUE,FALSE)</formula>
    </cfRule>
  </conditionalFormatting>
  <conditionalFormatting sqref="AU439">
    <cfRule type="expression" dxfId="2093" priority="1911">
      <formula>IF(RIGHT(TEXT(AU439,"0.#"),1)=".",FALSE,TRUE)</formula>
    </cfRule>
    <cfRule type="expression" dxfId="2092" priority="1912">
      <formula>IF(RIGHT(TEXT(AU439,"0.#"),1)=".",TRUE,FALSE)</formula>
    </cfRule>
  </conditionalFormatting>
  <conditionalFormatting sqref="AI440">
    <cfRule type="expression" dxfId="2091" priority="1903">
      <formula>IF(RIGHT(TEXT(AI440,"0.#"),1)=".",FALSE,TRUE)</formula>
    </cfRule>
    <cfRule type="expression" dxfId="2090" priority="1904">
      <formula>IF(RIGHT(TEXT(AI440,"0.#"),1)=".",TRUE,FALSE)</formula>
    </cfRule>
  </conditionalFormatting>
  <conditionalFormatting sqref="AI438">
    <cfRule type="expression" dxfId="2089" priority="1907">
      <formula>IF(RIGHT(TEXT(AI438,"0.#"),1)=".",FALSE,TRUE)</formula>
    </cfRule>
    <cfRule type="expression" dxfId="2088" priority="1908">
      <formula>IF(RIGHT(TEXT(AI438,"0.#"),1)=".",TRUE,FALSE)</formula>
    </cfRule>
  </conditionalFormatting>
  <conditionalFormatting sqref="AI439">
    <cfRule type="expression" dxfId="2087" priority="1905">
      <formula>IF(RIGHT(TEXT(AI439,"0.#"),1)=".",FALSE,TRUE)</formula>
    </cfRule>
    <cfRule type="expression" dxfId="2086" priority="1906">
      <formula>IF(RIGHT(TEXT(AI439,"0.#"),1)=".",TRUE,FALSE)</formula>
    </cfRule>
  </conditionalFormatting>
  <conditionalFormatting sqref="AQ438">
    <cfRule type="expression" dxfId="2085" priority="1897">
      <formula>IF(RIGHT(TEXT(AQ438,"0.#"),1)=".",FALSE,TRUE)</formula>
    </cfRule>
    <cfRule type="expression" dxfId="2084" priority="1898">
      <formula>IF(RIGHT(TEXT(AQ438,"0.#"),1)=".",TRUE,FALSE)</formula>
    </cfRule>
  </conditionalFormatting>
  <conditionalFormatting sqref="AQ439">
    <cfRule type="expression" dxfId="2083" priority="1901">
      <formula>IF(RIGHT(TEXT(AQ439,"0.#"),1)=".",FALSE,TRUE)</formula>
    </cfRule>
    <cfRule type="expression" dxfId="2082" priority="1902">
      <formula>IF(RIGHT(TEXT(AQ439,"0.#"),1)=".",TRUE,FALSE)</formula>
    </cfRule>
  </conditionalFormatting>
  <conditionalFormatting sqref="AQ440">
    <cfRule type="expression" dxfId="2081" priority="1899">
      <formula>IF(RIGHT(TEXT(AQ440,"0.#"),1)=".",FALSE,TRUE)</formula>
    </cfRule>
    <cfRule type="expression" dxfId="2080" priority="1900">
      <formula>IF(RIGHT(TEXT(AQ440,"0.#"),1)=".",TRUE,FALSE)</formula>
    </cfRule>
  </conditionalFormatting>
  <conditionalFormatting sqref="AE445">
    <cfRule type="expression" dxfId="2079" priority="1891">
      <formula>IF(RIGHT(TEXT(AE445,"0.#"),1)=".",FALSE,TRUE)</formula>
    </cfRule>
    <cfRule type="expression" dxfId="2078" priority="1892">
      <formula>IF(RIGHT(TEXT(AE445,"0.#"),1)=".",TRUE,FALSE)</formula>
    </cfRule>
  </conditionalFormatting>
  <conditionalFormatting sqref="AE443">
    <cfRule type="expression" dxfId="2077" priority="1895">
      <formula>IF(RIGHT(TEXT(AE443,"0.#"),1)=".",FALSE,TRUE)</formula>
    </cfRule>
    <cfRule type="expression" dxfId="2076" priority="1896">
      <formula>IF(RIGHT(TEXT(AE443,"0.#"),1)=".",TRUE,FALSE)</formula>
    </cfRule>
  </conditionalFormatting>
  <conditionalFormatting sqref="AE444">
    <cfRule type="expression" dxfId="2075" priority="1893">
      <formula>IF(RIGHT(TEXT(AE444,"0.#"),1)=".",FALSE,TRUE)</formula>
    </cfRule>
    <cfRule type="expression" dxfId="2074" priority="1894">
      <formula>IF(RIGHT(TEXT(AE444,"0.#"),1)=".",TRUE,FALSE)</formula>
    </cfRule>
  </conditionalFormatting>
  <conditionalFormatting sqref="AM445">
    <cfRule type="expression" dxfId="2073" priority="1885">
      <formula>IF(RIGHT(TEXT(AM445,"0.#"),1)=".",FALSE,TRUE)</formula>
    </cfRule>
    <cfRule type="expression" dxfId="2072" priority="1886">
      <formula>IF(RIGHT(TEXT(AM445,"0.#"),1)=".",TRUE,FALSE)</formula>
    </cfRule>
  </conditionalFormatting>
  <conditionalFormatting sqref="AM443">
    <cfRule type="expression" dxfId="2071" priority="1889">
      <formula>IF(RIGHT(TEXT(AM443,"0.#"),1)=".",FALSE,TRUE)</formula>
    </cfRule>
    <cfRule type="expression" dxfId="2070" priority="1890">
      <formula>IF(RIGHT(TEXT(AM443,"0.#"),1)=".",TRUE,FALSE)</formula>
    </cfRule>
  </conditionalFormatting>
  <conditionalFormatting sqref="AM444">
    <cfRule type="expression" dxfId="2069" priority="1887">
      <formula>IF(RIGHT(TEXT(AM444,"0.#"),1)=".",FALSE,TRUE)</formula>
    </cfRule>
    <cfRule type="expression" dxfId="2068" priority="1888">
      <formula>IF(RIGHT(TEXT(AM444,"0.#"),1)=".",TRUE,FALSE)</formula>
    </cfRule>
  </conditionalFormatting>
  <conditionalFormatting sqref="AU445">
    <cfRule type="expression" dxfId="2067" priority="1879">
      <formula>IF(RIGHT(TEXT(AU445,"0.#"),1)=".",FALSE,TRUE)</formula>
    </cfRule>
    <cfRule type="expression" dxfId="2066" priority="1880">
      <formula>IF(RIGHT(TEXT(AU445,"0.#"),1)=".",TRUE,FALSE)</formula>
    </cfRule>
  </conditionalFormatting>
  <conditionalFormatting sqref="AU443">
    <cfRule type="expression" dxfId="2065" priority="1883">
      <formula>IF(RIGHT(TEXT(AU443,"0.#"),1)=".",FALSE,TRUE)</formula>
    </cfRule>
    <cfRule type="expression" dxfId="2064" priority="1884">
      <formula>IF(RIGHT(TEXT(AU443,"0.#"),1)=".",TRUE,FALSE)</formula>
    </cfRule>
  </conditionalFormatting>
  <conditionalFormatting sqref="AU444">
    <cfRule type="expression" dxfId="2063" priority="1881">
      <formula>IF(RIGHT(TEXT(AU444,"0.#"),1)=".",FALSE,TRUE)</formula>
    </cfRule>
    <cfRule type="expression" dxfId="2062" priority="1882">
      <formula>IF(RIGHT(TEXT(AU444,"0.#"),1)=".",TRUE,FALSE)</formula>
    </cfRule>
  </conditionalFormatting>
  <conditionalFormatting sqref="AI445">
    <cfRule type="expression" dxfId="2061" priority="1873">
      <formula>IF(RIGHT(TEXT(AI445,"0.#"),1)=".",FALSE,TRUE)</formula>
    </cfRule>
    <cfRule type="expression" dxfId="2060" priority="1874">
      <formula>IF(RIGHT(TEXT(AI445,"0.#"),1)=".",TRUE,FALSE)</formula>
    </cfRule>
  </conditionalFormatting>
  <conditionalFormatting sqref="AI443">
    <cfRule type="expression" dxfId="2059" priority="1877">
      <formula>IF(RIGHT(TEXT(AI443,"0.#"),1)=".",FALSE,TRUE)</formula>
    </cfRule>
    <cfRule type="expression" dxfId="2058" priority="1878">
      <formula>IF(RIGHT(TEXT(AI443,"0.#"),1)=".",TRUE,FALSE)</formula>
    </cfRule>
  </conditionalFormatting>
  <conditionalFormatting sqref="AI444">
    <cfRule type="expression" dxfId="2057" priority="1875">
      <formula>IF(RIGHT(TEXT(AI444,"0.#"),1)=".",FALSE,TRUE)</formula>
    </cfRule>
    <cfRule type="expression" dxfId="2056" priority="1876">
      <formula>IF(RIGHT(TEXT(AI444,"0.#"),1)=".",TRUE,FALSE)</formula>
    </cfRule>
  </conditionalFormatting>
  <conditionalFormatting sqref="AQ443">
    <cfRule type="expression" dxfId="2055" priority="1867">
      <formula>IF(RIGHT(TEXT(AQ443,"0.#"),1)=".",FALSE,TRUE)</formula>
    </cfRule>
    <cfRule type="expression" dxfId="2054" priority="1868">
      <formula>IF(RIGHT(TEXT(AQ443,"0.#"),1)=".",TRUE,FALSE)</formula>
    </cfRule>
  </conditionalFormatting>
  <conditionalFormatting sqref="AQ444">
    <cfRule type="expression" dxfId="2053" priority="1871">
      <formula>IF(RIGHT(TEXT(AQ444,"0.#"),1)=".",FALSE,TRUE)</formula>
    </cfRule>
    <cfRule type="expression" dxfId="2052" priority="1872">
      <formula>IF(RIGHT(TEXT(AQ444,"0.#"),1)=".",TRUE,FALSE)</formula>
    </cfRule>
  </conditionalFormatting>
  <conditionalFormatting sqref="AQ445">
    <cfRule type="expression" dxfId="2051" priority="1869">
      <formula>IF(RIGHT(TEXT(AQ445,"0.#"),1)=".",FALSE,TRUE)</formula>
    </cfRule>
    <cfRule type="expression" dxfId="2050" priority="1870">
      <formula>IF(RIGHT(TEXT(AQ445,"0.#"),1)=".",TRUE,FALSE)</formula>
    </cfRule>
  </conditionalFormatting>
  <conditionalFormatting sqref="Y872:Y899">
    <cfRule type="expression" dxfId="2049" priority="2097">
      <formula>IF(RIGHT(TEXT(Y872,"0.#"),1)=".",FALSE,TRUE)</formula>
    </cfRule>
    <cfRule type="expression" dxfId="2048" priority="2098">
      <formula>IF(RIGHT(TEXT(Y872,"0.#"),1)=".",TRUE,FALSE)</formula>
    </cfRule>
  </conditionalFormatting>
  <conditionalFormatting sqref="Y870:Y871">
    <cfRule type="expression" dxfId="2047" priority="2091">
      <formula>IF(RIGHT(TEXT(Y870,"0.#"),1)=".",FALSE,TRUE)</formula>
    </cfRule>
    <cfRule type="expression" dxfId="2046" priority="2092">
      <formula>IF(RIGHT(TEXT(Y870,"0.#"),1)=".",TRUE,FALSE)</formula>
    </cfRule>
  </conditionalFormatting>
  <conditionalFormatting sqref="Y905:Y932">
    <cfRule type="expression" dxfId="2045" priority="2085">
      <formula>IF(RIGHT(TEXT(Y905,"0.#"),1)=".",FALSE,TRUE)</formula>
    </cfRule>
    <cfRule type="expression" dxfId="2044" priority="2086">
      <formula>IF(RIGHT(TEXT(Y905,"0.#"),1)=".",TRUE,FALSE)</formula>
    </cfRule>
  </conditionalFormatting>
  <conditionalFormatting sqref="Y903:Y904">
    <cfRule type="expression" dxfId="2043" priority="2079">
      <formula>IF(RIGHT(TEXT(Y903,"0.#"),1)=".",FALSE,TRUE)</formula>
    </cfRule>
    <cfRule type="expression" dxfId="2042" priority="2080">
      <formula>IF(RIGHT(TEXT(Y903,"0.#"),1)=".",TRUE,FALSE)</formula>
    </cfRule>
  </conditionalFormatting>
  <conditionalFormatting sqref="Y938:Y965">
    <cfRule type="expression" dxfId="2041" priority="2073">
      <formula>IF(RIGHT(TEXT(Y938,"0.#"),1)=".",FALSE,TRUE)</formula>
    </cfRule>
    <cfRule type="expression" dxfId="2040" priority="2074">
      <formula>IF(RIGHT(TEXT(Y938,"0.#"),1)=".",TRUE,FALSE)</formula>
    </cfRule>
  </conditionalFormatting>
  <conditionalFormatting sqref="Y936:Y937">
    <cfRule type="expression" dxfId="2039" priority="2067">
      <formula>IF(RIGHT(TEXT(Y936,"0.#"),1)=".",FALSE,TRUE)</formula>
    </cfRule>
    <cfRule type="expression" dxfId="2038" priority="2068">
      <formula>IF(RIGHT(TEXT(Y936,"0.#"),1)=".",TRUE,FALSE)</formula>
    </cfRule>
  </conditionalFormatting>
  <conditionalFormatting sqref="Y971:Y998">
    <cfRule type="expression" dxfId="2037" priority="2061">
      <formula>IF(RIGHT(TEXT(Y971,"0.#"),1)=".",FALSE,TRUE)</formula>
    </cfRule>
    <cfRule type="expression" dxfId="2036" priority="2062">
      <formula>IF(RIGHT(TEXT(Y971,"0.#"),1)=".",TRUE,FALSE)</formula>
    </cfRule>
  </conditionalFormatting>
  <conditionalFormatting sqref="Y969:Y970">
    <cfRule type="expression" dxfId="2035" priority="2055">
      <formula>IF(RIGHT(TEXT(Y969,"0.#"),1)=".",FALSE,TRUE)</formula>
    </cfRule>
    <cfRule type="expression" dxfId="2034" priority="2056">
      <formula>IF(RIGHT(TEXT(Y969,"0.#"),1)=".",TRUE,FALSE)</formula>
    </cfRule>
  </conditionalFormatting>
  <conditionalFormatting sqref="Y1004:Y1031">
    <cfRule type="expression" dxfId="2033" priority="2049">
      <formula>IF(RIGHT(TEXT(Y1004,"0.#"),1)=".",FALSE,TRUE)</formula>
    </cfRule>
    <cfRule type="expression" dxfId="2032" priority="2050">
      <formula>IF(RIGHT(TEXT(Y1004,"0.#"),1)=".",TRUE,FALSE)</formula>
    </cfRule>
  </conditionalFormatting>
  <conditionalFormatting sqref="W23">
    <cfRule type="expression" dxfId="2031" priority="2333">
      <formula>IF(RIGHT(TEXT(W23,"0.#"),1)=".",FALSE,TRUE)</formula>
    </cfRule>
    <cfRule type="expression" dxfId="2030" priority="2334">
      <formula>IF(RIGHT(TEXT(W23,"0.#"),1)=".",TRUE,FALSE)</formula>
    </cfRule>
  </conditionalFormatting>
  <conditionalFormatting sqref="W24:W27">
    <cfRule type="expression" dxfId="2029" priority="2331">
      <formula>IF(RIGHT(TEXT(W24,"0.#"),1)=".",FALSE,TRUE)</formula>
    </cfRule>
    <cfRule type="expression" dxfId="2028" priority="2332">
      <formula>IF(RIGHT(TEXT(W24,"0.#"),1)=".",TRUE,FALSE)</formula>
    </cfRule>
  </conditionalFormatting>
  <conditionalFormatting sqref="W28">
    <cfRule type="expression" dxfId="2027" priority="2323">
      <formula>IF(RIGHT(TEXT(W28,"0.#"),1)=".",FALSE,TRUE)</formula>
    </cfRule>
    <cfRule type="expression" dxfId="2026" priority="2324">
      <formula>IF(RIGHT(TEXT(W28,"0.#"),1)=".",TRUE,FALSE)</formula>
    </cfRule>
  </conditionalFormatting>
  <conditionalFormatting sqref="P23">
    <cfRule type="expression" dxfId="2025" priority="2321">
      <formula>IF(RIGHT(TEXT(P23,"0.#"),1)=".",FALSE,TRUE)</formula>
    </cfRule>
    <cfRule type="expression" dxfId="2024" priority="2322">
      <formula>IF(RIGHT(TEXT(P23,"0.#"),1)=".",TRUE,FALSE)</formula>
    </cfRule>
  </conditionalFormatting>
  <conditionalFormatting sqref="P24:P27">
    <cfRule type="expression" dxfId="2023" priority="2319">
      <formula>IF(RIGHT(TEXT(P24,"0.#"),1)=".",FALSE,TRUE)</formula>
    </cfRule>
    <cfRule type="expression" dxfId="2022" priority="2320">
      <formula>IF(RIGHT(TEXT(P24,"0.#"),1)=".",TRUE,FALSE)</formula>
    </cfRule>
  </conditionalFormatting>
  <conditionalFormatting sqref="P28">
    <cfRule type="expression" dxfId="2021" priority="2317">
      <formula>IF(RIGHT(TEXT(P28,"0.#"),1)=".",FALSE,TRUE)</formula>
    </cfRule>
    <cfRule type="expression" dxfId="2020" priority="2318">
      <formula>IF(RIGHT(TEXT(P28,"0.#"),1)=".",TRUE,FALSE)</formula>
    </cfRule>
  </conditionalFormatting>
  <conditionalFormatting sqref="AQ114">
    <cfRule type="expression" dxfId="2019" priority="2301">
      <formula>IF(RIGHT(TEXT(AQ114,"0.#"),1)=".",FALSE,TRUE)</formula>
    </cfRule>
    <cfRule type="expression" dxfId="2018" priority="2302">
      <formula>IF(RIGHT(TEXT(AQ114,"0.#"),1)=".",TRUE,FALSE)</formula>
    </cfRule>
  </conditionalFormatting>
  <conditionalFormatting sqref="AQ105">
    <cfRule type="expression" dxfId="2017" priority="2313">
      <formula>IF(RIGHT(TEXT(AQ105,"0.#"),1)=".",FALSE,TRUE)</formula>
    </cfRule>
    <cfRule type="expression" dxfId="2016" priority="2314">
      <formula>IF(RIGHT(TEXT(AQ105,"0.#"),1)=".",TRUE,FALSE)</formula>
    </cfRule>
  </conditionalFormatting>
  <conditionalFormatting sqref="AQ107">
    <cfRule type="expression" dxfId="2015" priority="2311">
      <formula>IF(RIGHT(TEXT(AQ107,"0.#"),1)=".",FALSE,TRUE)</formula>
    </cfRule>
    <cfRule type="expression" dxfId="2014" priority="2312">
      <formula>IF(RIGHT(TEXT(AQ107,"0.#"),1)=".",TRUE,FALSE)</formula>
    </cfRule>
  </conditionalFormatting>
  <conditionalFormatting sqref="AQ108">
    <cfRule type="expression" dxfId="2013" priority="2309">
      <formula>IF(RIGHT(TEXT(AQ108,"0.#"),1)=".",FALSE,TRUE)</formula>
    </cfRule>
    <cfRule type="expression" dxfId="2012" priority="2310">
      <formula>IF(RIGHT(TEXT(AQ108,"0.#"),1)=".",TRUE,FALSE)</formula>
    </cfRule>
  </conditionalFormatting>
  <conditionalFormatting sqref="AQ110">
    <cfRule type="expression" dxfId="2011" priority="2307">
      <formula>IF(RIGHT(TEXT(AQ110,"0.#"),1)=".",FALSE,TRUE)</formula>
    </cfRule>
    <cfRule type="expression" dxfId="2010" priority="2308">
      <formula>IF(RIGHT(TEXT(AQ110,"0.#"),1)=".",TRUE,FALSE)</formula>
    </cfRule>
  </conditionalFormatting>
  <conditionalFormatting sqref="AQ111">
    <cfRule type="expression" dxfId="2009" priority="2305">
      <formula>IF(RIGHT(TEXT(AQ111,"0.#"),1)=".",FALSE,TRUE)</formula>
    </cfRule>
    <cfRule type="expression" dxfId="2008" priority="2306">
      <formula>IF(RIGHT(TEXT(AQ111,"0.#"),1)=".",TRUE,FALSE)</formula>
    </cfRule>
  </conditionalFormatting>
  <conditionalFormatting sqref="AQ113">
    <cfRule type="expression" dxfId="2007" priority="2303">
      <formula>IF(RIGHT(TEXT(AQ113,"0.#"),1)=".",FALSE,TRUE)</formula>
    </cfRule>
    <cfRule type="expression" dxfId="2006" priority="2304">
      <formula>IF(RIGHT(TEXT(AQ113,"0.#"),1)=".",TRUE,FALSE)</formula>
    </cfRule>
  </conditionalFormatting>
  <conditionalFormatting sqref="AE67">
    <cfRule type="expression" dxfId="2005" priority="2233">
      <formula>IF(RIGHT(TEXT(AE67,"0.#"),1)=".",FALSE,TRUE)</formula>
    </cfRule>
    <cfRule type="expression" dxfId="2004" priority="2234">
      <formula>IF(RIGHT(TEXT(AE67,"0.#"),1)=".",TRUE,FALSE)</formula>
    </cfRule>
  </conditionalFormatting>
  <conditionalFormatting sqref="AE68">
    <cfRule type="expression" dxfId="2003" priority="2231">
      <formula>IF(RIGHT(TEXT(AE68,"0.#"),1)=".",FALSE,TRUE)</formula>
    </cfRule>
    <cfRule type="expression" dxfId="2002" priority="2232">
      <formula>IF(RIGHT(TEXT(AE68,"0.#"),1)=".",TRUE,FALSE)</formula>
    </cfRule>
  </conditionalFormatting>
  <conditionalFormatting sqref="AE69">
    <cfRule type="expression" dxfId="2001" priority="2229">
      <formula>IF(RIGHT(TEXT(AE69,"0.#"),1)=".",FALSE,TRUE)</formula>
    </cfRule>
    <cfRule type="expression" dxfId="2000" priority="2230">
      <formula>IF(RIGHT(TEXT(AE69,"0.#"),1)=".",TRUE,FALSE)</formula>
    </cfRule>
  </conditionalFormatting>
  <conditionalFormatting sqref="AE70">
    <cfRule type="expression" dxfId="1999" priority="2211">
      <formula>IF(RIGHT(TEXT(AE70,"0.#"),1)=".",FALSE,TRUE)</formula>
    </cfRule>
    <cfRule type="expression" dxfId="1998" priority="2212">
      <formula>IF(RIGHT(TEXT(AE70,"0.#"),1)=".",TRUE,FALSE)</formula>
    </cfRule>
  </conditionalFormatting>
  <conditionalFormatting sqref="AE71">
    <cfRule type="expression" dxfId="1997" priority="2209">
      <formula>IF(RIGHT(TEXT(AE71,"0.#"),1)=".",FALSE,TRUE)</formula>
    </cfRule>
    <cfRule type="expression" dxfId="1996" priority="2210">
      <formula>IF(RIGHT(TEXT(AE71,"0.#"),1)=".",TRUE,FALSE)</formula>
    </cfRule>
  </conditionalFormatting>
  <conditionalFormatting sqref="AE72">
    <cfRule type="expression" dxfId="1995" priority="2207">
      <formula>IF(RIGHT(TEXT(AE72,"0.#"),1)=".",FALSE,TRUE)</formula>
    </cfRule>
    <cfRule type="expression" dxfId="1994" priority="2208">
      <formula>IF(RIGHT(TEXT(AE72,"0.#"),1)=".",TRUE,FALSE)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72:AO899">
    <cfRule type="expression" dxfId="1985" priority="2099">
      <formula>IF(AND(AL872&gt;=0, RIGHT(TEXT(AL872,"0.#"),1)&lt;&gt;"."),TRUE,FALSE)</formula>
    </cfRule>
    <cfRule type="expression" dxfId="1984" priority="2100">
      <formula>IF(AND(AL872&gt;=0, RIGHT(TEXT(AL872,"0.#"),1)="."),TRUE,FALSE)</formula>
    </cfRule>
    <cfRule type="expression" dxfId="1983" priority="2101">
      <formula>IF(AND(AL872&lt;0, RIGHT(TEXT(AL872,"0.#"),1)&lt;&gt;"."),TRUE,FALSE)</formula>
    </cfRule>
    <cfRule type="expression" dxfId="1982" priority="2102">
      <formula>IF(AND(AL872&lt;0, RIGHT(TEXT(AL872,"0.#"),1)="."),TRUE,FALSE)</formula>
    </cfRule>
  </conditionalFormatting>
  <conditionalFormatting sqref="AL870:AO871">
    <cfRule type="expression" dxfId="1981" priority="2093">
      <formula>IF(AND(AL870&gt;=0, RIGHT(TEXT(AL870,"0.#"),1)&lt;&gt;"."),TRUE,FALSE)</formula>
    </cfRule>
    <cfRule type="expression" dxfId="1980" priority="2094">
      <formula>IF(AND(AL870&gt;=0, RIGHT(TEXT(AL870,"0.#"),1)="."),TRUE,FALSE)</formula>
    </cfRule>
    <cfRule type="expression" dxfId="1979" priority="2095">
      <formula>IF(AND(AL870&lt;0, RIGHT(TEXT(AL870,"0.#"),1)&lt;&gt;"."),TRUE,FALSE)</formula>
    </cfRule>
    <cfRule type="expression" dxfId="1978" priority="2096">
      <formula>IF(AND(AL870&lt;0, RIGHT(TEXT(AL870,"0.#"),1)="."),TRUE,FALSE)</formula>
    </cfRule>
  </conditionalFormatting>
  <conditionalFormatting sqref="AL905:AO932">
    <cfRule type="expression" dxfId="1977" priority="2087">
      <formula>IF(AND(AL905&gt;=0, RIGHT(TEXT(AL905,"0.#"),1)&lt;&gt;"."),TRUE,FALSE)</formula>
    </cfRule>
    <cfRule type="expression" dxfId="1976" priority="2088">
      <formula>IF(AND(AL905&gt;=0, RIGHT(TEXT(AL905,"0.#"),1)="."),TRUE,FALSE)</formula>
    </cfRule>
    <cfRule type="expression" dxfId="1975" priority="2089">
      <formula>IF(AND(AL905&lt;0, RIGHT(TEXT(AL905,"0.#"),1)&lt;&gt;"."),TRUE,FALSE)</formula>
    </cfRule>
    <cfRule type="expression" dxfId="1974" priority="2090">
      <formula>IF(AND(AL905&lt;0, RIGHT(TEXT(AL905,"0.#"),1)="."),TRUE,FALSE)</formula>
    </cfRule>
  </conditionalFormatting>
  <conditionalFormatting sqref="AL903:AO904">
    <cfRule type="expression" dxfId="1973" priority="2081">
      <formula>IF(AND(AL903&gt;=0, RIGHT(TEXT(AL903,"0.#"),1)&lt;&gt;"."),TRUE,FALSE)</formula>
    </cfRule>
    <cfRule type="expression" dxfId="1972" priority="2082">
      <formula>IF(AND(AL903&gt;=0, RIGHT(TEXT(AL903,"0.#"),1)="."),TRUE,FALSE)</formula>
    </cfRule>
    <cfRule type="expression" dxfId="1971" priority="2083">
      <formula>IF(AND(AL903&lt;0, RIGHT(TEXT(AL903,"0.#"),1)&lt;&gt;"."),TRUE,FALSE)</formula>
    </cfRule>
    <cfRule type="expression" dxfId="1970" priority="2084">
      <formula>IF(AND(AL903&lt;0, RIGHT(TEXT(AL903,"0.#"),1)="."),TRUE,FALSE)</formula>
    </cfRule>
  </conditionalFormatting>
  <conditionalFormatting sqref="AL938:AO965">
    <cfRule type="expression" dxfId="1969" priority="2075">
      <formula>IF(AND(AL938&gt;=0, RIGHT(TEXT(AL938,"0.#"),1)&lt;&gt;"."),TRUE,FALSE)</formula>
    </cfRule>
    <cfRule type="expression" dxfId="1968" priority="2076">
      <formula>IF(AND(AL938&gt;=0, RIGHT(TEXT(AL938,"0.#"),1)="."),TRUE,FALSE)</formula>
    </cfRule>
    <cfRule type="expression" dxfId="1967" priority="2077">
      <formula>IF(AND(AL938&lt;0, RIGHT(TEXT(AL938,"0.#"),1)&lt;&gt;"."),TRUE,FALSE)</formula>
    </cfRule>
    <cfRule type="expression" dxfId="1966" priority="2078">
      <formula>IF(AND(AL938&lt;0, RIGHT(TEXT(AL938,"0.#"),1)="."),TRUE,FALSE)</formula>
    </cfRule>
  </conditionalFormatting>
  <conditionalFormatting sqref="AL936:AO937">
    <cfRule type="expression" dxfId="1965" priority="2069">
      <formula>IF(AND(AL936&gt;=0, RIGHT(TEXT(AL936,"0.#"),1)&lt;&gt;"."),TRUE,FALSE)</formula>
    </cfRule>
    <cfRule type="expression" dxfId="1964" priority="2070">
      <formula>IF(AND(AL936&gt;=0, RIGHT(TEXT(AL936,"0.#"),1)="."),TRUE,FALSE)</formula>
    </cfRule>
    <cfRule type="expression" dxfId="1963" priority="2071">
      <formula>IF(AND(AL936&lt;0, RIGHT(TEXT(AL936,"0.#"),1)&lt;&gt;"."),TRUE,FALSE)</formula>
    </cfRule>
    <cfRule type="expression" dxfId="1962" priority="2072">
      <formula>IF(AND(AL936&lt;0, RIGHT(TEXT(AL936,"0.#"),1)="."),TRUE,FALSE)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I67 AM67 AQ67 AU67">
    <cfRule type="expression" dxfId="729" priority="29">
      <formula>IF(RIGHT(TEXT(AI67,"0.#"),1)=".",FALSE,TRUE)</formula>
    </cfRule>
    <cfRule type="expression" dxfId="728" priority="30">
      <formula>IF(RIGHT(TEXT(AI67,"0.#"),1)=".",TRUE,FALSE)</formula>
    </cfRule>
  </conditionalFormatting>
  <conditionalFormatting sqref="AI68 AM68 AQ68 AU68">
    <cfRule type="expression" dxfId="727" priority="27">
      <formula>IF(RIGHT(TEXT(AI68,"0.#"),1)=".",FALSE,TRUE)</formula>
    </cfRule>
    <cfRule type="expression" dxfId="726" priority="28">
      <formula>IF(RIGHT(TEXT(AI68,"0.#"),1)=".",TRUE,FALSE)</formula>
    </cfRule>
  </conditionalFormatting>
  <conditionalFormatting sqref="AI69 AM69 AQ69 AU69">
    <cfRule type="expression" dxfId="725" priority="25">
      <formula>IF(RIGHT(TEXT(AI69,"0.#"),1)=".",FALSE,TRUE)</formula>
    </cfRule>
    <cfRule type="expression" dxfId="724" priority="26">
      <formula>IF(RIGHT(TEXT(AI69,"0.#"),1)=".",TRUE,FALSE)</formula>
    </cfRule>
  </conditionalFormatting>
  <conditionalFormatting sqref="AI70 AM70 AQ70 AU70">
    <cfRule type="expression" dxfId="723" priority="23">
      <formula>IF(RIGHT(TEXT(AI70,"0.#"),1)=".",FALSE,TRUE)</formula>
    </cfRule>
    <cfRule type="expression" dxfId="722" priority="24">
      <formula>IF(RIGHT(TEXT(AI70,"0.#"),1)=".",TRUE,FALSE)</formula>
    </cfRule>
  </conditionalFormatting>
  <conditionalFormatting sqref="AI71 AM71 AQ71 AU71">
    <cfRule type="expression" dxfId="721" priority="21">
      <formula>IF(RIGHT(TEXT(AI71,"0.#"),1)=".",FALSE,TRUE)</formula>
    </cfRule>
    <cfRule type="expression" dxfId="720" priority="22">
      <formula>IF(RIGHT(TEXT(AI71,"0.#"),1)=".",TRUE,FALSE)</formula>
    </cfRule>
  </conditionalFormatting>
  <conditionalFormatting sqref="AI72 AM72 AQ72 AU72">
    <cfRule type="expression" dxfId="719" priority="19">
      <formula>IF(RIGHT(TEXT(AI72,"0.#"),1)=".",FALSE,TRUE)</formula>
    </cfRule>
    <cfRule type="expression" dxfId="718" priority="20">
      <formula>IF(RIGHT(TEXT(AI72,"0.#"),1)=".",TRUE,FALSE)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99" max="16383" man="1"/>
    <brk id="699" max="16383" man="1"/>
    <brk id="735" max="16383" man="1"/>
    <brk id="778"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2" sqref="L22"/>
    </sheetView>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90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9"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9"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9"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9"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9"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9"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9"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9"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9"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9" customHeight="1">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9"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9"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9"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9"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5" t="s">
        <v>490</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5"/>
      <c r="Z2" s="825"/>
      <c r="AA2" s="826"/>
      <c r="AB2" s="1029" t="s">
        <v>11</v>
      </c>
      <c r="AC2" s="1030"/>
      <c r="AD2" s="1031"/>
      <c r="AE2" s="1035" t="s">
        <v>357</v>
      </c>
      <c r="AF2" s="1035"/>
      <c r="AG2" s="1035"/>
      <c r="AH2" s="1035"/>
      <c r="AI2" s="1035" t="s">
        <v>363</v>
      </c>
      <c r="AJ2" s="1035"/>
      <c r="AK2" s="1035"/>
      <c r="AL2" s="1035"/>
      <c r="AM2" s="1035" t="s">
        <v>471</v>
      </c>
      <c r="AN2" s="1035"/>
      <c r="AO2" s="1035"/>
      <c r="AP2" s="550"/>
      <c r="AQ2" s="152" t="s">
        <v>355</v>
      </c>
      <c r="AR2" s="123"/>
      <c r="AS2" s="123"/>
      <c r="AT2" s="124"/>
      <c r="AU2" s="529" t="s">
        <v>253</v>
      </c>
      <c r="AV2" s="529"/>
      <c r="AW2" s="529"/>
      <c r="AX2" s="530"/>
    </row>
    <row r="3" spans="1:50" ht="18.75" customHeight="1">
      <c r="A3" s="395"/>
      <c r="B3" s="396"/>
      <c r="C3" s="396"/>
      <c r="D3" s="396"/>
      <c r="E3" s="396"/>
      <c r="F3" s="397"/>
      <c r="G3" s="408"/>
      <c r="H3" s="393"/>
      <c r="I3" s="393"/>
      <c r="J3" s="393"/>
      <c r="K3" s="393"/>
      <c r="L3" s="393"/>
      <c r="M3" s="393"/>
      <c r="N3" s="393"/>
      <c r="O3" s="409"/>
      <c r="P3" s="430"/>
      <c r="Q3" s="393"/>
      <c r="R3" s="393"/>
      <c r="S3" s="393"/>
      <c r="T3" s="393"/>
      <c r="U3" s="393"/>
      <c r="V3" s="393"/>
      <c r="W3" s="393"/>
      <c r="X3" s="409"/>
      <c r="Y3" s="1026"/>
      <c r="Z3" s="1027"/>
      <c r="AA3" s="1028"/>
      <c r="AB3" s="1032"/>
      <c r="AC3" s="1033"/>
      <c r="AD3" s="1034"/>
      <c r="AE3" s="242"/>
      <c r="AF3" s="242"/>
      <c r="AG3" s="242"/>
      <c r="AH3" s="242"/>
      <c r="AI3" s="242"/>
      <c r="AJ3" s="242"/>
      <c r="AK3" s="242"/>
      <c r="AL3" s="242"/>
      <c r="AM3" s="242"/>
      <c r="AN3" s="242"/>
      <c r="AO3" s="242"/>
      <c r="AP3" s="238"/>
      <c r="AQ3" s="191"/>
      <c r="AR3" s="192"/>
      <c r="AS3" s="126" t="s">
        <v>356</v>
      </c>
      <c r="AT3" s="127"/>
      <c r="AU3" s="192"/>
      <c r="AV3" s="192"/>
      <c r="AW3" s="393" t="s">
        <v>300</v>
      </c>
      <c r="AX3" s="394"/>
    </row>
    <row r="4" spans="1:50" ht="22.9" customHeight="1">
      <c r="A4" s="398"/>
      <c r="B4" s="396"/>
      <c r="C4" s="396"/>
      <c r="D4" s="396"/>
      <c r="E4" s="396"/>
      <c r="F4" s="397"/>
      <c r="G4" s="557"/>
      <c r="H4" s="1002"/>
      <c r="I4" s="1002"/>
      <c r="J4" s="1002"/>
      <c r="K4" s="1002"/>
      <c r="L4" s="1002"/>
      <c r="M4" s="1002"/>
      <c r="N4" s="1002"/>
      <c r="O4" s="1003"/>
      <c r="P4" s="98"/>
      <c r="Q4" s="1010"/>
      <c r="R4" s="1010"/>
      <c r="S4" s="1010"/>
      <c r="T4" s="1010"/>
      <c r="U4" s="1010"/>
      <c r="V4" s="1010"/>
      <c r="W4" s="1010"/>
      <c r="X4" s="1011"/>
      <c r="Y4" s="1020" t="s">
        <v>12</v>
      </c>
      <c r="Z4" s="1021"/>
      <c r="AA4" s="1022"/>
      <c r="AB4" s="456"/>
      <c r="AC4" s="1024"/>
      <c r="AD4" s="1024"/>
      <c r="AE4" s="211"/>
      <c r="AF4" s="212"/>
      <c r="AG4" s="212"/>
      <c r="AH4" s="212"/>
      <c r="AI4" s="211"/>
      <c r="AJ4" s="212"/>
      <c r="AK4" s="212"/>
      <c r="AL4" s="212"/>
      <c r="AM4" s="211"/>
      <c r="AN4" s="212"/>
      <c r="AO4" s="212"/>
      <c r="AP4" s="212"/>
      <c r="AQ4" s="332"/>
      <c r="AR4" s="200"/>
      <c r="AS4" s="200"/>
      <c r="AT4" s="333"/>
      <c r="AU4" s="212"/>
      <c r="AV4" s="212"/>
      <c r="AW4" s="212"/>
      <c r="AX4" s="509"/>
    </row>
    <row r="5" spans="1:50" ht="22.9" customHeight="1">
      <c r="A5" s="399"/>
      <c r="B5" s="400"/>
      <c r="C5" s="400"/>
      <c r="D5" s="400"/>
      <c r="E5" s="400"/>
      <c r="F5" s="401"/>
      <c r="G5" s="1004"/>
      <c r="H5" s="1005"/>
      <c r="I5" s="1005"/>
      <c r="J5" s="1005"/>
      <c r="K5" s="1005"/>
      <c r="L5" s="1005"/>
      <c r="M5" s="1005"/>
      <c r="N5" s="1005"/>
      <c r="O5" s="1006"/>
      <c r="P5" s="1012"/>
      <c r="Q5" s="1012"/>
      <c r="R5" s="1012"/>
      <c r="S5" s="1012"/>
      <c r="T5" s="1012"/>
      <c r="U5" s="1012"/>
      <c r="V5" s="1012"/>
      <c r="W5" s="1012"/>
      <c r="X5" s="1013"/>
      <c r="Y5" s="410" t="s">
        <v>54</v>
      </c>
      <c r="Z5" s="1017"/>
      <c r="AA5" s="1018"/>
      <c r="AB5" s="519"/>
      <c r="AC5" s="1023"/>
      <c r="AD5" s="1023"/>
      <c r="AE5" s="211"/>
      <c r="AF5" s="212"/>
      <c r="AG5" s="212"/>
      <c r="AH5" s="212"/>
      <c r="AI5" s="211"/>
      <c r="AJ5" s="212"/>
      <c r="AK5" s="212"/>
      <c r="AL5" s="212"/>
      <c r="AM5" s="211"/>
      <c r="AN5" s="212"/>
      <c r="AO5" s="212"/>
      <c r="AP5" s="212"/>
      <c r="AQ5" s="332"/>
      <c r="AR5" s="200"/>
      <c r="AS5" s="200"/>
      <c r="AT5" s="333"/>
      <c r="AU5" s="212"/>
      <c r="AV5" s="212"/>
      <c r="AW5" s="212"/>
      <c r="AX5" s="509"/>
    </row>
    <row r="6" spans="1:50" ht="22.9" customHeight="1">
      <c r="A6" s="399"/>
      <c r="B6" s="400"/>
      <c r="C6" s="400"/>
      <c r="D6" s="400"/>
      <c r="E6" s="400"/>
      <c r="F6" s="401"/>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2"/>
      <c r="AR6" s="200"/>
      <c r="AS6" s="200"/>
      <c r="AT6" s="333"/>
      <c r="AU6" s="212"/>
      <c r="AV6" s="212"/>
      <c r="AW6" s="212"/>
      <c r="AX6" s="509"/>
    </row>
    <row r="7" spans="1:50" customFormat="1" ht="23.25" customHeight="1">
      <c r="A7" s="217" t="s">
        <v>526</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c r="A9" s="395" t="s">
        <v>490</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5"/>
      <c r="Z9" s="825"/>
      <c r="AA9" s="826"/>
      <c r="AB9" s="1029" t="s">
        <v>11</v>
      </c>
      <c r="AC9" s="1030"/>
      <c r="AD9" s="1031"/>
      <c r="AE9" s="1035" t="s">
        <v>357</v>
      </c>
      <c r="AF9" s="1035"/>
      <c r="AG9" s="1035"/>
      <c r="AH9" s="1035"/>
      <c r="AI9" s="1035" t="s">
        <v>363</v>
      </c>
      <c r="AJ9" s="1035"/>
      <c r="AK9" s="1035"/>
      <c r="AL9" s="1035"/>
      <c r="AM9" s="1035" t="s">
        <v>471</v>
      </c>
      <c r="AN9" s="1035"/>
      <c r="AO9" s="1035"/>
      <c r="AP9" s="550"/>
      <c r="AQ9" s="152" t="s">
        <v>355</v>
      </c>
      <c r="AR9" s="123"/>
      <c r="AS9" s="123"/>
      <c r="AT9" s="124"/>
      <c r="AU9" s="529" t="s">
        <v>253</v>
      </c>
      <c r="AV9" s="529"/>
      <c r="AW9" s="529"/>
      <c r="AX9" s="530"/>
    </row>
    <row r="10" spans="1:50" ht="18.75" customHeight="1">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6"/>
      <c r="Z10" s="1027"/>
      <c r="AA10" s="1028"/>
      <c r="AB10" s="1032"/>
      <c r="AC10" s="1033"/>
      <c r="AD10" s="1034"/>
      <c r="AE10" s="242"/>
      <c r="AF10" s="242"/>
      <c r="AG10" s="242"/>
      <c r="AH10" s="242"/>
      <c r="AI10" s="242"/>
      <c r="AJ10" s="242"/>
      <c r="AK10" s="242"/>
      <c r="AL10" s="242"/>
      <c r="AM10" s="242"/>
      <c r="AN10" s="242"/>
      <c r="AO10" s="242"/>
      <c r="AP10" s="238"/>
      <c r="AQ10" s="191"/>
      <c r="AR10" s="192"/>
      <c r="AS10" s="126" t="s">
        <v>356</v>
      </c>
      <c r="AT10" s="127"/>
      <c r="AU10" s="192"/>
      <c r="AV10" s="192"/>
      <c r="AW10" s="393" t="s">
        <v>300</v>
      </c>
      <c r="AX10" s="394"/>
    </row>
    <row r="11" spans="1:50" ht="22.9" customHeight="1">
      <c r="A11" s="398"/>
      <c r="B11" s="396"/>
      <c r="C11" s="396"/>
      <c r="D11" s="396"/>
      <c r="E11" s="396"/>
      <c r="F11" s="397"/>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6"/>
      <c r="AC11" s="1024"/>
      <c r="AD11" s="1024"/>
      <c r="AE11" s="211"/>
      <c r="AF11" s="212"/>
      <c r="AG11" s="212"/>
      <c r="AH11" s="212"/>
      <c r="AI11" s="211"/>
      <c r="AJ11" s="212"/>
      <c r="AK11" s="212"/>
      <c r="AL11" s="212"/>
      <c r="AM11" s="211"/>
      <c r="AN11" s="212"/>
      <c r="AO11" s="212"/>
      <c r="AP11" s="212"/>
      <c r="AQ11" s="332"/>
      <c r="AR11" s="200"/>
      <c r="AS11" s="200"/>
      <c r="AT11" s="333"/>
      <c r="AU11" s="212"/>
      <c r="AV11" s="212"/>
      <c r="AW11" s="212"/>
      <c r="AX11" s="509"/>
    </row>
    <row r="12" spans="1:50" ht="22.9" customHeight="1">
      <c r="A12" s="399"/>
      <c r="B12" s="400"/>
      <c r="C12" s="400"/>
      <c r="D12" s="400"/>
      <c r="E12" s="400"/>
      <c r="F12" s="401"/>
      <c r="G12" s="1004"/>
      <c r="H12" s="1005"/>
      <c r="I12" s="1005"/>
      <c r="J12" s="1005"/>
      <c r="K12" s="1005"/>
      <c r="L12" s="1005"/>
      <c r="M12" s="1005"/>
      <c r="N12" s="1005"/>
      <c r="O12" s="1006"/>
      <c r="P12" s="1012"/>
      <c r="Q12" s="1012"/>
      <c r="R12" s="1012"/>
      <c r="S12" s="1012"/>
      <c r="T12" s="1012"/>
      <c r="U12" s="1012"/>
      <c r="V12" s="1012"/>
      <c r="W12" s="1012"/>
      <c r="X12" s="1013"/>
      <c r="Y12" s="410" t="s">
        <v>54</v>
      </c>
      <c r="Z12" s="1017"/>
      <c r="AA12" s="1018"/>
      <c r="AB12" s="519"/>
      <c r="AC12" s="1023"/>
      <c r="AD12" s="1023"/>
      <c r="AE12" s="211"/>
      <c r="AF12" s="212"/>
      <c r="AG12" s="212"/>
      <c r="AH12" s="212"/>
      <c r="AI12" s="211"/>
      <c r="AJ12" s="212"/>
      <c r="AK12" s="212"/>
      <c r="AL12" s="212"/>
      <c r="AM12" s="211"/>
      <c r="AN12" s="212"/>
      <c r="AO12" s="212"/>
      <c r="AP12" s="212"/>
      <c r="AQ12" s="332"/>
      <c r="AR12" s="200"/>
      <c r="AS12" s="200"/>
      <c r="AT12" s="333"/>
      <c r="AU12" s="212"/>
      <c r="AV12" s="212"/>
      <c r="AW12" s="212"/>
      <c r="AX12" s="509"/>
    </row>
    <row r="13" spans="1:50" ht="22.9" customHeight="1">
      <c r="A13" s="402"/>
      <c r="B13" s="403"/>
      <c r="C13" s="403"/>
      <c r="D13" s="403"/>
      <c r="E13" s="403"/>
      <c r="F13" s="404"/>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2"/>
      <c r="AR13" s="200"/>
      <c r="AS13" s="200"/>
      <c r="AT13" s="333"/>
      <c r="AU13" s="212"/>
      <c r="AV13" s="212"/>
      <c r="AW13" s="212"/>
      <c r="AX13" s="509"/>
    </row>
    <row r="14" spans="1:50" customFormat="1" ht="23.25" customHeight="1">
      <c r="A14" s="217" t="s">
        <v>526</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c r="A16" s="395" t="s">
        <v>490</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5"/>
      <c r="Z16" s="825"/>
      <c r="AA16" s="826"/>
      <c r="AB16" s="1029" t="s">
        <v>11</v>
      </c>
      <c r="AC16" s="1030"/>
      <c r="AD16" s="1031"/>
      <c r="AE16" s="1035" t="s">
        <v>357</v>
      </c>
      <c r="AF16" s="1035"/>
      <c r="AG16" s="1035"/>
      <c r="AH16" s="1035"/>
      <c r="AI16" s="1035" t="s">
        <v>363</v>
      </c>
      <c r="AJ16" s="1035"/>
      <c r="AK16" s="1035"/>
      <c r="AL16" s="1035"/>
      <c r="AM16" s="1035" t="s">
        <v>471</v>
      </c>
      <c r="AN16" s="1035"/>
      <c r="AO16" s="1035"/>
      <c r="AP16" s="550"/>
      <c r="AQ16" s="152" t="s">
        <v>355</v>
      </c>
      <c r="AR16" s="123"/>
      <c r="AS16" s="123"/>
      <c r="AT16" s="124"/>
      <c r="AU16" s="529" t="s">
        <v>253</v>
      </c>
      <c r="AV16" s="529"/>
      <c r="AW16" s="529"/>
      <c r="AX16" s="530"/>
    </row>
    <row r="17" spans="1:50" ht="18.75" customHeight="1">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6"/>
      <c r="Z17" s="1027"/>
      <c r="AA17" s="1028"/>
      <c r="AB17" s="1032"/>
      <c r="AC17" s="1033"/>
      <c r="AD17" s="1034"/>
      <c r="AE17" s="242"/>
      <c r="AF17" s="242"/>
      <c r="AG17" s="242"/>
      <c r="AH17" s="242"/>
      <c r="AI17" s="242"/>
      <c r="AJ17" s="242"/>
      <c r="AK17" s="242"/>
      <c r="AL17" s="242"/>
      <c r="AM17" s="242"/>
      <c r="AN17" s="242"/>
      <c r="AO17" s="242"/>
      <c r="AP17" s="238"/>
      <c r="AQ17" s="191"/>
      <c r="AR17" s="192"/>
      <c r="AS17" s="126" t="s">
        <v>356</v>
      </c>
      <c r="AT17" s="127"/>
      <c r="AU17" s="192"/>
      <c r="AV17" s="192"/>
      <c r="AW17" s="393" t="s">
        <v>300</v>
      </c>
      <c r="AX17" s="394"/>
    </row>
    <row r="18" spans="1:50" ht="22.9" customHeight="1">
      <c r="A18" s="398"/>
      <c r="B18" s="396"/>
      <c r="C18" s="396"/>
      <c r="D18" s="396"/>
      <c r="E18" s="396"/>
      <c r="F18" s="397"/>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6"/>
      <c r="AC18" s="1024"/>
      <c r="AD18" s="1024"/>
      <c r="AE18" s="211"/>
      <c r="AF18" s="212"/>
      <c r="AG18" s="212"/>
      <c r="AH18" s="212"/>
      <c r="AI18" s="211"/>
      <c r="AJ18" s="212"/>
      <c r="AK18" s="212"/>
      <c r="AL18" s="212"/>
      <c r="AM18" s="211"/>
      <c r="AN18" s="212"/>
      <c r="AO18" s="212"/>
      <c r="AP18" s="212"/>
      <c r="AQ18" s="332"/>
      <c r="AR18" s="200"/>
      <c r="AS18" s="200"/>
      <c r="AT18" s="333"/>
      <c r="AU18" s="212"/>
      <c r="AV18" s="212"/>
      <c r="AW18" s="212"/>
      <c r="AX18" s="509"/>
    </row>
    <row r="19" spans="1:50" ht="22.9" customHeight="1">
      <c r="A19" s="399"/>
      <c r="B19" s="400"/>
      <c r="C19" s="400"/>
      <c r="D19" s="400"/>
      <c r="E19" s="400"/>
      <c r="F19" s="401"/>
      <c r="G19" s="1004"/>
      <c r="H19" s="1005"/>
      <c r="I19" s="1005"/>
      <c r="J19" s="1005"/>
      <c r="K19" s="1005"/>
      <c r="L19" s="1005"/>
      <c r="M19" s="1005"/>
      <c r="N19" s="1005"/>
      <c r="O19" s="1006"/>
      <c r="P19" s="1012"/>
      <c r="Q19" s="1012"/>
      <c r="R19" s="1012"/>
      <c r="S19" s="1012"/>
      <c r="T19" s="1012"/>
      <c r="U19" s="1012"/>
      <c r="V19" s="1012"/>
      <c r="W19" s="1012"/>
      <c r="X19" s="1013"/>
      <c r="Y19" s="410" t="s">
        <v>54</v>
      </c>
      <c r="Z19" s="1017"/>
      <c r="AA19" s="1018"/>
      <c r="AB19" s="519"/>
      <c r="AC19" s="1023"/>
      <c r="AD19" s="1023"/>
      <c r="AE19" s="211"/>
      <c r="AF19" s="212"/>
      <c r="AG19" s="212"/>
      <c r="AH19" s="212"/>
      <c r="AI19" s="211"/>
      <c r="AJ19" s="212"/>
      <c r="AK19" s="212"/>
      <c r="AL19" s="212"/>
      <c r="AM19" s="211"/>
      <c r="AN19" s="212"/>
      <c r="AO19" s="212"/>
      <c r="AP19" s="212"/>
      <c r="AQ19" s="332"/>
      <c r="AR19" s="200"/>
      <c r="AS19" s="200"/>
      <c r="AT19" s="333"/>
      <c r="AU19" s="212"/>
      <c r="AV19" s="212"/>
      <c r="AW19" s="212"/>
      <c r="AX19" s="509"/>
    </row>
    <row r="20" spans="1:50" ht="22.9" customHeight="1">
      <c r="A20" s="402"/>
      <c r="B20" s="403"/>
      <c r="C20" s="403"/>
      <c r="D20" s="403"/>
      <c r="E20" s="403"/>
      <c r="F20" s="404"/>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2"/>
      <c r="AR20" s="200"/>
      <c r="AS20" s="200"/>
      <c r="AT20" s="333"/>
      <c r="AU20" s="212"/>
      <c r="AV20" s="212"/>
      <c r="AW20" s="212"/>
      <c r="AX20" s="509"/>
    </row>
    <row r="21" spans="1:50" customFormat="1" ht="23.25" customHeight="1">
      <c r="A21" s="217" t="s">
        <v>526</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c r="A23" s="395" t="s">
        <v>490</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5"/>
      <c r="Z23" s="825"/>
      <c r="AA23" s="826"/>
      <c r="AB23" s="1029" t="s">
        <v>11</v>
      </c>
      <c r="AC23" s="1030"/>
      <c r="AD23" s="1031"/>
      <c r="AE23" s="1035" t="s">
        <v>357</v>
      </c>
      <c r="AF23" s="1035"/>
      <c r="AG23" s="1035"/>
      <c r="AH23" s="1035"/>
      <c r="AI23" s="1035" t="s">
        <v>363</v>
      </c>
      <c r="AJ23" s="1035"/>
      <c r="AK23" s="1035"/>
      <c r="AL23" s="1035"/>
      <c r="AM23" s="1035" t="s">
        <v>471</v>
      </c>
      <c r="AN23" s="1035"/>
      <c r="AO23" s="1035"/>
      <c r="AP23" s="550"/>
      <c r="AQ23" s="152" t="s">
        <v>355</v>
      </c>
      <c r="AR23" s="123"/>
      <c r="AS23" s="123"/>
      <c r="AT23" s="124"/>
      <c r="AU23" s="529" t="s">
        <v>253</v>
      </c>
      <c r="AV23" s="529"/>
      <c r="AW23" s="529"/>
      <c r="AX23" s="530"/>
    </row>
    <row r="24" spans="1:50" ht="18.75" customHeight="1">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6"/>
      <c r="Z24" s="1027"/>
      <c r="AA24" s="1028"/>
      <c r="AB24" s="1032"/>
      <c r="AC24" s="1033"/>
      <c r="AD24" s="1034"/>
      <c r="AE24" s="242"/>
      <c r="AF24" s="242"/>
      <c r="AG24" s="242"/>
      <c r="AH24" s="242"/>
      <c r="AI24" s="242"/>
      <c r="AJ24" s="242"/>
      <c r="AK24" s="242"/>
      <c r="AL24" s="242"/>
      <c r="AM24" s="242"/>
      <c r="AN24" s="242"/>
      <c r="AO24" s="242"/>
      <c r="AP24" s="238"/>
      <c r="AQ24" s="191"/>
      <c r="AR24" s="192"/>
      <c r="AS24" s="126" t="s">
        <v>356</v>
      </c>
      <c r="AT24" s="127"/>
      <c r="AU24" s="192"/>
      <c r="AV24" s="192"/>
      <c r="AW24" s="393" t="s">
        <v>300</v>
      </c>
      <c r="AX24" s="394"/>
    </row>
    <row r="25" spans="1:50" ht="22.9" customHeight="1">
      <c r="A25" s="398"/>
      <c r="B25" s="396"/>
      <c r="C25" s="396"/>
      <c r="D25" s="396"/>
      <c r="E25" s="396"/>
      <c r="F25" s="397"/>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6"/>
      <c r="AC25" s="1024"/>
      <c r="AD25" s="1024"/>
      <c r="AE25" s="211"/>
      <c r="AF25" s="212"/>
      <c r="AG25" s="212"/>
      <c r="AH25" s="212"/>
      <c r="AI25" s="211"/>
      <c r="AJ25" s="212"/>
      <c r="AK25" s="212"/>
      <c r="AL25" s="212"/>
      <c r="AM25" s="211"/>
      <c r="AN25" s="212"/>
      <c r="AO25" s="212"/>
      <c r="AP25" s="212"/>
      <c r="AQ25" s="332"/>
      <c r="AR25" s="200"/>
      <c r="AS25" s="200"/>
      <c r="AT25" s="333"/>
      <c r="AU25" s="212"/>
      <c r="AV25" s="212"/>
      <c r="AW25" s="212"/>
      <c r="AX25" s="509"/>
    </row>
    <row r="26" spans="1:50" ht="22.9" customHeight="1">
      <c r="A26" s="399"/>
      <c r="B26" s="400"/>
      <c r="C26" s="400"/>
      <c r="D26" s="400"/>
      <c r="E26" s="400"/>
      <c r="F26" s="401"/>
      <c r="G26" s="1004"/>
      <c r="H26" s="1005"/>
      <c r="I26" s="1005"/>
      <c r="J26" s="1005"/>
      <c r="K26" s="1005"/>
      <c r="L26" s="1005"/>
      <c r="M26" s="1005"/>
      <c r="N26" s="1005"/>
      <c r="O26" s="1006"/>
      <c r="P26" s="1012"/>
      <c r="Q26" s="1012"/>
      <c r="R26" s="1012"/>
      <c r="S26" s="1012"/>
      <c r="T26" s="1012"/>
      <c r="U26" s="1012"/>
      <c r="V26" s="1012"/>
      <c r="W26" s="1012"/>
      <c r="X26" s="1013"/>
      <c r="Y26" s="410" t="s">
        <v>54</v>
      </c>
      <c r="Z26" s="1017"/>
      <c r="AA26" s="1018"/>
      <c r="AB26" s="519"/>
      <c r="AC26" s="1023"/>
      <c r="AD26" s="1023"/>
      <c r="AE26" s="211"/>
      <c r="AF26" s="212"/>
      <c r="AG26" s="212"/>
      <c r="AH26" s="212"/>
      <c r="AI26" s="211"/>
      <c r="AJ26" s="212"/>
      <c r="AK26" s="212"/>
      <c r="AL26" s="212"/>
      <c r="AM26" s="211"/>
      <c r="AN26" s="212"/>
      <c r="AO26" s="212"/>
      <c r="AP26" s="212"/>
      <c r="AQ26" s="332"/>
      <c r="AR26" s="200"/>
      <c r="AS26" s="200"/>
      <c r="AT26" s="333"/>
      <c r="AU26" s="212"/>
      <c r="AV26" s="212"/>
      <c r="AW26" s="212"/>
      <c r="AX26" s="509"/>
    </row>
    <row r="27" spans="1:50" ht="22.9" customHeight="1">
      <c r="A27" s="402"/>
      <c r="B27" s="403"/>
      <c r="C27" s="403"/>
      <c r="D27" s="403"/>
      <c r="E27" s="403"/>
      <c r="F27" s="404"/>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2"/>
      <c r="AR27" s="200"/>
      <c r="AS27" s="200"/>
      <c r="AT27" s="333"/>
      <c r="AU27" s="212"/>
      <c r="AV27" s="212"/>
      <c r="AW27" s="212"/>
      <c r="AX27" s="509"/>
    </row>
    <row r="28" spans="1:50" customFormat="1" ht="23.25" customHeight="1">
      <c r="A28" s="217" t="s">
        <v>526</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c r="A30" s="395" t="s">
        <v>490</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5"/>
      <c r="Z30" s="825"/>
      <c r="AA30" s="826"/>
      <c r="AB30" s="1029" t="s">
        <v>11</v>
      </c>
      <c r="AC30" s="1030"/>
      <c r="AD30" s="1031"/>
      <c r="AE30" s="1035" t="s">
        <v>357</v>
      </c>
      <c r="AF30" s="1035"/>
      <c r="AG30" s="1035"/>
      <c r="AH30" s="1035"/>
      <c r="AI30" s="1035" t="s">
        <v>363</v>
      </c>
      <c r="AJ30" s="1035"/>
      <c r="AK30" s="1035"/>
      <c r="AL30" s="1035"/>
      <c r="AM30" s="1035" t="s">
        <v>471</v>
      </c>
      <c r="AN30" s="1035"/>
      <c r="AO30" s="1035"/>
      <c r="AP30" s="550"/>
      <c r="AQ30" s="152" t="s">
        <v>355</v>
      </c>
      <c r="AR30" s="123"/>
      <c r="AS30" s="123"/>
      <c r="AT30" s="124"/>
      <c r="AU30" s="529" t="s">
        <v>253</v>
      </c>
      <c r="AV30" s="529"/>
      <c r="AW30" s="529"/>
      <c r="AX30" s="530"/>
    </row>
    <row r="31" spans="1:50" ht="18.75" customHeight="1">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6"/>
      <c r="Z31" s="1027"/>
      <c r="AA31" s="1028"/>
      <c r="AB31" s="1032"/>
      <c r="AC31" s="1033"/>
      <c r="AD31" s="1034"/>
      <c r="AE31" s="242"/>
      <c r="AF31" s="242"/>
      <c r="AG31" s="242"/>
      <c r="AH31" s="242"/>
      <c r="AI31" s="242"/>
      <c r="AJ31" s="242"/>
      <c r="AK31" s="242"/>
      <c r="AL31" s="242"/>
      <c r="AM31" s="242"/>
      <c r="AN31" s="242"/>
      <c r="AO31" s="242"/>
      <c r="AP31" s="238"/>
      <c r="AQ31" s="191"/>
      <c r="AR31" s="192"/>
      <c r="AS31" s="126" t="s">
        <v>356</v>
      </c>
      <c r="AT31" s="127"/>
      <c r="AU31" s="192"/>
      <c r="AV31" s="192"/>
      <c r="AW31" s="393" t="s">
        <v>300</v>
      </c>
      <c r="AX31" s="394"/>
    </row>
    <row r="32" spans="1:50" ht="22.9" customHeight="1">
      <c r="A32" s="398"/>
      <c r="B32" s="396"/>
      <c r="C32" s="396"/>
      <c r="D32" s="396"/>
      <c r="E32" s="396"/>
      <c r="F32" s="397"/>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6"/>
      <c r="AC32" s="1024"/>
      <c r="AD32" s="1024"/>
      <c r="AE32" s="211"/>
      <c r="AF32" s="212"/>
      <c r="AG32" s="212"/>
      <c r="AH32" s="212"/>
      <c r="AI32" s="211"/>
      <c r="AJ32" s="212"/>
      <c r="AK32" s="212"/>
      <c r="AL32" s="212"/>
      <c r="AM32" s="211"/>
      <c r="AN32" s="212"/>
      <c r="AO32" s="212"/>
      <c r="AP32" s="212"/>
      <c r="AQ32" s="332"/>
      <c r="AR32" s="200"/>
      <c r="AS32" s="200"/>
      <c r="AT32" s="333"/>
      <c r="AU32" s="212"/>
      <c r="AV32" s="212"/>
      <c r="AW32" s="212"/>
      <c r="AX32" s="509"/>
    </row>
    <row r="33" spans="1:50" ht="22.9" customHeight="1">
      <c r="A33" s="399"/>
      <c r="B33" s="400"/>
      <c r="C33" s="400"/>
      <c r="D33" s="400"/>
      <c r="E33" s="400"/>
      <c r="F33" s="401"/>
      <c r="G33" s="1004"/>
      <c r="H33" s="1005"/>
      <c r="I33" s="1005"/>
      <c r="J33" s="1005"/>
      <c r="K33" s="1005"/>
      <c r="L33" s="1005"/>
      <c r="M33" s="1005"/>
      <c r="N33" s="1005"/>
      <c r="O33" s="1006"/>
      <c r="P33" s="1012"/>
      <c r="Q33" s="1012"/>
      <c r="R33" s="1012"/>
      <c r="S33" s="1012"/>
      <c r="T33" s="1012"/>
      <c r="U33" s="1012"/>
      <c r="V33" s="1012"/>
      <c r="W33" s="1012"/>
      <c r="X33" s="1013"/>
      <c r="Y33" s="410" t="s">
        <v>54</v>
      </c>
      <c r="Z33" s="1017"/>
      <c r="AA33" s="1018"/>
      <c r="AB33" s="519"/>
      <c r="AC33" s="1023"/>
      <c r="AD33" s="1023"/>
      <c r="AE33" s="211"/>
      <c r="AF33" s="212"/>
      <c r="AG33" s="212"/>
      <c r="AH33" s="212"/>
      <c r="AI33" s="211"/>
      <c r="AJ33" s="212"/>
      <c r="AK33" s="212"/>
      <c r="AL33" s="212"/>
      <c r="AM33" s="211"/>
      <c r="AN33" s="212"/>
      <c r="AO33" s="212"/>
      <c r="AP33" s="212"/>
      <c r="AQ33" s="332"/>
      <c r="AR33" s="200"/>
      <c r="AS33" s="200"/>
      <c r="AT33" s="333"/>
      <c r="AU33" s="212"/>
      <c r="AV33" s="212"/>
      <c r="AW33" s="212"/>
      <c r="AX33" s="509"/>
    </row>
    <row r="34" spans="1:50" ht="22.9" customHeight="1">
      <c r="A34" s="402"/>
      <c r="B34" s="403"/>
      <c r="C34" s="403"/>
      <c r="D34" s="403"/>
      <c r="E34" s="403"/>
      <c r="F34" s="404"/>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2"/>
      <c r="AR34" s="200"/>
      <c r="AS34" s="200"/>
      <c r="AT34" s="333"/>
      <c r="AU34" s="212"/>
      <c r="AV34" s="212"/>
      <c r="AW34" s="212"/>
      <c r="AX34" s="509"/>
    </row>
    <row r="35" spans="1:50" customFormat="1" ht="23.25" customHeight="1">
      <c r="A35" s="217" t="s">
        <v>526</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c r="A37" s="395" t="s">
        <v>490</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5"/>
      <c r="Z37" s="825"/>
      <c r="AA37" s="826"/>
      <c r="AB37" s="1029" t="s">
        <v>11</v>
      </c>
      <c r="AC37" s="1030"/>
      <c r="AD37" s="1031"/>
      <c r="AE37" s="1035" t="s">
        <v>357</v>
      </c>
      <c r="AF37" s="1035"/>
      <c r="AG37" s="1035"/>
      <c r="AH37" s="1035"/>
      <c r="AI37" s="1035" t="s">
        <v>363</v>
      </c>
      <c r="AJ37" s="1035"/>
      <c r="AK37" s="1035"/>
      <c r="AL37" s="1035"/>
      <c r="AM37" s="1035" t="s">
        <v>471</v>
      </c>
      <c r="AN37" s="1035"/>
      <c r="AO37" s="1035"/>
      <c r="AP37" s="550"/>
      <c r="AQ37" s="152" t="s">
        <v>355</v>
      </c>
      <c r="AR37" s="123"/>
      <c r="AS37" s="123"/>
      <c r="AT37" s="124"/>
      <c r="AU37" s="529" t="s">
        <v>253</v>
      </c>
      <c r="AV37" s="529"/>
      <c r="AW37" s="529"/>
      <c r="AX37" s="530"/>
    </row>
    <row r="38" spans="1:50" ht="18.75" customHeight="1">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6"/>
      <c r="Z38" s="1027"/>
      <c r="AA38" s="1028"/>
      <c r="AB38" s="1032"/>
      <c r="AC38" s="1033"/>
      <c r="AD38" s="1034"/>
      <c r="AE38" s="242"/>
      <c r="AF38" s="242"/>
      <c r="AG38" s="242"/>
      <c r="AH38" s="242"/>
      <c r="AI38" s="242"/>
      <c r="AJ38" s="242"/>
      <c r="AK38" s="242"/>
      <c r="AL38" s="242"/>
      <c r="AM38" s="242"/>
      <c r="AN38" s="242"/>
      <c r="AO38" s="242"/>
      <c r="AP38" s="238"/>
      <c r="AQ38" s="191"/>
      <c r="AR38" s="192"/>
      <c r="AS38" s="126" t="s">
        <v>356</v>
      </c>
      <c r="AT38" s="127"/>
      <c r="AU38" s="192"/>
      <c r="AV38" s="192"/>
      <c r="AW38" s="393" t="s">
        <v>300</v>
      </c>
      <c r="AX38" s="394"/>
    </row>
    <row r="39" spans="1:50" ht="22.9" customHeight="1">
      <c r="A39" s="398"/>
      <c r="B39" s="396"/>
      <c r="C39" s="396"/>
      <c r="D39" s="396"/>
      <c r="E39" s="396"/>
      <c r="F39" s="397"/>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6"/>
      <c r="AC39" s="1024"/>
      <c r="AD39" s="1024"/>
      <c r="AE39" s="211"/>
      <c r="AF39" s="212"/>
      <c r="AG39" s="212"/>
      <c r="AH39" s="212"/>
      <c r="AI39" s="211"/>
      <c r="AJ39" s="212"/>
      <c r="AK39" s="212"/>
      <c r="AL39" s="212"/>
      <c r="AM39" s="211"/>
      <c r="AN39" s="212"/>
      <c r="AO39" s="212"/>
      <c r="AP39" s="212"/>
      <c r="AQ39" s="332"/>
      <c r="AR39" s="200"/>
      <c r="AS39" s="200"/>
      <c r="AT39" s="333"/>
      <c r="AU39" s="212"/>
      <c r="AV39" s="212"/>
      <c r="AW39" s="212"/>
      <c r="AX39" s="509"/>
    </row>
    <row r="40" spans="1:50" ht="22.9" customHeight="1">
      <c r="A40" s="399"/>
      <c r="B40" s="400"/>
      <c r="C40" s="400"/>
      <c r="D40" s="400"/>
      <c r="E40" s="400"/>
      <c r="F40" s="401"/>
      <c r="G40" s="1004"/>
      <c r="H40" s="1005"/>
      <c r="I40" s="1005"/>
      <c r="J40" s="1005"/>
      <c r="K40" s="1005"/>
      <c r="L40" s="1005"/>
      <c r="M40" s="1005"/>
      <c r="N40" s="1005"/>
      <c r="O40" s="1006"/>
      <c r="P40" s="1012"/>
      <c r="Q40" s="1012"/>
      <c r="R40" s="1012"/>
      <c r="S40" s="1012"/>
      <c r="T40" s="1012"/>
      <c r="U40" s="1012"/>
      <c r="V40" s="1012"/>
      <c r="W40" s="1012"/>
      <c r="X40" s="1013"/>
      <c r="Y40" s="410" t="s">
        <v>54</v>
      </c>
      <c r="Z40" s="1017"/>
      <c r="AA40" s="1018"/>
      <c r="AB40" s="519"/>
      <c r="AC40" s="1023"/>
      <c r="AD40" s="1023"/>
      <c r="AE40" s="211"/>
      <c r="AF40" s="212"/>
      <c r="AG40" s="212"/>
      <c r="AH40" s="212"/>
      <c r="AI40" s="211"/>
      <c r="AJ40" s="212"/>
      <c r="AK40" s="212"/>
      <c r="AL40" s="212"/>
      <c r="AM40" s="211"/>
      <c r="AN40" s="212"/>
      <c r="AO40" s="212"/>
      <c r="AP40" s="212"/>
      <c r="AQ40" s="332"/>
      <c r="AR40" s="200"/>
      <c r="AS40" s="200"/>
      <c r="AT40" s="333"/>
      <c r="AU40" s="212"/>
      <c r="AV40" s="212"/>
      <c r="AW40" s="212"/>
      <c r="AX40" s="509"/>
    </row>
    <row r="41" spans="1:50" ht="22.9" customHeight="1">
      <c r="A41" s="402"/>
      <c r="B41" s="403"/>
      <c r="C41" s="403"/>
      <c r="D41" s="403"/>
      <c r="E41" s="403"/>
      <c r="F41" s="404"/>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2"/>
      <c r="AR41" s="200"/>
      <c r="AS41" s="200"/>
      <c r="AT41" s="333"/>
      <c r="AU41" s="212"/>
      <c r="AV41" s="212"/>
      <c r="AW41" s="212"/>
      <c r="AX41" s="509"/>
    </row>
    <row r="42" spans="1:50" customFormat="1" ht="23.25" customHeight="1">
      <c r="A42" s="217" t="s">
        <v>526</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c r="A44" s="395" t="s">
        <v>490</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5"/>
      <c r="Z44" s="825"/>
      <c r="AA44" s="826"/>
      <c r="AB44" s="1029" t="s">
        <v>11</v>
      </c>
      <c r="AC44" s="1030"/>
      <c r="AD44" s="1031"/>
      <c r="AE44" s="1035" t="s">
        <v>357</v>
      </c>
      <c r="AF44" s="1035"/>
      <c r="AG44" s="1035"/>
      <c r="AH44" s="1035"/>
      <c r="AI44" s="1035" t="s">
        <v>363</v>
      </c>
      <c r="AJ44" s="1035"/>
      <c r="AK44" s="1035"/>
      <c r="AL44" s="1035"/>
      <c r="AM44" s="1035" t="s">
        <v>471</v>
      </c>
      <c r="AN44" s="1035"/>
      <c r="AO44" s="1035"/>
      <c r="AP44" s="550"/>
      <c r="AQ44" s="152" t="s">
        <v>355</v>
      </c>
      <c r="AR44" s="123"/>
      <c r="AS44" s="123"/>
      <c r="AT44" s="124"/>
      <c r="AU44" s="529" t="s">
        <v>253</v>
      </c>
      <c r="AV44" s="529"/>
      <c r="AW44" s="529"/>
      <c r="AX44" s="530"/>
    </row>
    <row r="45" spans="1:50" ht="18.75" customHeight="1">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6"/>
      <c r="Z45" s="1027"/>
      <c r="AA45" s="1028"/>
      <c r="AB45" s="1032"/>
      <c r="AC45" s="1033"/>
      <c r="AD45" s="1034"/>
      <c r="AE45" s="242"/>
      <c r="AF45" s="242"/>
      <c r="AG45" s="242"/>
      <c r="AH45" s="242"/>
      <c r="AI45" s="242"/>
      <c r="AJ45" s="242"/>
      <c r="AK45" s="242"/>
      <c r="AL45" s="242"/>
      <c r="AM45" s="242"/>
      <c r="AN45" s="242"/>
      <c r="AO45" s="242"/>
      <c r="AP45" s="238"/>
      <c r="AQ45" s="191"/>
      <c r="AR45" s="192"/>
      <c r="AS45" s="126" t="s">
        <v>356</v>
      </c>
      <c r="AT45" s="127"/>
      <c r="AU45" s="192"/>
      <c r="AV45" s="192"/>
      <c r="AW45" s="393" t="s">
        <v>300</v>
      </c>
      <c r="AX45" s="394"/>
    </row>
    <row r="46" spans="1:50" ht="22.9" customHeight="1">
      <c r="A46" s="398"/>
      <c r="B46" s="396"/>
      <c r="C46" s="396"/>
      <c r="D46" s="396"/>
      <c r="E46" s="396"/>
      <c r="F46" s="397"/>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6"/>
      <c r="AC46" s="1024"/>
      <c r="AD46" s="1024"/>
      <c r="AE46" s="211"/>
      <c r="AF46" s="212"/>
      <c r="AG46" s="212"/>
      <c r="AH46" s="212"/>
      <c r="AI46" s="211"/>
      <c r="AJ46" s="212"/>
      <c r="AK46" s="212"/>
      <c r="AL46" s="212"/>
      <c r="AM46" s="211"/>
      <c r="AN46" s="212"/>
      <c r="AO46" s="212"/>
      <c r="AP46" s="212"/>
      <c r="AQ46" s="332"/>
      <c r="AR46" s="200"/>
      <c r="AS46" s="200"/>
      <c r="AT46" s="333"/>
      <c r="AU46" s="212"/>
      <c r="AV46" s="212"/>
      <c r="AW46" s="212"/>
      <c r="AX46" s="509"/>
    </row>
    <row r="47" spans="1:50" ht="22.9" customHeight="1">
      <c r="A47" s="399"/>
      <c r="B47" s="400"/>
      <c r="C47" s="400"/>
      <c r="D47" s="400"/>
      <c r="E47" s="400"/>
      <c r="F47" s="401"/>
      <c r="G47" s="1004"/>
      <c r="H47" s="1005"/>
      <c r="I47" s="1005"/>
      <c r="J47" s="1005"/>
      <c r="K47" s="1005"/>
      <c r="L47" s="1005"/>
      <c r="M47" s="1005"/>
      <c r="N47" s="1005"/>
      <c r="O47" s="1006"/>
      <c r="P47" s="1012"/>
      <c r="Q47" s="1012"/>
      <c r="R47" s="1012"/>
      <c r="S47" s="1012"/>
      <c r="T47" s="1012"/>
      <c r="U47" s="1012"/>
      <c r="V47" s="1012"/>
      <c r="W47" s="1012"/>
      <c r="X47" s="1013"/>
      <c r="Y47" s="410" t="s">
        <v>54</v>
      </c>
      <c r="Z47" s="1017"/>
      <c r="AA47" s="1018"/>
      <c r="AB47" s="519"/>
      <c r="AC47" s="1023"/>
      <c r="AD47" s="1023"/>
      <c r="AE47" s="211"/>
      <c r="AF47" s="212"/>
      <c r="AG47" s="212"/>
      <c r="AH47" s="212"/>
      <c r="AI47" s="211"/>
      <c r="AJ47" s="212"/>
      <c r="AK47" s="212"/>
      <c r="AL47" s="212"/>
      <c r="AM47" s="211"/>
      <c r="AN47" s="212"/>
      <c r="AO47" s="212"/>
      <c r="AP47" s="212"/>
      <c r="AQ47" s="332"/>
      <c r="AR47" s="200"/>
      <c r="AS47" s="200"/>
      <c r="AT47" s="333"/>
      <c r="AU47" s="212"/>
      <c r="AV47" s="212"/>
      <c r="AW47" s="212"/>
      <c r="AX47" s="509"/>
    </row>
    <row r="48" spans="1:50" ht="22.9" customHeight="1">
      <c r="A48" s="402"/>
      <c r="B48" s="403"/>
      <c r="C48" s="403"/>
      <c r="D48" s="403"/>
      <c r="E48" s="403"/>
      <c r="F48" s="404"/>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2"/>
      <c r="AR48" s="200"/>
      <c r="AS48" s="200"/>
      <c r="AT48" s="333"/>
      <c r="AU48" s="212"/>
      <c r="AV48" s="212"/>
      <c r="AW48" s="212"/>
      <c r="AX48" s="509"/>
    </row>
    <row r="49" spans="1:50" customFormat="1" ht="23.25" customHeight="1">
      <c r="A49" s="217" t="s">
        <v>526</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c r="A51" s="395" t="s">
        <v>490</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5"/>
      <c r="Z51" s="825"/>
      <c r="AA51" s="826"/>
      <c r="AB51" s="550" t="s">
        <v>11</v>
      </c>
      <c r="AC51" s="1030"/>
      <c r="AD51" s="1031"/>
      <c r="AE51" s="1035" t="s">
        <v>357</v>
      </c>
      <c r="AF51" s="1035"/>
      <c r="AG51" s="1035"/>
      <c r="AH51" s="1035"/>
      <c r="AI51" s="1035" t="s">
        <v>363</v>
      </c>
      <c r="AJ51" s="1035"/>
      <c r="AK51" s="1035"/>
      <c r="AL51" s="1035"/>
      <c r="AM51" s="1035" t="s">
        <v>471</v>
      </c>
      <c r="AN51" s="1035"/>
      <c r="AO51" s="1035"/>
      <c r="AP51" s="550"/>
      <c r="AQ51" s="152" t="s">
        <v>355</v>
      </c>
      <c r="AR51" s="123"/>
      <c r="AS51" s="123"/>
      <c r="AT51" s="124"/>
      <c r="AU51" s="529" t="s">
        <v>253</v>
      </c>
      <c r="AV51" s="529"/>
      <c r="AW51" s="529"/>
      <c r="AX51" s="530"/>
    </row>
    <row r="52" spans="1:50" ht="18.75" customHeight="1">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6"/>
      <c r="Z52" s="1027"/>
      <c r="AA52" s="1028"/>
      <c r="AB52" s="1032"/>
      <c r="AC52" s="1033"/>
      <c r="AD52" s="1034"/>
      <c r="AE52" s="242"/>
      <c r="AF52" s="242"/>
      <c r="AG52" s="242"/>
      <c r="AH52" s="242"/>
      <c r="AI52" s="242"/>
      <c r="AJ52" s="242"/>
      <c r="AK52" s="242"/>
      <c r="AL52" s="242"/>
      <c r="AM52" s="242"/>
      <c r="AN52" s="242"/>
      <c r="AO52" s="242"/>
      <c r="AP52" s="238"/>
      <c r="AQ52" s="191"/>
      <c r="AR52" s="192"/>
      <c r="AS52" s="126" t="s">
        <v>356</v>
      </c>
      <c r="AT52" s="127"/>
      <c r="AU52" s="192"/>
      <c r="AV52" s="192"/>
      <c r="AW52" s="393" t="s">
        <v>300</v>
      </c>
      <c r="AX52" s="394"/>
    </row>
    <row r="53" spans="1:50" ht="22.9" customHeight="1">
      <c r="A53" s="398"/>
      <c r="B53" s="396"/>
      <c r="C53" s="396"/>
      <c r="D53" s="396"/>
      <c r="E53" s="396"/>
      <c r="F53" s="397"/>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6"/>
      <c r="AC53" s="1024"/>
      <c r="AD53" s="1024"/>
      <c r="AE53" s="211"/>
      <c r="AF53" s="212"/>
      <c r="AG53" s="212"/>
      <c r="AH53" s="212"/>
      <c r="AI53" s="211"/>
      <c r="AJ53" s="212"/>
      <c r="AK53" s="212"/>
      <c r="AL53" s="212"/>
      <c r="AM53" s="211"/>
      <c r="AN53" s="212"/>
      <c r="AO53" s="212"/>
      <c r="AP53" s="212"/>
      <c r="AQ53" s="332"/>
      <c r="AR53" s="200"/>
      <c r="AS53" s="200"/>
      <c r="AT53" s="333"/>
      <c r="AU53" s="212"/>
      <c r="AV53" s="212"/>
      <c r="AW53" s="212"/>
      <c r="AX53" s="509"/>
    </row>
    <row r="54" spans="1:50" ht="22.9" customHeight="1">
      <c r="A54" s="399"/>
      <c r="B54" s="400"/>
      <c r="C54" s="400"/>
      <c r="D54" s="400"/>
      <c r="E54" s="400"/>
      <c r="F54" s="401"/>
      <c r="G54" s="1004"/>
      <c r="H54" s="1005"/>
      <c r="I54" s="1005"/>
      <c r="J54" s="1005"/>
      <c r="K54" s="1005"/>
      <c r="L54" s="1005"/>
      <c r="M54" s="1005"/>
      <c r="N54" s="1005"/>
      <c r="O54" s="1006"/>
      <c r="P54" s="1012"/>
      <c r="Q54" s="1012"/>
      <c r="R54" s="1012"/>
      <c r="S54" s="1012"/>
      <c r="T54" s="1012"/>
      <c r="U54" s="1012"/>
      <c r="V54" s="1012"/>
      <c r="W54" s="1012"/>
      <c r="X54" s="1013"/>
      <c r="Y54" s="410" t="s">
        <v>54</v>
      </c>
      <c r="Z54" s="1017"/>
      <c r="AA54" s="1018"/>
      <c r="AB54" s="519"/>
      <c r="AC54" s="1023"/>
      <c r="AD54" s="1023"/>
      <c r="AE54" s="211"/>
      <c r="AF54" s="212"/>
      <c r="AG54" s="212"/>
      <c r="AH54" s="212"/>
      <c r="AI54" s="211"/>
      <c r="AJ54" s="212"/>
      <c r="AK54" s="212"/>
      <c r="AL54" s="212"/>
      <c r="AM54" s="211"/>
      <c r="AN54" s="212"/>
      <c r="AO54" s="212"/>
      <c r="AP54" s="212"/>
      <c r="AQ54" s="332"/>
      <c r="AR54" s="200"/>
      <c r="AS54" s="200"/>
      <c r="AT54" s="333"/>
      <c r="AU54" s="212"/>
      <c r="AV54" s="212"/>
      <c r="AW54" s="212"/>
      <c r="AX54" s="509"/>
    </row>
    <row r="55" spans="1:50" ht="22.9" customHeight="1">
      <c r="A55" s="402"/>
      <c r="B55" s="403"/>
      <c r="C55" s="403"/>
      <c r="D55" s="403"/>
      <c r="E55" s="403"/>
      <c r="F55" s="404"/>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2"/>
      <c r="AR55" s="200"/>
      <c r="AS55" s="200"/>
      <c r="AT55" s="333"/>
      <c r="AU55" s="212"/>
      <c r="AV55" s="212"/>
      <c r="AW55" s="212"/>
      <c r="AX55" s="509"/>
    </row>
    <row r="56" spans="1:50" customFormat="1" ht="23.25" customHeight="1">
      <c r="A56" s="217" t="s">
        <v>526</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c r="A58" s="395" t="s">
        <v>490</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5"/>
      <c r="Z58" s="825"/>
      <c r="AA58" s="826"/>
      <c r="AB58" s="1029" t="s">
        <v>11</v>
      </c>
      <c r="AC58" s="1030"/>
      <c r="AD58" s="1031"/>
      <c r="AE58" s="1035" t="s">
        <v>357</v>
      </c>
      <c r="AF58" s="1035"/>
      <c r="AG58" s="1035"/>
      <c r="AH58" s="1035"/>
      <c r="AI58" s="1035" t="s">
        <v>363</v>
      </c>
      <c r="AJ58" s="1035"/>
      <c r="AK58" s="1035"/>
      <c r="AL58" s="1035"/>
      <c r="AM58" s="1035" t="s">
        <v>471</v>
      </c>
      <c r="AN58" s="1035"/>
      <c r="AO58" s="1035"/>
      <c r="AP58" s="550"/>
      <c r="AQ58" s="152" t="s">
        <v>355</v>
      </c>
      <c r="AR58" s="123"/>
      <c r="AS58" s="123"/>
      <c r="AT58" s="124"/>
      <c r="AU58" s="529" t="s">
        <v>253</v>
      </c>
      <c r="AV58" s="529"/>
      <c r="AW58" s="529"/>
      <c r="AX58" s="530"/>
    </row>
    <row r="59" spans="1:50" ht="18.75" customHeight="1">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6"/>
      <c r="Z59" s="1027"/>
      <c r="AA59" s="1028"/>
      <c r="AB59" s="1032"/>
      <c r="AC59" s="1033"/>
      <c r="AD59" s="1034"/>
      <c r="AE59" s="242"/>
      <c r="AF59" s="242"/>
      <c r="AG59" s="242"/>
      <c r="AH59" s="242"/>
      <c r="AI59" s="242"/>
      <c r="AJ59" s="242"/>
      <c r="AK59" s="242"/>
      <c r="AL59" s="242"/>
      <c r="AM59" s="242"/>
      <c r="AN59" s="242"/>
      <c r="AO59" s="242"/>
      <c r="AP59" s="238"/>
      <c r="AQ59" s="191"/>
      <c r="AR59" s="192"/>
      <c r="AS59" s="126" t="s">
        <v>356</v>
      </c>
      <c r="AT59" s="127"/>
      <c r="AU59" s="192"/>
      <c r="AV59" s="192"/>
      <c r="AW59" s="393" t="s">
        <v>300</v>
      </c>
      <c r="AX59" s="394"/>
    </row>
    <row r="60" spans="1:50" ht="22.9" customHeight="1">
      <c r="A60" s="398"/>
      <c r="B60" s="396"/>
      <c r="C60" s="396"/>
      <c r="D60" s="396"/>
      <c r="E60" s="396"/>
      <c r="F60" s="397"/>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6"/>
      <c r="AC60" s="1024"/>
      <c r="AD60" s="1024"/>
      <c r="AE60" s="211"/>
      <c r="AF60" s="212"/>
      <c r="AG60" s="212"/>
      <c r="AH60" s="212"/>
      <c r="AI60" s="211"/>
      <c r="AJ60" s="212"/>
      <c r="AK60" s="212"/>
      <c r="AL60" s="212"/>
      <c r="AM60" s="211"/>
      <c r="AN60" s="212"/>
      <c r="AO60" s="212"/>
      <c r="AP60" s="212"/>
      <c r="AQ60" s="332"/>
      <c r="AR60" s="200"/>
      <c r="AS60" s="200"/>
      <c r="AT60" s="333"/>
      <c r="AU60" s="212"/>
      <c r="AV60" s="212"/>
      <c r="AW60" s="212"/>
      <c r="AX60" s="509"/>
    </row>
    <row r="61" spans="1:50" ht="22.9" customHeight="1">
      <c r="A61" s="399"/>
      <c r="B61" s="400"/>
      <c r="C61" s="400"/>
      <c r="D61" s="400"/>
      <c r="E61" s="400"/>
      <c r="F61" s="401"/>
      <c r="G61" s="1004"/>
      <c r="H61" s="1005"/>
      <c r="I61" s="1005"/>
      <c r="J61" s="1005"/>
      <c r="K61" s="1005"/>
      <c r="L61" s="1005"/>
      <c r="M61" s="1005"/>
      <c r="N61" s="1005"/>
      <c r="O61" s="1006"/>
      <c r="P61" s="1012"/>
      <c r="Q61" s="1012"/>
      <c r="R61" s="1012"/>
      <c r="S61" s="1012"/>
      <c r="T61" s="1012"/>
      <c r="U61" s="1012"/>
      <c r="V61" s="1012"/>
      <c r="W61" s="1012"/>
      <c r="X61" s="1013"/>
      <c r="Y61" s="410" t="s">
        <v>54</v>
      </c>
      <c r="Z61" s="1017"/>
      <c r="AA61" s="1018"/>
      <c r="AB61" s="519"/>
      <c r="AC61" s="1023"/>
      <c r="AD61" s="1023"/>
      <c r="AE61" s="211"/>
      <c r="AF61" s="212"/>
      <c r="AG61" s="212"/>
      <c r="AH61" s="212"/>
      <c r="AI61" s="211"/>
      <c r="AJ61" s="212"/>
      <c r="AK61" s="212"/>
      <c r="AL61" s="212"/>
      <c r="AM61" s="211"/>
      <c r="AN61" s="212"/>
      <c r="AO61" s="212"/>
      <c r="AP61" s="212"/>
      <c r="AQ61" s="332"/>
      <c r="AR61" s="200"/>
      <c r="AS61" s="200"/>
      <c r="AT61" s="333"/>
      <c r="AU61" s="212"/>
      <c r="AV61" s="212"/>
      <c r="AW61" s="212"/>
      <c r="AX61" s="509"/>
    </row>
    <row r="62" spans="1:50" ht="22.9" customHeight="1">
      <c r="A62" s="402"/>
      <c r="B62" s="403"/>
      <c r="C62" s="403"/>
      <c r="D62" s="403"/>
      <c r="E62" s="403"/>
      <c r="F62" s="404"/>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2"/>
      <c r="AR62" s="200"/>
      <c r="AS62" s="200"/>
      <c r="AT62" s="333"/>
      <c r="AU62" s="212"/>
      <c r="AV62" s="212"/>
      <c r="AW62" s="212"/>
      <c r="AX62" s="509"/>
    </row>
    <row r="63" spans="1:50" customFormat="1" ht="23.25" customHeight="1">
      <c r="A63" s="217" t="s">
        <v>526</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c r="A65" s="395" t="s">
        <v>490</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5"/>
      <c r="Z65" s="825"/>
      <c r="AA65" s="826"/>
      <c r="AB65" s="1029" t="s">
        <v>11</v>
      </c>
      <c r="AC65" s="1030"/>
      <c r="AD65" s="1031"/>
      <c r="AE65" s="1035" t="s">
        <v>357</v>
      </c>
      <c r="AF65" s="1035"/>
      <c r="AG65" s="1035"/>
      <c r="AH65" s="1035"/>
      <c r="AI65" s="1035" t="s">
        <v>363</v>
      </c>
      <c r="AJ65" s="1035"/>
      <c r="AK65" s="1035"/>
      <c r="AL65" s="1035"/>
      <c r="AM65" s="1035" t="s">
        <v>471</v>
      </c>
      <c r="AN65" s="1035"/>
      <c r="AO65" s="1035"/>
      <c r="AP65" s="550"/>
      <c r="AQ65" s="152" t="s">
        <v>355</v>
      </c>
      <c r="AR65" s="123"/>
      <c r="AS65" s="123"/>
      <c r="AT65" s="124"/>
      <c r="AU65" s="529" t="s">
        <v>253</v>
      </c>
      <c r="AV65" s="529"/>
      <c r="AW65" s="529"/>
      <c r="AX65" s="530"/>
    </row>
    <row r="66" spans="1:50" ht="18.75" customHeight="1">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6"/>
      <c r="Z66" s="1027"/>
      <c r="AA66" s="1028"/>
      <c r="AB66" s="1032"/>
      <c r="AC66" s="1033"/>
      <c r="AD66" s="1034"/>
      <c r="AE66" s="242"/>
      <c r="AF66" s="242"/>
      <c r="AG66" s="242"/>
      <c r="AH66" s="242"/>
      <c r="AI66" s="242"/>
      <c r="AJ66" s="242"/>
      <c r="AK66" s="242"/>
      <c r="AL66" s="242"/>
      <c r="AM66" s="242"/>
      <c r="AN66" s="242"/>
      <c r="AO66" s="242"/>
      <c r="AP66" s="238"/>
      <c r="AQ66" s="191"/>
      <c r="AR66" s="192"/>
      <c r="AS66" s="126" t="s">
        <v>356</v>
      </c>
      <c r="AT66" s="127"/>
      <c r="AU66" s="192"/>
      <c r="AV66" s="192"/>
      <c r="AW66" s="393" t="s">
        <v>300</v>
      </c>
      <c r="AX66" s="394"/>
    </row>
    <row r="67" spans="1:50" ht="22.9" customHeight="1">
      <c r="A67" s="398"/>
      <c r="B67" s="396"/>
      <c r="C67" s="396"/>
      <c r="D67" s="396"/>
      <c r="E67" s="396"/>
      <c r="F67" s="397"/>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6"/>
      <c r="AC67" s="1024"/>
      <c r="AD67" s="1024"/>
      <c r="AE67" s="211"/>
      <c r="AF67" s="212"/>
      <c r="AG67" s="212"/>
      <c r="AH67" s="212"/>
      <c r="AI67" s="211"/>
      <c r="AJ67" s="212"/>
      <c r="AK67" s="212"/>
      <c r="AL67" s="212"/>
      <c r="AM67" s="211"/>
      <c r="AN67" s="212"/>
      <c r="AO67" s="212"/>
      <c r="AP67" s="212"/>
      <c r="AQ67" s="332"/>
      <c r="AR67" s="200"/>
      <c r="AS67" s="200"/>
      <c r="AT67" s="333"/>
      <c r="AU67" s="212"/>
      <c r="AV67" s="212"/>
      <c r="AW67" s="212"/>
      <c r="AX67" s="509"/>
    </row>
    <row r="68" spans="1:50" ht="22.9" customHeight="1">
      <c r="A68" s="399"/>
      <c r="B68" s="400"/>
      <c r="C68" s="400"/>
      <c r="D68" s="400"/>
      <c r="E68" s="400"/>
      <c r="F68" s="401"/>
      <c r="G68" s="1004"/>
      <c r="H68" s="1005"/>
      <c r="I68" s="1005"/>
      <c r="J68" s="1005"/>
      <c r="K68" s="1005"/>
      <c r="L68" s="1005"/>
      <c r="M68" s="1005"/>
      <c r="N68" s="1005"/>
      <c r="O68" s="1006"/>
      <c r="P68" s="1012"/>
      <c r="Q68" s="1012"/>
      <c r="R68" s="1012"/>
      <c r="S68" s="1012"/>
      <c r="T68" s="1012"/>
      <c r="U68" s="1012"/>
      <c r="V68" s="1012"/>
      <c r="W68" s="1012"/>
      <c r="X68" s="1013"/>
      <c r="Y68" s="410" t="s">
        <v>54</v>
      </c>
      <c r="Z68" s="1017"/>
      <c r="AA68" s="1018"/>
      <c r="AB68" s="519"/>
      <c r="AC68" s="1023"/>
      <c r="AD68" s="1023"/>
      <c r="AE68" s="211"/>
      <c r="AF68" s="212"/>
      <c r="AG68" s="212"/>
      <c r="AH68" s="212"/>
      <c r="AI68" s="211"/>
      <c r="AJ68" s="212"/>
      <c r="AK68" s="212"/>
      <c r="AL68" s="212"/>
      <c r="AM68" s="211"/>
      <c r="AN68" s="212"/>
      <c r="AO68" s="212"/>
      <c r="AP68" s="212"/>
      <c r="AQ68" s="332"/>
      <c r="AR68" s="200"/>
      <c r="AS68" s="200"/>
      <c r="AT68" s="333"/>
      <c r="AU68" s="212"/>
      <c r="AV68" s="212"/>
      <c r="AW68" s="212"/>
      <c r="AX68" s="509"/>
    </row>
    <row r="69" spans="1:50" ht="22.9" customHeight="1">
      <c r="A69" s="402"/>
      <c r="B69" s="403"/>
      <c r="C69" s="403"/>
      <c r="D69" s="403"/>
      <c r="E69" s="403"/>
      <c r="F69" s="404"/>
      <c r="G69" s="1007"/>
      <c r="H69" s="1008"/>
      <c r="I69" s="1008"/>
      <c r="J69" s="1008"/>
      <c r="K69" s="1008"/>
      <c r="L69" s="1008"/>
      <c r="M69" s="1008"/>
      <c r="N69" s="1008"/>
      <c r="O69" s="1009"/>
      <c r="P69" s="1014"/>
      <c r="Q69" s="1014"/>
      <c r="R69" s="1014"/>
      <c r="S69" s="1014"/>
      <c r="T69" s="1014"/>
      <c r="U69" s="1014"/>
      <c r="V69" s="1014"/>
      <c r="W69" s="1014"/>
      <c r="X69" s="1015"/>
      <c r="Y69" s="410" t="s">
        <v>13</v>
      </c>
      <c r="Z69" s="1017"/>
      <c r="AA69" s="1018"/>
      <c r="AB69" s="549" t="s">
        <v>301</v>
      </c>
      <c r="AC69" s="361"/>
      <c r="AD69" s="361"/>
      <c r="AE69" s="211"/>
      <c r="AF69" s="212"/>
      <c r="AG69" s="212"/>
      <c r="AH69" s="212"/>
      <c r="AI69" s="211"/>
      <c r="AJ69" s="212"/>
      <c r="AK69" s="212"/>
      <c r="AL69" s="212"/>
      <c r="AM69" s="211"/>
      <c r="AN69" s="212"/>
      <c r="AO69" s="212"/>
      <c r="AP69" s="212"/>
      <c r="AQ69" s="332"/>
      <c r="AR69" s="200"/>
      <c r="AS69" s="200"/>
      <c r="AT69" s="333"/>
      <c r="AU69" s="212"/>
      <c r="AV69" s="212"/>
      <c r="AW69" s="212"/>
      <c r="AX69" s="509"/>
    </row>
    <row r="70" spans="1:50" customFormat="1" ht="23.25" customHeight="1">
      <c r="A70" s="217" t="s">
        <v>526</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c r="A71" s="220"/>
      <c r="B71" s="221"/>
      <c r="C71" s="221"/>
      <c r="D71" s="221"/>
      <c r="E71" s="221"/>
      <c r="F71" s="222"/>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1" t="s">
        <v>512</v>
      </c>
      <c r="H2" s="592"/>
      <c r="I2" s="592"/>
      <c r="J2" s="592"/>
      <c r="K2" s="592"/>
      <c r="L2" s="592"/>
      <c r="M2" s="592"/>
      <c r="N2" s="592"/>
      <c r="O2" s="592"/>
      <c r="P2" s="592"/>
      <c r="Q2" s="592"/>
      <c r="R2" s="592"/>
      <c r="S2" s="592"/>
      <c r="T2" s="592"/>
      <c r="U2" s="592"/>
      <c r="V2" s="592"/>
      <c r="W2" s="592"/>
      <c r="X2" s="592"/>
      <c r="Y2" s="592"/>
      <c r="Z2" s="592"/>
      <c r="AA2" s="592"/>
      <c r="AB2" s="593"/>
      <c r="AC2" s="591"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3"/>
      <c r="Z4" s="384"/>
      <c r="AA4" s="384"/>
      <c r="AB4" s="801"/>
      <c r="AC4" s="666"/>
      <c r="AD4" s="667"/>
      <c r="AE4" s="667"/>
      <c r="AF4" s="667"/>
      <c r="AG4" s="668"/>
      <c r="AH4" s="660"/>
      <c r="AI4" s="661"/>
      <c r="AJ4" s="661"/>
      <c r="AK4" s="661"/>
      <c r="AL4" s="661"/>
      <c r="AM4" s="661"/>
      <c r="AN4" s="661"/>
      <c r="AO4" s="661"/>
      <c r="AP4" s="661"/>
      <c r="AQ4" s="661"/>
      <c r="AR4" s="661"/>
      <c r="AS4" s="661"/>
      <c r="AT4" s="662"/>
      <c r="AU4" s="383"/>
      <c r="AV4" s="384"/>
      <c r="AW4" s="384"/>
      <c r="AX4" s="385"/>
    </row>
    <row r="5" spans="1:50" ht="24.75" customHeight="1">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3"/>
      <c r="Z17" s="384"/>
      <c r="AA17" s="384"/>
      <c r="AB17" s="801"/>
      <c r="AC17" s="666"/>
      <c r="AD17" s="667"/>
      <c r="AE17" s="667"/>
      <c r="AF17" s="667"/>
      <c r="AG17" s="668"/>
      <c r="AH17" s="660"/>
      <c r="AI17" s="661"/>
      <c r="AJ17" s="661"/>
      <c r="AK17" s="661"/>
      <c r="AL17" s="661"/>
      <c r="AM17" s="661"/>
      <c r="AN17" s="661"/>
      <c r="AO17" s="661"/>
      <c r="AP17" s="661"/>
      <c r="AQ17" s="661"/>
      <c r="AR17" s="661"/>
      <c r="AS17" s="661"/>
      <c r="AT17" s="662"/>
      <c r="AU17" s="383"/>
      <c r="AV17" s="384"/>
      <c r="AW17" s="384"/>
      <c r="AX17" s="385"/>
    </row>
    <row r="18" spans="1:50" ht="24.75" customHeight="1">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3"/>
      <c r="Z30" s="384"/>
      <c r="AA30" s="384"/>
      <c r="AB30" s="801"/>
      <c r="AC30" s="666"/>
      <c r="AD30" s="667"/>
      <c r="AE30" s="667"/>
      <c r="AF30" s="667"/>
      <c r="AG30" s="668"/>
      <c r="AH30" s="660"/>
      <c r="AI30" s="661"/>
      <c r="AJ30" s="661"/>
      <c r="AK30" s="661"/>
      <c r="AL30" s="661"/>
      <c r="AM30" s="661"/>
      <c r="AN30" s="661"/>
      <c r="AO30" s="661"/>
      <c r="AP30" s="661"/>
      <c r="AQ30" s="661"/>
      <c r="AR30" s="661"/>
      <c r="AS30" s="661"/>
      <c r="AT30" s="662"/>
      <c r="AU30" s="383"/>
      <c r="AV30" s="384"/>
      <c r="AW30" s="384"/>
      <c r="AX30" s="385"/>
    </row>
    <row r="31" spans="1:50" ht="24.75" customHeight="1">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3"/>
      <c r="Z43" s="384"/>
      <c r="AA43" s="384"/>
      <c r="AB43" s="801"/>
      <c r="AC43" s="666"/>
      <c r="AD43" s="667"/>
      <c r="AE43" s="667"/>
      <c r="AF43" s="667"/>
      <c r="AG43" s="668"/>
      <c r="AH43" s="660"/>
      <c r="AI43" s="661"/>
      <c r="AJ43" s="661"/>
      <c r="AK43" s="661"/>
      <c r="AL43" s="661"/>
      <c r="AM43" s="661"/>
      <c r="AN43" s="661"/>
      <c r="AO43" s="661"/>
      <c r="AP43" s="661"/>
      <c r="AQ43" s="661"/>
      <c r="AR43" s="661"/>
      <c r="AS43" s="661"/>
      <c r="AT43" s="662"/>
      <c r="AU43" s="383"/>
      <c r="AV43" s="384"/>
      <c r="AW43" s="384"/>
      <c r="AX43" s="385"/>
    </row>
    <row r="44" spans="1:50" ht="24.75" customHeight="1">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3"/>
      <c r="Z57" s="384"/>
      <c r="AA57" s="384"/>
      <c r="AB57" s="801"/>
      <c r="AC57" s="666"/>
      <c r="AD57" s="667"/>
      <c r="AE57" s="667"/>
      <c r="AF57" s="667"/>
      <c r="AG57" s="668"/>
      <c r="AH57" s="660"/>
      <c r="AI57" s="661"/>
      <c r="AJ57" s="661"/>
      <c r="AK57" s="661"/>
      <c r="AL57" s="661"/>
      <c r="AM57" s="661"/>
      <c r="AN57" s="661"/>
      <c r="AO57" s="661"/>
      <c r="AP57" s="661"/>
      <c r="AQ57" s="661"/>
      <c r="AR57" s="661"/>
      <c r="AS57" s="661"/>
      <c r="AT57" s="662"/>
      <c r="AU57" s="383"/>
      <c r="AV57" s="384"/>
      <c r="AW57" s="384"/>
      <c r="AX57" s="385"/>
    </row>
    <row r="58" spans="1:50" ht="24.75" customHeight="1">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3"/>
      <c r="Z70" s="384"/>
      <c r="AA70" s="384"/>
      <c r="AB70" s="801"/>
      <c r="AC70" s="666"/>
      <c r="AD70" s="667"/>
      <c r="AE70" s="667"/>
      <c r="AF70" s="667"/>
      <c r="AG70" s="668"/>
      <c r="AH70" s="660"/>
      <c r="AI70" s="661"/>
      <c r="AJ70" s="661"/>
      <c r="AK70" s="661"/>
      <c r="AL70" s="661"/>
      <c r="AM70" s="661"/>
      <c r="AN70" s="661"/>
      <c r="AO70" s="661"/>
      <c r="AP70" s="661"/>
      <c r="AQ70" s="661"/>
      <c r="AR70" s="661"/>
      <c r="AS70" s="661"/>
      <c r="AT70" s="662"/>
      <c r="AU70" s="383"/>
      <c r="AV70" s="384"/>
      <c r="AW70" s="384"/>
      <c r="AX70" s="385"/>
    </row>
    <row r="71" spans="1:50" ht="24.75" customHeight="1">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3"/>
      <c r="Z83" s="384"/>
      <c r="AA83" s="384"/>
      <c r="AB83" s="801"/>
      <c r="AC83" s="666"/>
      <c r="AD83" s="667"/>
      <c r="AE83" s="667"/>
      <c r="AF83" s="667"/>
      <c r="AG83" s="668"/>
      <c r="AH83" s="660"/>
      <c r="AI83" s="661"/>
      <c r="AJ83" s="661"/>
      <c r="AK83" s="661"/>
      <c r="AL83" s="661"/>
      <c r="AM83" s="661"/>
      <c r="AN83" s="661"/>
      <c r="AO83" s="661"/>
      <c r="AP83" s="661"/>
      <c r="AQ83" s="661"/>
      <c r="AR83" s="661"/>
      <c r="AS83" s="661"/>
      <c r="AT83" s="662"/>
      <c r="AU83" s="383"/>
      <c r="AV83" s="384"/>
      <c r="AW83" s="384"/>
      <c r="AX83" s="385"/>
    </row>
    <row r="84" spans="1:50" ht="24.75" customHeight="1">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3"/>
      <c r="Z96" s="384"/>
      <c r="AA96" s="384"/>
      <c r="AB96" s="801"/>
      <c r="AC96" s="666"/>
      <c r="AD96" s="667"/>
      <c r="AE96" s="667"/>
      <c r="AF96" s="667"/>
      <c r="AG96" s="668"/>
      <c r="AH96" s="660"/>
      <c r="AI96" s="661"/>
      <c r="AJ96" s="661"/>
      <c r="AK96" s="661"/>
      <c r="AL96" s="661"/>
      <c r="AM96" s="661"/>
      <c r="AN96" s="661"/>
      <c r="AO96" s="661"/>
      <c r="AP96" s="661"/>
      <c r="AQ96" s="661"/>
      <c r="AR96" s="661"/>
      <c r="AS96" s="661"/>
      <c r="AT96" s="662"/>
      <c r="AU96" s="383"/>
      <c r="AV96" s="384"/>
      <c r="AW96" s="384"/>
      <c r="AX96" s="385"/>
    </row>
    <row r="97" spans="1:50" ht="24.75" customHeight="1">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3"/>
      <c r="Z110" s="384"/>
      <c r="AA110" s="384"/>
      <c r="AB110" s="801"/>
      <c r="AC110" s="666"/>
      <c r="AD110" s="667"/>
      <c r="AE110" s="667"/>
      <c r="AF110" s="667"/>
      <c r="AG110" s="668"/>
      <c r="AH110" s="660"/>
      <c r="AI110" s="661"/>
      <c r="AJ110" s="661"/>
      <c r="AK110" s="661"/>
      <c r="AL110" s="661"/>
      <c r="AM110" s="661"/>
      <c r="AN110" s="661"/>
      <c r="AO110" s="661"/>
      <c r="AP110" s="661"/>
      <c r="AQ110" s="661"/>
      <c r="AR110" s="661"/>
      <c r="AS110" s="661"/>
      <c r="AT110" s="662"/>
      <c r="AU110" s="383"/>
      <c r="AV110" s="384"/>
      <c r="AW110" s="384"/>
      <c r="AX110" s="385"/>
    </row>
    <row r="111" spans="1:50" ht="24.75" customHeight="1">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3"/>
      <c r="Z123" s="384"/>
      <c r="AA123" s="384"/>
      <c r="AB123" s="801"/>
      <c r="AC123" s="666"/>
      <c r="AD123" s="667"/>
      <c r="AE123" s="667"/>
      <c r="AF123" s="667"/>
      <c r="AG123" s="668"/>
      <c r="AH123" s="660"/>
      <c r="AI123" s="661"/>
      <c r="AJ123" s="661"/>
      <c r="AK123" s="661"/>
      <c r="AL123" s="661"/>
      <c r="AM123" s="661"/>
      <c r="AN123" s="661"/>
      <c r="AO123" s="661"/>
      <c r="AP123" s="661"/>
      <c r="AQ123" s="661"/>
      <c r="AR123" s="661"/>
      <c r="AS123" s="661"/>
      <c r="AT123" s="662"/>
      <c r="AU123" s="383"/>
      <c r="AV123" s="384"/>
      <c r="AW123" s="384"/>
      <c r="AX123" s="385"/>
    </row>
    <row r="124" spans="1:50" ht="24.75" customHeight="1">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3"/>
      <c r="Z136" s="384"/>
      <c r="AA136" s="384"/>
      <c r="AB136" s="801"/>
      <c r="AC136" s="666"/>
      <c r="AD136" s="667"/>
      <c r="AE136" s="667"/>
      <c r="AF136" s="667"/>
      <c r="AG136" s="668"/>
      <c r="AH136" s="660"/>
      <c r="AI136" s="661"/>
      <c r="AJ136" s="661"/>
      <c r="AK136" s="661"/>
      <c r="AL136" s="661"/>
      <c r="AM136" s="661"/>
      <c r="AN136" s="661"/>
      <c r="AO136" s="661"/>
      <c r="AP136" s="661"/>
      <c r="AQ136" s="661"/>
      <c r="AR136" s="661"/>
      <c r="AS136" s="661"/>
      <c r="AT136" s="662"/>
      <c r="AU136" s="383"/>
      <c r="AV136" s="384"/>
      <c r="AW136" s="384"/>
      <c r="AX136" s="385"/>
    </row>
    <row r="137" spans="1:50" ht="24.75" customHeight="1">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3"/>
      <c r="Z149" s="384"/>
      <c r="AA149" s="384"/>
      <c r="AB149" s="801"/>
      <c r="AC149" s="666"/>
      <c r="AD149" s="667"/>
      <c r="AE149" s="667"/>
      <c r="AF149" s="667"/>
      <c r="AG149" s="668"/>
      <c r="AH149" s="660"/>
      <c r="AI149" s="661"/>
      <c r="AJ149" s="661"/>
      <c r="AK149" s="661"/>
      <c r="AL149" s="661"/>
      <c r="AM149" s="661"/>
      <c r="AN149" s="661"/>
      <c r="AO149" s="661"/>
      <c r="AP149" s="661"/>
      <c r="AQ149" s="661"/>
      <c r="AR149" s="661"/>
      <c r="AS149" s="661"/>
      <c r="AT149" s="662"/>
      <c r="AU149" s="383"/>
      <c r="AV149" s="384"/>
      <c r="AW149" s="384"/>
      <c r="AX149" s="385"/>
    </row>
    <row r="150" spans="1:50" ht="24.75" customHeight="1">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3"/>
      <c r="Z163" s="384"/>
      <c r="AA163" s="384"/>
      <c r="AB163" s="801"/>
      <c r="AC163" s="666"/>
      <c r="AD163" s="667"/>
      <c r="AE163" s="667"/>
      <c r="AF163" s="667"/>
      <c r="AG163" s="668"/>
      <c r="AH163" s="660"/>
      <c r="AI163" s="661"/>
      <c r="AJ163" s="661"/>
      <c r="AK163" s="661"/>
      <c r="AL163" s="661"/>
      <c r="AM163" s="661"/>
      <c r="AN163" s="661"/>
      <c r="AO163" s="661"/>
      <c r="AP163" s="661"/>
      <c r="AQ163" s="661"/>
      <c r="AR163" s="661"/>
      <c r="AS163" s="661"/>
      <c r="AT163" s="662"/>
      <c r="AU163" s="383"/>
      <c r="AV163" s="384"/>
      <c r="AW163" s="384"/>
      <c r="AX163" s="385"/>
    </row>
    <row r="164" spans="1:50" ht="24.75" customHeight="1">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3"/>
      <c r="Z176" s="384"/>
      <c r="AA176" s="384"/>
      <c r="AB176" s="801"/>
      <c r="AC176" s="666"/>
      <c r="AD176" s="667"/>
      <c r="AE176" s="667"/>
      <c r="AF176" s="667"/>
      <c r="AG176" s="668"/>
      <c r="AH176" s="660"/>
      <c r="AI176" s="661"/>
      <c r="AJ176" s="661"/>
      <c r="AK176" s="661"/>
      <c r="AL176" s="661"/>
      <c r="AM176" s="661"/>
      <c r="AN176" s="661"/>
      <c r="AO176" s="661"/>
      <c r="AP176" s="661"/>
      <c r="AQ176" s="661"/>
      <c r="AR176" s="661"/>
      <c r="AS176" s="661"/>
      <c r="AT176" s="662"/>
      <c r="AU176" s="383"/>
      <c r="AV176" s="384"/>
      <c r="AW176" s="384"/>
      <c r="AX176" s="385"/>
    </row>
    <row r="177" spans="1:50" ht="24.75" customHeight="1">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3"/>
      <c r="Z189" s="384"/>
      <c r="AA189" s="384"/>
      <c r="AB189" s="801"/>
      <c r="AC189" s="666"/>
      <c r="AD189" s="667"/>
      <c r="AE189" s="667"/>
      <c r="AF189" s="667"/>
      <c r="AG189" s="668"/>
      <c r="AH189" s="660"/>
      <c r="AI189" s="661"/>
      <c r="AJ189" s="661"/>
      <c r="AK189" s="661"/>
      <c r="AL189" s="661"/>
      <c r="AM189" s="661"/>
      <c r="AN189" s="661"/>
      <c r="AO189" s="661"/>
      <c r="AP189" s="661"/>
      <c r="AQ189" s="661"/>
      <c r="AR189" s="661"/>
      <c r="AS189" s="661"/>
      <c r="AT189" s="662"/>
      <c r="AU189" s="383"/>
      <c r="AV189" s="384"/>
      <c r="AW189" s="384"/>
      <c r="AX189" s="385"/>
    </row>
    <row r="190" spans="1:50" ht="24.75" customHeight="1">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3"/>
      <c r="Z202" s="384"/>
      <c r="AA202" s="384"/>
      <c r="AB202" s="801"/>
      <c r="AC202" s="666"/>
      <c r="AD202" s="667"/>
      <c r="AE202" s="667"/>
      <c r="AF202" s="667"/>
      <c r="AG202" s="668"/>
      <c r="AH202" s="660"/>
      <c r="AI202" s="661"/>
      <c r="AJ202" s="661"/>
      <c r="AK202" s="661"/>
      <c r="AL202" s="661"/>
      <c r="AM202" s="661"/>
      <c r="AN202" s="661"/>
      <c r="AO202" s="661"/>
      <c r="AP202" s="661"/>
      <c r="AQ202" s="661"/>
      <c r="AR202" s="661"/>
      <c r="AS202" s="661"/>
      <c r="AT202" s="662"/>
      <c r="AU202" s="383"/>
      <c r="AV202" s="384"/>
      <c r="AW202" s="384"/>
      <c r="AX202" s="385"/>
    </row>
    <row r="203" spans="1:50" ht="24.75" customHeight="1">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3"/>
      <c r="Z216" s="384"/>
      <c r="AA216" s="384"/>
      <c r="AB216" s="801"/>
      <c r="AC216" s="666"/>
      <c r="AD216" s="667"/>
      <c r="AE216" s="667"/>
      <c r="AF216" s="667"/>
      <c r="AG216" s="668"/>
      <c r="AH216" s="660"/>
      <c r="AI216" s="661"/>
      <c r="AJ216" s="661"/>
      <c r="AK216" s="661"/>
      <c r="AL216" s="661"/>
      <c r="AM216" s="661"/>
      <c r="AN216" s="661"/>
      <c r="AO216" s="661"/>
      <c r="AP216" s="661"/>
      <c r="AQ216" s="661"/>
      <c r="AR216" s="661"/>
      <c r="AS216" s="661"/>
      <c r="AT216" s="662"/>
      <c r="AU216" s="383"/>
      <c r="AV216" s="384"/>
      <c r="AW216" s="384"/>
      <c r="AX216" s="385"/>
    </row>
    <row r="217" spans="1:50" ht="24.75" customHeight="1">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3"/>
      <c r="Z229" s="384"/>
      <c r="AA229" s="384"/>
      <c r="AB229" s="801"/>
      <c r="AC229" s="666"/>
      <c r="AD229" s="667"/>
      <c r="AE229" s="667"/>
      <c r="AF229" s="667"/>
      <c r="AG229" s="668"/>
      <c r="AH229" s="660"/>
      <c r="AI229" s="661"/>
      <c r="AJ229" s="661"/>
      <c r="AK229" s="661"/>
      <c r="AL229" s="661"/>
      <c r="AM229" s="661"/>
      <c r="AN229" s="661"/>
      <c r="AO229" s="661"/>
      <c r="AP229" s="661"/>
      <c r="AQ229" s="661"/>
      <c r="AR229" s="661"/>
      <c r="AS229" s="661"/>
      <c r="AT229" s="662"/>
      <c r="AU229" s="383"/>
      <c r="AV229" s="384"/>
      <c r="AW229" s="384"/>
      <c r="AX229" s="385"/>
    </row>
    <row r="230" spans="1:50" ht="24.75" customHeight="1">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3"/>
      <c r="Z242" s="384"/>
      <c r="AA242" s="384"/>
      <c r="AB242" s="801"/>
      <c r="AC242" s="666"/>
      <c r="AD242" s="667"/>
      <c r="AE242" s="667"/>
      <c r="AF242" s="667"/>
      <c r="AG242" s="668"/>
      <c r="AH242" s="660"/>
      <c r="AI242" s="661"/>
      <c r="AJ242" s="661"/>
      <c r="AK242" s="661"/>
      <c r="AL242" s="661"/>
      <c r="AM242" s="661"/>
      <c r="AN242" s="661"/>
      <c r="AO242" s="661"/>
      <c r="AP242" s="661"/>
      <c r="AQ242" s="661"/>
      <c r="AR242" s="661"/>
      <c r="AS242" s="661"/>
      <c r="AT242" s="662"/>
      <c r="AU242" s="383"/>
      <c r="AV242" s="384"/>
      <c r="AW242" s="384"/>
      <c r="AX242" s="385"/>
    </row>
    <row r="243" spans="1:50" ht="24.75" customHeight="1">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3"/>
      <c r="Z255" s="384"/>
      <c r="AA255" s="384"/>
      <c r="AB255" s="801"/>
      <c r="AC255" s="666"/>
      <c r="AD255" s="667"/>
      <c r="AE255" s="667"/>
      <c r="AF255" s="667"/>
      <c r="AG255" s="668"/>
      <c r="AH255" s="660"/>
      <c r="AI255" s="661"/>
      <c r="AJ255" s="661"/>
      <c r="AK255" s="661"/>
      <c r="AL255" s="661"/>
      <c r="AM255" s="661"/>
      <c r="AN255" s="661"/>
      <c r="AO255" s="661"/>
      <c r="AP255" s="661"/>
      <c r="AQ255" s="661"/>
      <c r="AR255" s="661"/>
      <c r="AS255" s="661"/>
      <c r="AT255" s="662"/>
      <c r="AU255" s="383"/>
      <c r="AV255" s="384"/>
      <c r="AW255" s="384"/>
      <c r="AX255" s="385"/>
    </row>
    <row r="256" spans="1:50" ht="24.75" customHeight="1">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36328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495</v>
      </c>
      <c r="Z3" s="360"/>
      <c r="AA3" s="360"/>
      <c r="AB3" s="360"/>
      <c r="AC3" s="142" t="s">
        <v>478</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5" customHeight="1">
      <c r="A4" s="1059">
        <v>1</v>
      </c>
      <c r="B4" s="1059">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5" customHeight="1">
      <c r="A5" s="1059">
        <v>2</v>
      </c>
      <c r="B5" s="1059">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5" customHeight="1">
      <c r="A6" s="1059">
        <v>3</v>
      </c>
      <c r="B6" s="1059">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5" customHeight="1">
      <c r="A7" s="1059">
        <v>4</v>
      </c>
      <c r="B7" s="1059">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5" customHeight="1">
      <c r="A8" s="1059">
        <v>5</v>
      </c>
      <c r="B8" s="1059">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5" customHeight="1">
      <c r="A9" s="1059">
        <v>6</v>
      </c>
      <c r="B9" s="1059">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5" customHeight="1">
      <c r="A10" s="1059">
        <v>7</v>
      </c>
      <c r="B10" s="1059">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5" customHeight="1">
      <c r="A11" s="1059">
        <v>8</v>
      </c>
      <c r="B11" s="1059">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5" customHeight="1">
      <c r="A12" s="1059">
        <v>9</v>
      </c>
      <c r="B12" s="1059">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5" customHeight="1">
      <c r="A13" s="1059">
        <v>10</v>
      </c>
      <c r="B13" s="1059">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5" customHeight="1">
      <c r="A14" s="1059">
        <v>11</v>
      </c>
      <c r="B14" s="1059">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5" customHeight="1">
      <c r="A15" s="1059">
        <v>12</v>
      </c>
      <c r="B15" s="1059">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5" customHeight="1">
      <c r="A16" s="1059">
        <v>13</v>
      </c>
      <c r="B16" s="1059">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5" customHeight="1">
      <c r="A17" s="1059">
        <v>14</v>
      </c>
      <c r="B17" s="1059">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5" customHeight="1">
      <c r="A18" s="1059">
        <v>15</v>
      </c>
      <c r="B18" s="1059">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5" customHeight="1">
      <c r="A19" s="1059">
        <v>16</v>
      </c>
      <c r="B19" s="1059">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5" customHeight="1">
      <c r="A20" s="1059">
        <v>17</v>
      </c>
      <c r="B20" s="1059">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5" customHeight="1">
      <c r="A21" s="1059">
        <v>18</v>
      </c>
      <c r="B21" s="1059">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5" customHeight="1">
      <c r="A22" s="1059">
        <v>19</v>
      </c>
      <c r="B22" s="1059">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5" customHeight="1">
      <c r="A23" s="1059">
        <v>20</v>
      </c>
      <c r="B23" s="1059">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5" customHeight="1">
      <c r="A24" s="1059">
        <v>21</v>
      </c>
      <c r="B24" s="1059">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5" customHeight="1">
      <c r="A25" s="1059">
        <v>22</v>
      </c>
      <c r="B25" s="1059">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5" customHeight="1">
      <c r="A26" s="1059">
        <v>23</v>
      </c>
      <c r="B26" s="1059">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5" customHeight="1">
      <c r="A27" s="1059">
        <v>24</v>
      </c>
      <c r="B27" s="1059">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5" customHeight="1">
      <c r="A28" s="1059">
        <v>25</v>
      </c>
      <c r="B28" s="1059">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5" customHeight="1">
      <c r="A29" s="1059">
        <v>26</v>
      </c>
      <c r="B29" s="1059">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5" customHeight="1">
      <c r="A30" s="1059">
        <v>27</v>
      </c>
      <c r="B30" s="1059">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5" customHeight="1">
      <c r="A31" s="1059">
        <v>28</v>
      </c>
      <c r="B31" s="1059">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5" customHeight="1">
      <c r="A32" s="1059">
        <v>29</v>
      </c>
      <c r="B32" s="1059">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5" customHeight="1">
      <c r="A33" s="1059">
        <v>30</v>
      </c>
      <c r="B33" s="1059">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495</v>
      </c>
      <c r="Z36" s="360"/>
      <c r="AA36" s="360"/>
      <c r="AB36" s="360"/>
      <c r="AC36" s="142" t="s">
        <v>478</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5" customHeight="1">
      <c r="A37" s="1059">
        <v>1</v>
      </c>
      <c r="B37" s="1059">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5" customHeight="1">
      <c r="A38" s="1059">
        <v>2</v>
      </c>
      <c r="B38" s="1059">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5" customHeight="1">
      <c r="A39" s="1059">
        <v>3</v>
      </c>
      <c r="B39" s="1059">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5" customHeight="1">
      <c r="A40" s="1059">
        <v>4</v>
      </c>
      <c r="B40" s="1059">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5" customHeight="1">
      <c r="A41" s="1059">
        <v>5</v>
      </c>
      <c r="B41" s="1059">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5" customHeight="1">
      <c r="A42" s="1059">
        <v>6</v>
      </c>
      <c r="B42" s="1059">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5" customHeight="1">
      <c r="A43" s="1059">
        <v>7</v>
      </c>
      <c r="B43" s="1059">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5" customHeight="1">
      <c r="A44" s="1059">
        <v>8</v>
      </c>
      <c r="B44" s="1059">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5" customHeight="1">
      <c r="A45" s="1059">
        <v>9</v>
      </c>
      <c r="B45" s="1059">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5" customHeight="1">
      <c r="A46" s="1059">
        <v>10</v>
      </c>
      <c r="B46" s="1059">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5" customHeight="1">
      <c r="A47" s="1059">
        <v>11</v>
      </c>
      <c r="B47" s="1059">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5" customHeight="1">
      <c r="A48" s="1059">
        <v>12</v>
      </c>
      <c r="B48" s="1059">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5" customHeight="1">
      <c r="A49" s="1059">
        <v>13</v>
      </c>
      <c r="B49" s="1059">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5" customHeight="1">
      <c r="A50" s="1059">
        <v>14</v>
      </c>
      <c r="B50" s="1059">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5" customHeight="1">
      <c r="A51" s="1059">
        <v>15</v>
      </c>
      <c r="B51" s="1059">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5" customHeight="1">
      <c r="A52" s="1059">
        <v>16</v>
      </c>
      <c r="B52" s="1059">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5" customHeight="1">
      <c r="A53" s="1059">
        <v>17</v>
      </c>
      <c r="B53" s="1059">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5" customHeight="1">
      <c r="A54" s="1059">
        <v>18</v>
      </c>
      <c r="B54" s="1059">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5" customHeight="1">
      <c r="A55" s="1059">
        <v>19</v>
      </c>
      <c r="B55" s="1059">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5" customHeight="1">
      <c r="A56" s="1059">
        <v>20</v>
      </c>
      <c r="B56" s="1059">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5" customHeight="1">
      <c r="A57" s="1059">
        <v>21</v>
      </c>
      <c r="B57" s="1059">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5" customHeight="1">
      <c r="A58" s="1059">
        <v>22</v>
      </c>
      <c r="B58" s="1059">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5" customHeight="1">
      <c r="A59" s="1059">
        <v>23</v>
      </c>
      <c r="B59" s="1059">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5" customHeight="1">
      <c r="A60" s="1059">
        <v>24</v>
      </c>
      <c r="B60" s="1059">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5" customHeight="1">
      <c r="A61" s="1059">
        <v>25</v>
      </c>
      <c r="B61" s="1059">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5" customHeight="1">
      <c r="A62" s="1059">
        <v>26</v>
      </c>
      <c r="B62" s="1059">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5" customHeight="1">
      <c r="A63" s="1059">
        <v>27</v>
      </c>
      <c r="B63" s="1059">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5" customHeight="1">
      <c r="A64" s="1059">
        <v>28</v>
      </c>
      <c r="B64" s="1059">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5" customHeight="1">
      <c r="A65" s="1059">
        <v>29</v>
      </c>
      <c r="B65" s="1059">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5" customHeight="1">
      <c r="A66" s="1059">
        <v>30</v>
      </c>
      <c r="B66" s="1059">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495</v>
      </c>
      <c r="Z69" s="360"/>
      <c r="AA69" s="360"/>
      <c r="AB69" s="360"/>
      <c r="AC69" s="142" t="s">
        <v>478</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5" customHeight="1">
      <c r="A70" s="1059">
        <v>1</v>
      </c>
      <c r="B70" s="1059">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5" customHeight="1">
      <c r="A71" s="1059">
        <v>2</v>
      </c>
      <c r="B71" s="1059">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5" customHeight="1">
      <c r="A72" s="1059">
        <v>3</v>
      </c>
      <c r="B72" s="1059">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5" customHeight="1">
      <c r="A73" s="1059">
        <v>4</v>
      </c>
      <c r="B73" s="1059">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5" customHeight="1">
      <c r="A74" s="1059">
        <v>5</v>
      </c>
      <c r="B74" s="1059">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5" customHeight="1">
      <c r="A75" s="1059">
        <v>6</v>
      </c>
      <c r="B75" s="1059">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5" customHeight="1">
      <c r="A76" s="1059">
        <v>7</v>
      </c>
      <c r="B76" s="1059">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5" customHeight="1">
      <c r="A77" s="1059">
        <v>8</v>
      </c>
      <c r="B77" s="1059">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5" customHeight="1">
      <c r="A78" s="1059">
        <v>9</v>
      </c>
      <c r="B78" s="1059">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5" customHeight="1">
      <c r="A79" s="1059">
        <v>10</v>
      </c>
      <c r="B79" s="1059">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5" customHeight="1">
      <c r="A80" s="1059">
        <v>11</v>
      </c>
      <c r="B80" s="1059">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5" customHeight="1">
      <c r="A81" s="1059">
        <v>12</v>
      </c>
      <c r="B81" s="1059">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5" customHeight="1">
      <c r="A82" s="1059">
        <v>13</v>
      </c>
      <c r="B82" s="1059">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5" customHeight="1">
      <c r="A83" s="1059">
        <v>14</v>
      </c>
      <c r="B83" s="1059">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5" customHeight="1">
      <c r="A84" s="1059">
        <v>15</v>
      </c>
      <c r="B84" s="1059">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5" customHeight="1">
      <c r="A85" s="1059">
        <v>16</v>
      </c>
      <c r="B85" s="1059">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5" customHeight="1">
      <c r="A86" s="1059">
        <v>17</v>
      </c>
      <c r="B86" s="1059">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5" customHeight="1">
      <c r="A87" s="1059">
        <v>18</v>
      </c>
      <c r="B87" s="1059">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5" customHeight="1">
      <c r="A88" s="1059">
        <v>19</v>
      </c>
      <c r="B88" s="1059">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5" customHeight="1">
      <c r="A89" s="1059">
        <v>20</v>
      </c>
      <c r="B89" s="1059">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5" customHeight="1">
      <c r="A90" s="1059">
        <v>21</v>
      </c>
      <c r="B90" s="1059">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5" customHeight="1">
      <c r="A91" s="1059">
        <v>22</v>
      </c>
      <c r="B91" s="1059">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5" customHeight="1">
      <c r="A92" s="1059">
        <v>23</v>
      </c>
      <c r="B92" s="1059">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5" customHeight="1">
      <c r="A93" s="1059">
        <v>24</v>
      </c>
      <c r="B93" s="1059">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5" customHeight="1">
      <c r="A94" s="1059">
        <v>25</v>
      </c>
      <c r="B94" s="1059">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5" customHeight="1">
      <c r="A95" s="1059">
        <v>26</v>
      </c>
      <c r="B95" s="1059">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5" customHeight="1">
      <c r="A96" s="1059">
        <v>27</v>
      </c>
      <c r="B96" s="1059">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5" customHeight="1">
      <c r="A97" s="1059">
        <v>28</v>
      </c>
      <c r="B97" s="1059">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5" customHeight="1">
      <c r="A98" s="1059">
        <v>29</v>
      </c>
      <c r="B98" s="1059">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5" customHeight="1">
      <c r="A99" s="1059">
        <v>30</v>
      </c>
      <c r="B99" s="1059">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495</v>
      </c>
      <c r="Z102" s="360"/>
      <c r="AA102" s="360"/>
      <c r="AB102" s="360"/>
      <c r="AC102" s="142" t="s">
        <v>478</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5" customHeight="1">
      <c r="A103" s="1059">
        <v>1</v>
      </c>
      <c r="B103" s="1059">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5" customHeight="1">
      <c r="A104" s="1059">
        <v>2</v>
      </c>
      <c r="B104" s="1059">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5" customHeight="1">
      <c r="A105" s="1059">
        <v>3</v>
      </c>
      <c r="B105" s="1059">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5" customHeight="1">
      <c r="A106" s="1059">
        <v>4</v>
      </c>
      <c r="B106" s="1059">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5" customHeight="1">
      <c r="A107" s="1059">
        <v>5</v>
      </c>
      <c r="B107" s="1059">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5" customHeight="1">
      <c r="A108" s="1059">
        <v>6</v>
      </c>
      <c r="B108" s="1059">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5" customHeight="1">
      <c r="A109" s="1059">
        <v>7</v>
      </c>
      <c r="B109" s="1059">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5" customHeight="1">
      <c r="A110" s="1059">
        <v>8</v>
      </c>
      <c r="B110" s="1059">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5" customHeight="1">
      <c r="A111" s="1059">
        <v>9</v>
      </c>
      <c r="B111" s="1059">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5" customHeight="1">
      <c r="A112" s="1059">
        <v>10</v>
      </c>
      <c r="B112" s="1059">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5" customHeight="1">
      <c r="A113" s="1059">
        <v>11</v>
      </c>
      <c r="B113" s="1059">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5" customHeight="1">
      <c r="A114" s="1059">
        <v>12</v>
      </c>
      <c r="B114" s="1059">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5" customHeight="1">
      <c r="A115" s="1059">
        <v>13</v>
      </c>
      <c r="B115" s="1059">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5" customHeight="1">
      <c r="A116" s="1059">
        <v>14</v>
      </c>
      <c r="B116" s="1059">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5" customHeight="1">
      <c r="A117" s="1059">
        <v>15</v>
      </c>
      <c r="B117" s="1059">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5" customHeight="1">
      <c r="A118" s="1059">
        <v>16</v>
      </c>
      <c r="B118" s="1059">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5" customHeight="1">
      <c r="A119" s="1059">
        <v>17</v>
      </c>
      <c r="B119" s="1059">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5" customHeight="1">
      <c r="A120" s="1059">
        <v>18</v>
      </c>
      <c r="B120" s="1059">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5" customHeight="1">
      <c r="A121" s="1059">
        <v>19</v>
      </c>
      <c r="B121" s="1059">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5" customHeight="1">
      <c r="A122" s="1059">
        <v>20</v>
      </c>
      <c r="B122" s="1059">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5" customHeight="1">
      <c r="A123" s="1059">
        <v>21</v>
      </c>
      <c r="B123" s="1059">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5" customHeight="1">
      <c r="A124" s="1059">
        <v>22</v>
      </c>
      <c r="B124" s="1059">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5" customHeight="1">
      <c r="A125" s="1059">
        <v>23</v>
      </c>
      <c r="B125" s="1059">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5" customHeight="1">
      <c r="A126" s="1059">
        <v>24</v>
      </c>
      <c r="B126" s="1059">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5" customHeight="1">
      <c r="A127" s="1059">
        <v>25</v>
      </c>
      <c r="B127" s="1059">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5" customHeight="1">
      <c r="A128" s="1059">
        <v>26</v>
      </c>
      <c r="B128" s="1059">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5" customHeight="1">
      <c r="A129" s="1059">
        <v>27</v>
      </c>
      <c r="B129" s="1059">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5" customHeight="1">
      <c r="A130" s="1059">
        <v>28</v>
      </c>
      <c r="B130" s="1059">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5" customHeight="1">
      <c r="A131" s="1059">
        <v>29</v>
      </c>
      <c r="B131" s="1059">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5" customHeight="1">
      <c r="A132" s="1059">
        <v>30</v>
      </c>
      <c r="B132" s="1059">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495</v>
      </c>
      <c r="Z135" s="360"/>
      <c r="AA135" s="360"/>
      <c r="AB135" s="360"/>
      <c r="AC135" s="142" t="s">
        <v>478</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5" customHeight="1">
      <c r="A136" s="1059">
        <v>1</v>
      </c>
      <c r="B136" s="1059">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5" customHeight="1">
      <c r="A137" s="1059">
        <v>2</v>
      </c>
      <c r="B137" s="1059">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5" customHeight="1">
      <c r="A138" s="1059">
        <v>3</v>
      </c>
      <c r="B138" s="1059">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5" customHeight="1">
      <c r="A139" s="1059">
        <v>4</v>
      </c>
      <c r="B139" s="1059">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5" customHeight="1">
      <c r="A140" s="1059">
        <v>5</v>
      </c>
      <c r="B140" s="1059">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5" customHeight="1">
      <c r="A141" s="1059">
        <v>6</v>
      </c>
      <c r="B141" s="1059">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5" customHeight="1">
      <c r="A142" s="1059">
        <v>7</v>
      </c>
      <c r="B142" s="1059">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5" customHeight="1">
      <c r="A143" s="1059">
        <v>8</v>
      </c>
      <c r="B143" s="1059">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5" customHeight="1">
      <c r="A144" s="1059">
        <v>9</v>
      </c>
      <c r="B144" s="1059">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5" customHeight="1">
      <c r="A145" s="1059">
        <v>10</v>
      </c>
      <c r="B145" s="1059">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5" customHeight="1">
      <c r="A146" s="1059">
        <v>11</v>
      </c>
      <c r="B146" s="1059">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5" customHeight="1">
      <c r="A147" s="1059">
        <v>12</v>
      </c>
      <c r="B147" s="1059">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5" customHeight="1">
      <c r="A148" s="1059">
        <v>13</v>
      </c>
      <c r="B148" s="1059">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5" customHeight="1">
      <c r="A149" s="1059">
        <v>14</v>
      </c>
      <c r="B149" s="1059">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5" customHeight="1">
      <c r="A150" s="1059">
        <v>15</v>
      </c>
      <c r="B150" s="1059">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5" customHeight="1">
      <c r="A151" s="1059">
        <v>16</v>
      </c>
      <c r="B151" s="1059">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5" customHeight="1">
      <c r="A152" s="1059">
        <v>17</v>
      </c>
      <c r="B152" s="1059">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5" customHeight="1">
      <c r="A153" s="1059">
        <v>18</v>
      </c>
      <c r="B153" s="1059">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5" customHeight="1">
      <c r="A154" s="1059">
        <v>19</v>
      </c>
      <c r="B154" s="1059">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5" customHeight="1">
      <c r="A155" s="1059">
        <v>20</v>
      </c>
      <c r="B155" s="1059">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5" customHeight="1">
      <c r="A156" s="1059">
        <v>21</v>
      </c>
      <c r="B156" s="1059">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5" customHeight="1">
      <c r="A157" s="1059">
        <v>22</v>
      </c>
      <c r="B157" s="1059">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5" customHeight="1">
      <c r="A158" s="1059">
        <v>23</v>
      </c>
      <c r="B158" s="1059">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5" customHeight="1">
      <c r="A159" s="1059">
        <v>24</v>
      </c>
      <c r="B159" s="1059">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5" customHeight="1">
      <c r="A160" s="1059">
        <v>25</v>
      </c>
      <c r="B160" s="1059">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5" customHeight="1">
      <c r="A161" s="1059">
        <v>26</v>
      </c>
      <c r="B161" s="1059">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5" customHeight="1">
      <c r="A162" s="1059">
        <v>27</v>
      </c>
      <c r="B162" s="1059">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5" customHeight="1">
      <c r="A163" s="1059">
        <v>28</v>
      </c>
      <c r="B163" s="1059">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5" customHeight="1">
      <c r="A164" s="1059">
        <v>29</v>
      </c>
      <c r="B164" s="1059">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5" customHeight="1">
      <c r="A165" s="1059">
        <v>30</v>
      </c>
      <c r="B165" s="1059">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495</v>
      </c>
      <c r="Z168" s="360"/>
      <c r="AA168" s="360"/>
      <c r="AB168" s="360"/>
      <c r="AC168" s="142" t="s">
        <v>478</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5" customHeight="1">
      <c r="A169" s="1059">
        <v>1</v>
      </c>
      <c r="B169" s="1059">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5" customHeight="1">
      <c r="A170" s="1059">
        <v>2</v>
      </c>
      <c r="B170" s="1059">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5" customHeight="1">
      <c r="A171" s="1059">
        <v>3</v>
      </c>
      <c r="B171" s="1059">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5" customHeight="1">
      <c r="A172" s="1059">
        <v>4</v>
      </c>
      <c r="B172" s="1059">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5" customHeight="1">
      <c r="A173" s="1059">
        <v>5</v>
      </c>
      <c r="B173" s="1059">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5" customHeight="1">
      <c r="A174" s="1059">
        <v>6</v>
      </c>
      <c r="B174" s="1059">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5" customHeight="1">
      <c r="A175" s="1059">
        <v>7</v>
      </c>
      <c r="B175" s="1059">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5" customHeight="1">
      <c r="A176" s="1059">
        <v>8</v>
      </c>
      <c r="B176" s="1059">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5" customHeight="1">
      <c r="A177" s="1059">
        <v>9</v>
      </c>
      <c r="B177" s="1059">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5" customHeight="1">
      <c r="A178" s="1059">
        <v>10</v>
      </c>
      <c r="B178" s="1059">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5" customHeight="1">
      <c r="A179" s="1059">
        <v>11</v>
      </c>
      <c r="B179" s="1059">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5" customHeight="1">
      <c r="A180" s="1059">
        <v>12</v>
      </c>
      <c r="B180" s="1059">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5" customHeight="1">
      <c r="A181" s="1059">
        <v>13</v>
      </c>
      <c r="B181" s="1059">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5" customHeight="1">
      <c r="A182" s="1059">
        <v>14</v>
      </c>
      <c r="B182" s="1059">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5" customHeight="1">
      <c r="A183" s="1059">
        <v>15</v>
      </c>
      <c r="B183" s="1059">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5" customHeight="1">
      <c r="A184" s="1059">
        <v>16</v>
      </c>
      <c r="B184" s="1059">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5" customHeight="1">
      <c r="A185" s="1059">
        <v>17</v>
      </c>
      <c r="B185" s="1059">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5" customHeight="1">
      <c r="A186" s="1059">
        <v>18</v>
      </c>
      <c r="B186" s="1059">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5" customHeight="1">
      <c r="A187" s="1059">
        <v>19</v>
      </c>
      <c r="B187" s="1059">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5" customHeight="1">
      <c r="A188" s="1059">
        <v>20</v>
      </c>
      <c r="B188" s="1059">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5" customHeight="1">
      <c r="A189" s="1059">
        <v>21</v>
      </c>
      <c r="B189" s="1059">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5" customHeight="1">
      <c r="A190" s="1059">
        <v>22</v>
      </c>
      <c r="B190" s="1059">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5" customHeight="1">
      <c r="A191" s="1059">
        <v>23</v>
      </c>
      <c r="B191" s="1059">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5" customHeight="1">
      <c r="A192" s="1059">
        <v>24</v>
      </c>
      <c r="B192" s="1059">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5" customHeight="1">
      <c r="A193" s="1059">
        <v>25</v>
      </c>
      <c r="B193" s="1059">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5" customHeight="1">
      <c r="A194" s="1059">
        <v>26</v>
      </c>
      <c r="B194" s="1059">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5" customHeight="1">
      <c r="A195" s="1059">
        <v>27</v>
      </c>
      <c r="B195" s="1059">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5" customHeight="1">
      <c r="A196" s="1059">
        <v>28</v>
      </c>
      <c r="B196" s="1059">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5" customHeight="1">
      <c r="A197" s="1059">
        <v>29</v>
      </c>
      <c r="B197" s="1059">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5" customHeight="1">
      <c r="A198" s="1059">
        <v>30</v>
      </c>
      <c r="B198" s="1059">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495</v>
      </c>
      <c r="Z201" s="360"/>
      <c r="AA201" s="360"/>
      <c r="AB201" s="360"/>
      <c r="AC201" s="142" t="s">
        <v>478</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5" customHeight="1">
      <c r="A202" s="1059">
        <v>1</v>
      </c>
      <c r="B202" s="1059">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5" customHeight="1">
      <c r="A203" s="1059">
        <v>2</v>
      </c>
      <c r="B203" s="1059">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5" customHeight="1">
      <c r="A204" s="1059">
        <v>3</v>
      </c>
      <c r="B204" s="1059">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5" customHeight="1">
      <c r="A205" s="1059">
        <v>4</v>
      </c>
      <c r="B205" s="1059">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5" customHeight="1">
      <c r="A206" s="1059">
        <v>5</v>
      </c>
      <c r="B206" s="1059">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5" customHeight="1">
      <c r="A207" s="1059">
        <v>6</v>
      </c>
      <c r="B207" s="1059">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5" customHeight="1">
      <c r="A208" s="1059">
        <v>7</v>
      </c>
      <c r="B208" s="1059">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5" customHeight="1">
      <c r="A209" s="1059">
        <v>8</v>
      </c>
      <c r="B209" s="1059">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5" customHeight="1">
      <c r="A210" s="1059">
        <v>9</v>
      </c>
      <c r="B210" s="1059">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5" customHeight="1">
      <c r="A211" s="1059">
        <v>10</v>
      </c>
      <c r="B211" s="1059">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5" customHeight="1">
      <c r="A212" s="1059">
        <v>11</v>
      </c>
      <c r="B212" s="1059">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5" customHeight="1">
      <c r="A213" s="1059">
        <v>12</v>
      </c>
      <c r="B213" s="1059">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5" customHeight="1">
      <c r="A214" s="1059">
        <v>13</v>
      </c>
      <c r="B214" s="1059">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5" customHeight="1">
      <c r="A215" s="1059">
        <v>14</v>
      </c>
      <c r="B215" s="1059">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5" customHeight="1">
      <c r="A216" s="1059">
        <v>15</v>
      </c>
      <c r="B216" s="1059">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5" customHeight="1">
      <c r="A217" s="1059">
        <v>16</v>
      </c>
      <c r="B217" s="1059">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5" customHeight="1">
      <c r="A218" s="1059">
        <v>17</v>
      </c>
      <c r="B218" s="1059">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5" customHeight="1">
      <c r="A219" s="1059">
        <v>18</v>
      </c>
      <c r="B219" s="1059">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5" customHeight="1">
      <c r="A220" s="1059">
        <v>19</v>
      </c>
      <c r="B220" s="1059">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5" customHeight="1">
      <c r="A221" s="1059">
        <v>20</v>
      </c>
      <c r="B221" s="1059">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5" customHeight="1">
      <c r="A222" s="1059">
        <v>21</v>
      </c>
      <c r="B222" s="1059">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5" customHeight="1">
      <c r="A223" s="1059">
        <v>22</v>
      </c>
      <c r="B223" s="1059">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5" customHeight="1">
      <c r="A224" s="1059">
        <v>23</v>
      </c>
      <c r="B224" s="1059">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5" customHeight="1">
      <c r="A225" s="1059">
        <v>24</v>
      </c>
      <c r="B225" s="1059">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5" customHeight="1">
      <c r="A226" s="1059">
        <v>25</v>
      </c>
      <c r="B226" s="1059">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5" customHeight="1">
      <c r="A227" s="1059">
        <v>26</v>
      </c>
      <c r="B227" s="1059">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5" customHeight="1">
      <c r="A228" s="1059">
        <v>27</v>
      </c>
      <c r="B228" s="1059">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5" customHeight="1">
      <c r="A229" s="1059">
        <v>28</v>
      </c>
      <c r="B229" s="1059">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5" customHeight="1">
      <c r="A230" s="1059">
        <v>29</v>
      </c>
      <c r="B230" s="1059">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5" customHeight="1">
      <c r="A231" s="1059">
        <v>30</v>
      </c>
      <c r="B231" s="1059">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495</v>
      </c>
      <c r="Z234" s="360"/>
      <c r="AA234" s="360"/>
      <c r="AB234" s="360"/>
      <c r="AC234" s="142" t="s">
        <v>478</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5" customHeight="1">
      <c r="A235" s="1059">
        <v>1</v>
      </c>
      <c r="B235" s="1059">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5" customHeight="1">
      <c r="A236" s="1059">
        <v>2</v>
      </c>
      <c r="B236" s="1059">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5" customHeight="1">
      <c r="A237" s="1059">
        <v>3</v>
      </c>
      <c r="B237" s="1059">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5" customHeight="1">
      <c r="A238" s="1059">
        <v>4</v>
      </c>
      <c r="B238" s="1059">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5" customHeight="1">
      <c r="A239" s="1059">
        <v>5</v>
      </c>
      <c r="B239" s="1059">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5" customHeight="1">
      <c r="A240" s="1059">
        <v>6</v>
      </c>
      <c r="B240" s="1059">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5" customHeight="1">
      <c r="A241" s="1059">
        <v>7</v>
      </c>
      <c r="B241" s="1059">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5" customHeight="1">
      <c r="A242" s="1059">
        <v>8</v>
      </c>
      <c r="B242" s="1059">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5" customHeight="1">
      <c r="A243" s="1059">
        <v>9</v>
      </c>
      <c r="B243" s="1059">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5" customHeight="1">
      <c r="A244" s="1059">
        <v>10</v>
      </c>
      <c r="B244" s="1059">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5" customHeight="1">
      <c r="A245" s="1059">
        <v>11</v>
      </c>
      <c r="B245" s="1059">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5" customHeight="1">
      <c r="A246" s="1059">
        <v>12</v>
      </c>
      <c r="B246" s="1059">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5" customHeight="1">
      <c r="A247" s="1059">
        <v>13</v>
      </c>
      <c r="B247" s="1059">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5" customHeight="1">
      <c r="A248" s="1059">
        <v>14</v>
      </c>
      <c r="B248" s="1059">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5" customHeight="1">
      <c r="A249" s="1059">
        <v>15</v>
      </c>
      <c r="B249" s="1059">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5" customHeight="1">
      <c r="A250" s="1059">
        <v>16</v>
      </c>
      <c r="B250" s="1059">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5" customHeight="1">
      <c r="A251" s="1059">
        <v>17</v>
      </c>
      <c r="B251" s="1059">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5" customHeight="1">
      <c r="A252" s="1059">
        <v>18</v>
      </c>
      <c r="B252" s="1059">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5" customHeight="1">
      <c r="A253" s="1059">
        <v>19</v>
      </c>
      <c r="B253" s="1059">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5" customHeight="1">
      <c r="A254" s="1059">
        <v>20</v>
      </c>
      <c r="B254" s="1059">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5" customHeight="1">
      <c r="A255" s="1059">
        <v>21</v>
      </c>
      <c r="B255" s="1059">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5" customHeight="1">
      <c r="A256" s="1059">
        <v>22</v>
      </c>
      <c r="B256" s="1059">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5" customHeight="1">
      <c r="A257" s="1059">
        <v>23</v>
      </c>
      <c r="B257" s="1059">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5" customHeight="1">
      <c r="A258" s="1059">
        <v>24</v>
      </c>
      <c r="B258" s="1059">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5" customHeight="1">
      <c r="A259" s="1059">
        <v>25</v>
      </c>
      <c r="B259" s="1059">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5" customHeight="1">
      <c r="A260" s="1059">
        <v>26</v>
      </c>
      <c r="B260" s="1059">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5" customHeight="1">
      <c r="A261" s="1059">
        <v>27</v>
      </c>
      <c r="B261" s="1059">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5" customHeight="1">
      <c r="A262" s="1059">
        <v>28</v>
      </c>
      <c r="B262" s="1059">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5" customHeight="1">
      <c r="A263" s="1059">
        <v>29</v>
      </c>
      <c r="B263" s="1059">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5" customHeight="1">
      <c r="A264" s="1059">
        <v>30</v>
      </c>
      <c r="B264" s="1059">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495</v>
      </c>
      <c r="Z267" s="360"/>
      <c r="AA267" s="360"/>
      <c r="AB267" s="360"/>
      <c r="AC267" s="142" t="s">
        <v>478</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5" customHeight="1">
      <c r="A268" s="1059">
        <v>1</v>
      </c>
      <c r="B268" s="1059">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5" customHeight="1">
      <c r="A269" s="1059">
        <v>2</v>
      </c>
      <c r="B269" s="1059">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5" customHeight="1">
      <c r="A270" s="1059">
        <v>3</v>
      </c>
      <c r="B270" s="1059">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5" customHeight="1">
      <c r="A271" s="1059">
        <v>4</v>
      </c>
      <c r="B271" s="1059">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5" customHeight="1">
      <c r="A272" s="1059">
        <v>5</v>
      </c>
      <c r="B272" s="1059">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5" customHeight="1">
      <c r="A273" s="1059">
        <v>6</v>
      </c>
      <c r="B273" s="1059">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5" customHeight="1">
      <c r="A274" s="1059">
        <v>7</v>
      </c>
      <c r="B274" s="1059">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5" customHeight="1">
      <c r="A275" s="1059">
        <v>8</v>
      </c>
      <c r="B275" s="1059">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5" customHeight="1">
      <c r="A276" s="1059">
        <v>9</v>
      </c>
      <c r="B276" s="1059">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5" customHeight="1">
      <c r="A277" s="1059">
        <v>10</v>
      </c>
      <c r="B277" s="1059">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5" customHeight="1">
      <c r="A278" s="1059">
        <v>11</v>
      </c>
      <c r="B278" s="1059">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5" customHeight="1">
      <c r="A279" s="1059">
        <v>12</v>
      </c>
      <c r="B279" s="1059">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5" customHeight="1">
      <c r="A280" s="1059">
        <v>13</v>
      </c>
      <c r="B280" s="1059">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5" customHeight="1">
      <c r="A281" s="1059">
        <v>14</v>
      </c>
      <c r="B281" s="1059">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5" customHeight="1">
      <c r="A282" s="1059">
        <v>15</v>
      </c>
      <c r="B282" s="1059">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5" customHeight="1">
      <c r="A283" s="1059">
        <v>16</v>
      </c>
      <c r="B283" s="1059">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5" customHeight="1">
      <c r="A284" s="1059">
        <v>17</v>
      </c>
      <c r="B284" s="1059">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5" customHeight="1">
      <c r="A285" s="1059">
        <v>18</v>
      </c>
      <c r="B285" s="1059">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5" customHeight="1">
      <c r="A286" s="1059">
        <v>19</v>
      </c>
      <c r="B286" s="1059">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5" customHeight="1">
      <c r="A287" s="1059">
        <v>20</v>
      </c>
      <c r="B287" s="1059">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5" customHeight="1">
      <c r="A288" s="1059">
        <v>21</v>
      </c>
      <c r="B288" s="1059">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5" customHeight="1">
      <c r="A289" s="1059">
        <v>22</v>
      </c>
      <c r="B289" s="1059">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5" customHeight="1">
      <c r="A290" s="1059">
        <v>23</v>
      </c>
      <c r="B290" s="1059">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5" customHeight="1">
      <c r="A291" s="1059">
        <v>24</v>
      </c>
      <c r="B291" s="1059">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5" customHeight="1">
      <c r="A292" s="1059">
        <v>25</v>
      </c>
      <c r="B292" s="1059">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5" customHeight="1">
      <c r="A293" s="1059">
        <v>26</v>
      </c>
      <c r="B293" s="1059">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5" customHeight="1">
      <c r="A294" s="1059">
        <v>27</v>
      </c>
      <c r="B294" s="1059">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5" customHeight="1">
      <c r="A295" s="1059">
        <v>28</v>
      </c>
      <c r="B295" s="1059">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5" customHeight="1">
      <c r="A296" s="1059">
        <v>29</v>
      </c>
      <c r="B296" s="1059">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5" customHeight="1">
      <c r="A297" s="1059">
        <v>30</v>
      </c>
      <c r="B297" s="1059">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495</v>
      </c>
      <c r="Z300" s="360"/>
      <c r="AA300" s="360"/>
      <c r="AB300" s="360"/>
      <c r="AC300" s="142" t="s">
        <v>478</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5" customHeight="1">
      <c r="A301" s="1059">
        <v>1</v>
      </c>
      <c r="B301" s="1059">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5" customHeight="1">
      <c r="A302" s="1059">
        <v>2</v>
      </c>
      <c r="B302" s="1059">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5" customHeight="1">
      <c r="A303" s="1059">
        <v>3</v>
      </c>
      <c r="B303" s="1059">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5" customHeight="1">
      <c r="A304" s="1059">
        <v>4</v>
      </c>
      <c r="B304" s="1059">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5" customHeight="1">
      <c r="A305" s="1059">
        <v>5</v>
      </c>
      <c r="B305" s="1059">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5" customHeight="1">
      <c r="A306" s="1059">
        <v>6</v>
      </c>
      <c r="B306" s="1059">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5" customHeight="1">
      <c r="A307" s="1059">
        <v>7</v>
      </c>
      <c r="B307" s="1059">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5" customHeight="1">
      <c r="A308" s="1059">
        <v>8</v>
      </c>
      <c r="B308" s="1059">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5" customHeight="1">
      <c r="A309" s="1059">
        <v>9</v>
      </c>
      <c r="B309" s="1059">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5" customHeight="1">
      <c r="A310" s="1059">
        <v>10</v>
      </c>
      <c r="B310" s="1059">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5" customHeight="1">
      <c r="A311" s="1059">
        <v>11</v>
      </c>
      <c r="B311" s="1059">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5" customHeight="1">
      <c r="A312" s="1059">
        <v>12</v>
      </c>
      <c r="B312" s="1059">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5" customHeight="1">
      <c r="A313" s="1059">
        <v>13</v>
      </c>
      <c r="B313" s="1059">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5" customHeight="1">
      <c r="A314" s="1059">
        <v>14</v>
      </c>
      <c r="B314" s="1059">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5" customHeight="1">
      <c r="A315" s="1059">
        <v>15</v>
      </c>
      <c r="B315" s="1059">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5" customHeight="1">
      <c r="A316" s="1059">
        <v>16</v>
      </c>
      <c r="B316" s="1059">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5" customHeight="1">
      <c r="A317" s="1059">
        <v>17</v>
      </c>
      <c r="B317" s="1059">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5" customHeight="1">
      <c r="A318" s="1059">
        <v>18</v>
      </c>
      <c r="B318" s="1059">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5" customHeight="1">
      <c r="A319" s="1059">
        <v>19</v>
      </c>
      <c r="B319" s="1059">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5" customHeight="1">
      <c r="A320" s="1059">
        <v>20</v>
      </c>
      <c r="B320" s="1059">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5" customHeight="1">
      <c r="A321" s="1059">
        <v>21</v>
      </c>
      <c r="B321" s="1059">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5" customHeight="1">
      <c r="A322" s="1059">
        <v>22</v>
      </c>
      <c r="B322" s="1059">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5" customHeight="1">
      <c r="A323" s="1059">
        <v>23</v>
      </c>
      <c r="B323" s="1059">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5" customHeight="1">
      <c r="A324" s="1059">
        <v>24</v>
      </c>
      <c r="B324" s="1059">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5" customHeight="1">
      <c r="A325" s="1059">
        <v>25</v>
      </c>
      <c r="B325" s="1059">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5" customHeight="1">
      <c r="A326" s="1059">
        <v>26</v>
      </c>
      <c r="B326" s="1059">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5" customHeight="1">
      <c r="A327" s="1059">
        <v>27</v>
      </c>
      <c r="B327" s="1059">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5" customHeight="1">
      <c r="A328" s="1059">
        <v>28</v>
      </c>
      <c r="B328" s="1059">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5" customHeight="1">
      <c r="A329" s="1059">
        <v>29</v>
      </c>
      <c r="B329" s="1059">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5" customHeight="1">
      <c r="A330" s="1059">
        <v>30</v>
      </c>
      <c r="B330" s="1059">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495</v>
      </c>
      <c r="Z333" s="360"/>
      <c r="AA333" s="360"/>
      <c r="AB333" s="360"/>
      <c r="AC333" s="142" t="s">
        <v>478</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5" customHeight="1">
      <c r="A334" s="1059">
        <v>1</v>
      </c>
      <c r="B334" s="1059">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5" customHeight="1">
      <c r="A335" s="1059">
        <v>2</v>
      </c>
      <c r="B335" s="1059">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5" customHeight="1">
      <c r="A336" s="1059">
        <v>3</v>
      </c>
      <c r="B336" s="1059">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5" customHeight="1">
      <c r="A337" s="1059">
        <v>4</v>
      </c>
      <c r="B337" s="1059">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5" customHeight="1">
      <c r="A338" s="1059">
        <v>5</v>
      </c>
      <c r="B338" s="1059">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5" customHeight="1">
      <c r="A339" s="1059">
        <v>6</v>
      </c>
      <c r="B339" s="1059">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5" customHeight="1">
      <c r="A340" s="1059">
        <v>7</v>
      </c>
      <c r="B340" s="1059">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5" customHeight="1">
      <c r="A341" s="1059">
        <v>8</v>
      </c>
      <c r="B341" s="1059">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5" customHeight="1">
      <c r="A342" s="1059">
        <v>9</v>
      </c>
      <c r="B342" s="1059">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5" customHeight="1">
      <c r="A343" s="1059">
        <v>10</v>
      </c>
      <c r="B343" s="1059">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5" customHeight="1">
      <c r="A344" s="1059">
        <v>11</v>
      </c>
      <c r="B344" s="1059">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5" customHeight="1">
      <c r="A345" s="1059">
        <v>12</v>
      </c>
      <c r="B345" s="1059">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5" customHeight="1">
      <c r="A346" s="1059">
        <v>13</v>
      </c>
      <c r="B346" s="1059">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5" customHeight="1">
      <c r="A347" s="1059">
        <v>14</v>
      </c>
      <c r="B347" s="1059">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5" customHeight="1">
      <c r="A348" s="1059">
        <v>15</v>
      </c>
      <c r="B348" s="1059">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5" customHeight="1">
      <c r="A349" s="1059">
        <v>16</v>
      </c>
      <c r="B349" s="1059">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5" customHeight="1">
      <c r="A350" s="1059">
        <v>17</v>
      </c>
      <c r="B350" s="1059">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5" customHeight="1">
      <c r="A351" s="1059">
        <v>18</v>
      </c>
      <c r="B351" s="1059">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5" customHeight="1">
      <c r="A352" s="1059">
        <v>19</v>
      </c>
      <c r="B352" s="1059">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5" customHeight="1">
      <c r="A353" s="1059">
        <v>20</v>
      </c>
      <c r="B353" s="1059">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5" customHeight="1">
      <c r="A354" s="1059">
        <v>21</v>
      </c>
      <c r="B354" s="1059">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5" customHeight="1">
      <c r="A355" s="1059">
        <v>22</v>
      </c>
      <c r="B355" s="1059">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5" customHeight="1">
      <c r="A356" s="1059">
        <v>23</v>
      </c>
      <c r="B356" s="1059">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5" customHeight="1">
      <c r="A357" s="1059">
        <v>24</v>
      </c>
      <c r="B357" s="1059">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5" customHeight="1">
      <c r="A358" s="1059">
        <v>25</v>
      </c>
      <c r="B358" s="1059">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5" customHeight="1">
      <c r="A359" s="1059">
        <v>26</v>
      </c>
      <c r="B359" s="1059">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5" customHeight="1">
      <c r="A360" s="1059">
        <v>27</v>
      </c>
      <c r="B360" s="1059">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5" customHeight="1">
      <c r="A361" s="1059">
        <v>28</v>
      </c>
      <c r="B361" s="1059">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5" customHeight="1">
      <c r="A362" s="1059">
        <v>29</v>
      </c>
      <c r="B362" s="1059">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5" customHeight="1">
      <c r="A363" s="1059">
        <v>30</v>
      </c>
      <c r="B363" s="1059">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495</v>
      </c>
      <c r="Z366" s="360"/>
      <c r="AA366" s="360"/>
      <c r="AB366" s="360"/>
      <c r="AC366" s="142" t="s">
        <v>478</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5" customHeight="1">
      <c r="A367" s="1059">
        <v>1</v>
      </c>
      <c r="B367" s="1059">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5" customHeight="1">
      <c r="A368" s="1059">
        <v>2</v>
      </c>
      <c r="B368" s="1059">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5" customHeight="1">
      <c r="A369" s="1059">
        <v>3</v>
      </c>
      <c r="B369" s="1059">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5" customHeight="1">
      <c r="A370" s="1059">
        <v>4</v>
      </c>
      <c r="B370" s="1059">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5" customHeight="1">
      <c r="A371" s="1059">
        <v>5</v>
      </c>
      <c r="B371" s="1059">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5" customHeight="1">
      <c r="A372" s="1059">
        <v>6</v>
      </c>
      <c r="B372" s="1059">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5" customHeight="1">
      <c r="A373" s="1059">
        <v>7</v>
      </c>
      <c r="B373" s="1059">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5" customHeight="1">
      <c r="A374" s="1059">
        <v>8</v>
      </c>
      <c r="B374" s="1059">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5" customHeight="1">
      <c r="A375" s="1059">
        <v>9</v>
      </c>
      <c r="B375" s="1059">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5" customHeight="1">
      <c r="A376" s="1059">
        <v>10</v>
      </c>
      <c r="B376" s="1059">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5" customHeight="1">
      <c r="A377" s="1059">
        <v>11</v>
      </c>
      <c r="B377" s="1059">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5" customHeight="1">
      <c r="A378" s="1059">
        <v>12</v>
      </c>
      <c r="B378" s="1059">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5" customHeight="1">
      <c r="A379" s="1059">
        <v>13</v>
      </c>
      <c r="B379" s="1059">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5" customHeight="1">
      <c r="A380" s="1059">
        <v>14</v>
      </c>
      <c r="B380" s="1059">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5" customHeight="1">
      <c r="A381" s="1059">
        <v>15</v>
      </c>
      <c r="B381" s="1059">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5" customHeight="1">
      <c r="A382" s="1059">
        <v>16</v>
      </c>
      <c r="B382" s="1059">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5" customHeight="1">
      <c r="A383" s="1059">
        <v>17</v>
      </c>
      <c r="B383" s="1059">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5" customHeight="1">
      <c r="A384" s="1059">
        <v>18</v>
      </c>
      <c r="B384" s="1059">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5" customHeight="1">
      <c r="A385" s="1059">
        <v>19</v>
      </c>
      <c r="B385" s="1059">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5" customHeight="1">
      <c r="A386" s="1059">
        <v>20</v>
      </c>
      <c r="B386" s="1059">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5" customHeight="1">
      <c r="A387" s="1059">
        <v>21</v>
      </c>
      <c r="B387" s="1059">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5" customHeight="1">
      <c r="A388" s="1059">
        <v>22</v>
      </c>
      <c r="B388" s="1059">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5" customHeight="1">
      <c r="A389" s="1059">
        <v>23</v>
      </c>
      <c r="B389" s="1059">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5" customHeight="1">
      <c r="A390" s="1059">
        <v>24</v>
      </c>
      <c r="B390" s="1059">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5" customHeight="1">
      <c r="A391" s="1059">
        <v>25</v>
      </c>
      <c r="B391" s="1059">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5" customHeight="1">
      <c r="A392" s="1059">
        <v>26</v>
      </c>
      <c r="B392" s="1059">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5" customHeight="1">
      <c r="A393" s="1059">
        <v>27</v>
      </c>
      <c r="B393" s="1059">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5" customHeight="1">
      <c r="A394" s="1059">
        <v>28</v>
      </c>
      <c r="B394" s="1059">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5" customHeight="1">
      <c r="A395" s="1059">
        <v>29</v>
      </c>
      <c r="B395" s="1059">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5" customHeight="1">
      <c r="A396" s="1059">
        <v>30</v>
      </c>
      <c r="B396" s="1059">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495</v>
      </c>
      <c r="Z399" s="360"/>
      <c r="AA399" s="360"/>
      <c r="AB399" s="360"/>
      <c r="AC399" s="142" t="s">
        <v>478</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5" customHeight="1">
      <c r="A400" s="1059">
        <v>1</v>
      </c>
      <c r="B400" s="1059">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5" customHeight="1">
      <c r="A401" s="1059">
        <v>2</v>
      </c>
      <c r="B401" s="1059">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5" customHeight="1">
      <c r="A402" s="1059">
        <v>3</v>
      </c>
      <c r="B402" s="1059">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5" customHeight="1">
      <c r="A403" s="1059">
        <v>4</v>
      </c>
      <c r="B403" s="1059">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5" customHeight="1">
      <c r="A404" s="1059">
        <v>5</v>
      </c>
      <c r="B404" s="1059">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5" customHeight="1">
      <c r="A405" s="1059">
        <v>6</v>
      </c>
      <c r="B405" s="1059">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5" customHeight="1">
      <c r="A406" s="1059">
        <v>7</v>
      </c>
      <c r="B406" s="1059">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5" customHeight="1">
      <c r="A407" s="1059">
        <v>8</v>
      </c>
      <c r="B407" s="1059">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5" customHeight="1">
      <c r="A408" s="1059">
        <v>9</v>
      </c>
      <c r="B408" s="1059">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5" customHeight="1">
      <c r="A409" s="1059">
        <v>10</v>
      </c>
      <c r="B409" s="1059">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5" customHeight="1">
      <c r="A410" s="1059">
        <v>11</v>
      </c>
      <c r="B410" s="1059">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5" customHeight="1">
      <c r="A411" s="1059">
        <v>12</v>
      </c>
      <c r="B411" s="1059">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5" customHeight="1">
      <c r="A412" s="1059">
        <v>13</v>
      </c>
      <c r="B412" s="1059">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5" customHeight="1">
      <c r="A413" s="1059">
        <v>14</v>
      </c>
      <c r="B413" s="1059">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5" customHeight="1">
      <c r="A414" s="1059">
        <v>15</v>
      </c>
      <c r="B414" s="1059">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5" customHeight="1">
      <c r="A415" s="1059">
        <v>16</v>
      </c>
      <c r="B415" s="1059">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5" customHeight="1">
      <c r="A416" s="1059">
        <v>17</v>
      </c>
      <c r="B416" s="1059">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5" customHeight="1">
      <c r="A417" s="1059">
        <v>18</v>
      </c>
      <c r="B417" s="1059">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5" customHeight="1">
      <c r="A418" s="1059">
        <v>19</v>
      </c>
      <c r="B418" s="1059">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5" customHeight="1">
      <c r="A419" s="1059">
        <v>20</v>
      </c>
      <c r="B419" s="1059">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5" customHeight="1">
      <c r="A420" s="1059">
        <v>21</v>
      </c>
      <c r="B420" s="1059">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5" customHeight="1">
      <c r="A421" s="1059">
        <v>22</v>
      </c>
      <c r="B421" s="1059">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5" customHeight="1">
      <c r="A422" s="1059">
        <v>23</v>
      </c>
      <c r="B422" s="1059">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5" customHeight="1">
      <c r="A423" s="1059">
        <v>24</v>
      </c>
      <c r="B423" s="1059">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5" customHeight="1">
      <c r="A424" s="1059">
        <v>25</v>
      </c>
      <c r="B424" s="1059">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5" customHeight="1">
      <c r="A425" s="1059">
        <v>26</v>
      </c>
      <c r="B425" s="1059">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5" customHeight="1">
      <c r="A426" s="1059">
        <v>27</v>
      </c>
      <c r="B426" s="1059">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5" customHeight="1">
      <c r="A427" s="1059">
        <v>28</v>
      </c>
      <c r="B427" s="1059">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5" customHeight="1">
      <c r="A428" s="1059">
        <v>29</v>
      </c>
      <c r="B428" s="1059">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5" customHeight="1">
      <c r="A429" s="1059">
        <v>30</v>
      </c>
      <c r="B429" s="1059">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495</v>
      </c>
      <c r="Z432" s="360"/>
      <c r="AA432" s="360"/>
      <c r="AB432" s="360"/>
      <c r="AC432" s="142" t="s">
        <v>478</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5" customHeight="1">
      <c r="A433" s="1059">
        <v>1</v>
      </c>
      <c r="B433" s="1059">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5" customHeight="1">
      <c r="A434" s="1059">
        <v>2</v>
      </c>
      <c r="B434" s="1059">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5" customHeight="1">
      <c r="A435" s="1059">
        <v>3</v>
      </c>
      <c r="B435" s="1059">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5" customHeight="1">
      <c r="A436" s="1059">
        <v>4</v>
      </c>
      <c r="B436" s="1059">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5" customHeight="1">
      <c r="A437" s="1059">
        <v>5</v>
      </c>
      <c r="B437" s="1059">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5" customHeight="1">
      <c r="A438" s="1059">
        <v>6</v>
      </c>
      <c r="B438" s="1059">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5" customHeight="1">
      <c r="A439" s="1059">
        <v>7</v>
      </c>
      <c r="B439" s="1059">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5" customHeight="1">
      <c r="A440" s="1059">
        <v>8</v>
      </c>
      <c r="B440" s="1059">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5" customHeight="1">
      <c r="A441" s="1059">
        <v>9</v>
      </c>
      <c r="B441" s="1059">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5" customHeight="1">
      <c r="A442" s="1059">
        <v>10</v>
      </c>
      <c r="B442" s="1059">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5" customHeight="1">
      <c r="A443" s="1059">
        <v>11</v>
      </c>
      <c r="B443" s="1059">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5" customHeight="1">
      <c r="A444" s="1059">
        <v>12</v>
      </c>
      <c r="B444" s="1059">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5" customHeight="1">
      <c r="A445" s="1059">
        <v>13</v>
      </c>
      <c r="B445" s="1059">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5" customHeight="1">
      <c r="A446" s="1059">
        <v>14</v>
      </c>
      <c r="B446" s="1059">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5" customHeight="1">
      <c r="A447" s="1059">
        <v>15</v>
      </c>
      <c r="B447" s="1059">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5" customHeight="1">
      <c r="A448" s="1059">
        <v>16</v>
      </c>
      <c r="B448" s="1059">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5" customHeight="1">
      <c r="A449" s="1059">
        <v>17</v>
      </c>
      <c r="B449" s="1059">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5" customHeight="1">
      <c r="A450" s="1059">
        <v>18</v>
      </c>
      <c r="B450" s="1059">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5" customHeight="1">
      <c r="A451" s="1059">
        <v>19</v>
      </c>
      <c r="B451" s="1059">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5" customHeight="1">
      <c r="A452" s="1059">
        <v>20</v>
      </c>
      <c r="B452" s="1059">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5" customHeight="1">
      <c r="A453" s="1059">
        <v>21</v>
      </c>
      <c r="B453" s="1059">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5" customHeight="1">
      <c r="A454" s="1059">
        <v>22</v>
      </c>
      <c r="B454" s="1059">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5" customHeight="1">
      <c r="A455" s="1059">
        <v>23</v>
      </c>
      <c r="B455" s="1059">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5" customHeight="1">
      <c r="A456" s="1059">
        <v>24</v>
      </c>
      <c r="B456" s="1059">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5" customHeight="1">
      <c r="A457" s="1059">
        <v>25</v>
      </c>
      <c r="B457" s="1059">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5" customHeight="1">
      <c r="A458" s="1059">
        <v>26</v>
      </c>
      <c r="B458" s="1059">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5" customHeight="1">
      <c r="A459" s="1059">
        <v>27</v>
      </c>
      <c r="B459" s="1059">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5" customHeight="1">
      <c r="A460" s="1059">
        <v>28</v>
      </c>
      <c r="B460" s="1059">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5" customHeight="1">
      <c r="A461" s="1059">
        <v>29</v>
      </c>
      <c r="B461" s="1059">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5" customHeight="1">
      <c r="A462" s="1059">
        <v>30</v>
      </c>
      <c r="B462" s="1059">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495</v>
      </c>
      <c r="Z465" s="360"/>
      <c r="AA465" s="360"/>
      <c r="AB465" s="360"/>
      <c r="AC465" s="142" t="s">
        <v>478</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5" customHeight="1">
      <c r="A466" s="1059">
        <v>1</v>
      </c>
      <c r="B466" s="1059">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5" customHeight="1">
      <c r="A467" s="1059">
        <v>2</v>
      </c>
      <c r="B467" s="1059">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5" customHeight="1">
      <c r="A468" s="1059">
        <v>3</v>
      </c>
      <c r="B468" s="1059">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5" customHeight="1">
      <c r="A469" s="1059">
        <v>4</v>
      </c>
      <c r="B469" s="1059">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5" customHeight="1">
      <c r="A470" s="1059">
        <v>5</v>
      </c>
      <c r="B470" s="1059">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5" customHeight="1">
      <c r="A471" s="1059">
        <v>6</v>
      </c>
      <c r="B471" s="1059">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5" customHeight="1">
      <c r="A472" s="1059">
        <v>7</v>
      </c>
      <c r="B472" s="1059">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5" customHeight="1">
      <c r="A473" s="1059">
        <v>8</v>
      </c>
      <c r="B473" s="1059">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5" customHeight="1">
      <c r="A474" s="1059">
        <v>9</v>
      </c>
      <c r="B474" s="1059">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5" customHeight="1">
      <c r="A475" s="1059">
        <v>10</v>
      </c>
      <c r="B475" s="1059">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5" customHeight="1">
      <c r="A476" s="1059">
        <v>11</v>
      </c>
      <c r="B476" s="1059">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5" customHeight="1">
      <c r="A477" s="1059">
        <v>12</v>
      </c>
      <c r="B477" s="1059">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5" customHeight="1">
      <c r="A478" s="1059">
        <v>13</v>
      </c>
      <c r="B478" s="1059">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5" customHeight="1">
      <c r="A479" s="1059">
        <v>14</v>
      </c>
      <c r="B479" s="1059">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5" customHeight="1">
      <c r="A480" s="1059">
        <v>15</v>
      </c>
      <c r="B480" s="1059">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5" customHeight="1">
      <c r="A481" s="1059">
        <v>16</v>
      </c>
      <c r="B481" s="1059">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5" customHeight="1">
      <c r="A482" s="1059">
        <v>17</v>
      </c>
      <c r="B482" s="1059">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5" customHeight="1">
      <c r="A483" s="1059">
        <v>18</v>
      </c>
      <c r="B483" s="1059">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5" customHeight="1">
      <c r="A484" s="1059">
        <v>19</v>
      </c>
      <c r="B484" s="1059">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5" customHeight="1">
      <c r="A485" s="1059">
        <v>20</v>
      </c>
      <c r="B485" s="1059">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5" customHeight="1">
      <c r="A486" s="1059">
        <v>21</v>
      </c>
      <c r="B486" s="1059">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5" customHeight="1">
      <c r="A487" s="1059">
        <v>22</v>
      </c>
      <c r="B487" s="1059">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5" customHeight="1">
      <c r="A488" s="1059">
        <v>23</v>
      </c>
      <c r="B488" s="1059">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5" customHeight="1">
      <c r="A489" s="1059">
        <v>24</v>
      </c>
      <c r="B489" s="1059">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5" customHeight="1">
      <c r="A490" s="1059">
        <v>25</v>
      </c>
      <c r="B490" s="1059">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5" customHeight="1">
      <c r="A491" s="1059">
        <v>26</v>
      </c>
      <c r="B491" s="1059">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5" customHeight="1">
      <c r="A492" s="1059">
        <v>27</v>
      </c>
      <c r="B492" s="1059">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5" customHeight="1">
      <c r="A493" s="1059">
        <v>28</v>
      </c>
      <c r="B493" s="1059">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5" customHeight="1">
      <c r="A494" s="1059">
        <v>29</v>
      </c>
      <c r="B494" s="1059">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5" customHeight="1">
      <c r="A495" s="1059">
        <v>30</v>
      </c>
      <c r="B495" s="1059">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495</v>
      </c>
      <c r="Z498" s="360"/>
      <c r="AA498" s="360"/>
      <c r="AB498" s="360"/>
      <c r="AC498" s="142" t="s">
        <v>478</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5" customHeight="1">
      <c r="A499" s="1059">
        <v>1</v>
      </c>
      <c r="B499" s="1059">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5" customHeight="1">
      <c r="A500" s="1059">
        <v>2</v>
      </c>
      <c r="B500" s="1059">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5" customHeight="1">
      <c r="A501" s="1059">
        <v>3</v>
      </c>
      <c r="B501" s="1059">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5" customHeight="1">
      <c r="A502" s="1059">
        <v>4</v>
      </c>
      <c r="B502" s="1059">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5" customHeight="1">
      <c r="A503" s="1059">
        <v>5</v>
      </c>
      <c r="B503" s="1059">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5" customHeight="1">
      <c r="A504" s="1059">
        <v>6</v>
      </c>
      <c r="B504" s="1059">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5" customHeight="1">
      <c r="A505" s="1059">
        <v>7</v>
      </c>
      <c r="B505" s="1059">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5" customHeight="1">
      <c r="A506" s="1059">
        <v>8</v>
      </c>
      <c r="B506" s="1059">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5" customHeight="1">
      <c r="A507" s="1059">
        <v>9</v>
      </c>
      <c r="B507" s="1059">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5" customHeight="1">
      <c r="A508" s="1059">
        <v>10</v>
      </c>
      <c r="B508" s="1059">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5" customHeight="1">
      <c r="A509" s="1059">
        <v>11</v>
      </c>
      <c r="B509" s="1059">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5" customHeight="1">
      <c r="A510" s="1059">
        <v>12</v>
      </c>
      <c r="B510" s="1059">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5" customHeight="1">
      <c r="A511" s="1059">
        <v>13</v>
      </c>
      <c r="B511" s="1059">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5" customHeight="1">
      <c r="A512" s="1059">
        <v>14</v>
      </c>
      <c r="B512" s="1059">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5" customHeight="1">
      <c r="A513" s="1059">
        <v>15</v>
      </c>
      <c r="B513" s="1059">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5" customHeight="1">
      <c r="A514" s="1059">
        <v>16</v>
      </c>
      <c r="B514" s="1059">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5" customHeight="1">
      <c r="A515" s="1059">
        <v>17</v>
      </c>
      <c r="B515" s="1059">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5" customHeight="1">
      <c r="A516" s="1059">
        <v>18</v>
      </c>
      <c r="B516" s="1059">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5" customHeight="1">
      <c r="A517" s="1059">
        <v>19</v>
      </c>
      <c r="B517" s="1059">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5" customHeight="1">
      <c r="A518" s="1059">
        <v>20</v>
      </c>
      <c r="B518" s="1059">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5" customHeight="1">
      <c r="A519" s="1059">
        <v>21</v>
      </c>
      <c r="B519" s="1059">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5" customHeight="1">
      <c r="A520" s="1059">
        <v>22</v>
      </c>
      <c r="B520" s="1059">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5" customHeight="1">
      <c r="A521" s="1059">
        <v>23</v>
      </c>
      <c r="B521" s="1059">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5" customHeight="1">
      <c r="A522" s="1059">
        <v>24</v>
      </c>
      <c r="B522" s="1059">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5" customHeight="1">
      <c r="A523" s="1059">
        <v>25</v>
      </c>
      <c r="B523" s="1059">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5" customHeight="1">
      <c r="A524" s="1059">
        <v>26</v>
      </c>
      <c r="B524" s="1059">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5" customHeight="1">
      <c r="A525" s="1059">
        <v>27</v>
      </c>
      <c r="B525" s="1059">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5" customHeight="1">
      <c r="A526" s="1059">
        <v>28</v>
      </c>
      <c r="B526" s="1059">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5" customHeight="1">
      <c r="A527" s="1059">
        <v>29</v>
      </c>
      <c r="B527" s="1059">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5" customHeight="1">
      <c r="A528" s="1059">
        <v>30</v>
      </c>
      <c r="B528" s="1059">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495</v>
      </c>
      <c r="Z531" s="360"/>
      <c r="AA531" s="360"/>
      <c r="AB531" s="360"/>
      <c r="AC531" s="142" t="s">
        <v>478</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5" customHeight="1">
      <c r="A532" s="1059">
        <v>1</v>
      </c>
      <c r="B532" s="1059">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5" customHeight="1">
      <c r="A533" s="1059">
        <v>2</v>
      </c>
      <c r="B533" s="1059">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5" customHeight="1">
      <c r="A534" s="1059">
        <v>3</v>
      </c>
      <c r="B534" s="1059">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5" customHeight="1">
      <c r="A535" s="1059">
        <v>4</v>
      </c>
      <c r="B535" s="1059">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5" customHeight="1">
      <c r="A536" s="1059">
        <v>5</v>
      </c>
      <c r="B536" s="1059">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5" customHeight="1">
      <c r="A537" s="1059">
        <v>6</v>
      </c>
      <c r="B537" s="1059">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5" customHeight="1">
      <c r="A538" s="1059">
        <v>7</v>
      </c>
      <c r="B538" s="1059">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5" customHeight="1">
      <c r="A539" s="1059">
        <v>8</v>
      </c>
      <c r="B539" s="1059">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5" customHeight="1">
      <c r="A540" s="1059">
        <v>9</v>
      </c>
      <c r="B540" s="1059">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5" customHeight="1">
      <c r="A541" s="1059">
        <v>10</v>
      </c>
      <c r="B541" s="1059">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5" customHeight="1">
      <c r="A542" s="1059">
        <v>11</v>
      </c>
      <c r="B542" s="1059">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5" customHeight="1">
      <c r="A543" s="1059">
        <v>12</v>
      </c>
      <c r="B543" s="1059">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5" customHeight="1">
      <c r="A544" s="1059">
        <v>13</v>
      </c>
      <c r="B544" s="1059">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5" customHeight="1">
      <c r="A545" s="1059">
        <v>14</v>
      </c>
      <c r="B545" s="1059">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5" customHeight="1">
      <c r="A546" s="1059">
        <v>15</v>
      </c>
      <c r="B546" s="1059">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5" customHeight="1">
      <c r="A547" s="1059">
        <v>16</v>
      </c>
      <c r="B547" s="1059">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5" customHeight="1">
      <c r="A548" s="1059">
        <v>17</v>
      </c>
      <c r="B548" s="1059">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5" customHeight="1">
      <c r="A549" s="1059">
        <v>18</v>
      </c>
      <c r="B549" s="1059">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5" customHeight="1">
      <c r="A550" s="1059">
        <v>19</v>
      </c>
      <c r="B550" s="1059">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5" customHeight="1">
      <c r="A551" s="1059">
        <v>20</v>
      </c>
      <c r="B551" s="1059">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5" customHeight="1">
      <c r="A552" s="1059">
        <v>21</v>
      </c>
      <c r="B552" s="1059">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5" customHeight="1">
      <c r="A553" s="1059">
        <v>22</v>
      </c>
      <c r="B553" s="1059">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5" customHeight="1">
      <c r="A554" s="1059">
        <v>23</v>
      </c>
      <c r="B554" s="1059">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5" customHeight="1">
      <c r="A555" s="1059">
        <v>24</v>
      </c>
      <c r="B555" s="1059">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5" customHeight="1">
      <c r="A556" s="1059">
        <v>25</v>
      </c>
      <c r="B556" s="1059">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5" customHeight="1">
      <c r="A557" s="1059">
        <v>26</v>
      </c>
      <c r="B557" s="1059">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5" customHeight="1">
      <c r="A558" s="1059">
        <v>27</v>
      </c>
      <c r="B558" s="1059">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5" customHeight="1">
      <c r="A559" s="1059">
        <v>28</v>
      </c>
      <c r="B559" s="1059">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5" customHeight="1">
      <c r="A560" s="1059">
        <v>29</v>
      </c>
      <c r="B560" s="1059">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5" customHeight="1">
      <c r="A561" s="1059">
        <v>30</v>
      </c>
      <c r="B561" s="1059">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495</v>
      </c>
      <c r="Z564" s="360"/>
      <c r="AA564" s="360"/>
      <c r="AB564" s="360"/>
      <c r="AC564" s="142" t="s">
        <v>478</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5" customHeight="1">
      <c r="A565" s="1059">
        <v>1</v>
      </c>
      <c r="B565" s="1059">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5" customHeight="1">
      <c r="A566" s="1059">
        <v>2</v>
      </c>
      <c r="B566" s="1059">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5" customHeight="1">
      <c r="A567" s="1059">
        <v>3</v>
      </c>
      <c r="B567" s="1059">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5" customHeight="1">
      <c r="A568" s="1059">
        <v>4</v>
      </c>
      <c r="B568" s="1059">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5" customHeight="1">
      <c r="A569" s="1059">
        <v>5</v>
      </c>
      <c r="B569" s="1059">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5" customHeight="1">
      <c r="A570" s="1059">
        <v>6</v>
      </c>
      <c r="B570" s="1059">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5" customHeight="1">
      <c r="A571" s="1059">
        <v>7</v>
      </c>
      <c r="B571" s="1059">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5" customHeight="1">
      <c r="A572" s="1059">
        <v>8</v>
      </c>
      <c r="B572" s="1059">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5" customHeight="1">
      <c r="A573" s="1059">
        <v>9</v>
      </c>
      <c r="B573" s="1059">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5" customHeight="1">
      <c r="A574" s="1059">
        <v>10</v>
      </c>
      <c r="B574" s="1059">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5" customHeight="1">
      <c r="A575" s="1059">
        <v>11</v>
      </c>
      <c r="B575" s="1059">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5" customHeight="1">
      <c r="A576" s="1059">
        <v>12</v>
      </c>
      <c r="B576" s="1059">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5" customHeight="1">
      <c r="A577" s="1059">
        <v>13</v>
      </c>
      <c r="B577" s="1059">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5" customHeight="1">
      <c r="A578" s="1059">
        <v>14</v>
      </c>
      <c r="B578" s="1059">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5" customHeight="1">
      <c r="A579" s="1059">
        <v>15</v>
      </c>
      <c r="B579" s="1059">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5" customHeight="1">
      <c r="A580" s="1059">
        <v>16</v>
      </c>
      <c r="B580" s="1059">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5" customHeight="1">
      <c r="A581" s="1059">
        <v>17</v>
      </c>
      <c r="B581" s="1059">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5" customHeight="1">
      <c r="A582" s="1059">
        <v>18</v>
      </c>
      <c r="B582" s="1059">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5" customHeight="1">
      <c r="A583" s="1059">
        <v>19</v>
      </c>
      <c r="B583" s="1059">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5" customHeight="1">
      <c r="A584" s="1059">
        <v>20</v>
      </c>
      <c r="B584" s="1059">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5" customHeight="1">
      <c r="A585" s="1059">
        <v>21</v>
      </c>
      <c r="B585" s="1059">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5" customHeight="1">
      <c r="A586" s="1059">
        <v>22</v>
      </c>
      <c r="B586" s="1059">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5" customHeight="1">
      <c r="A587" s="1059">
        <v>23</v>
      </c>
      <c r="B587" s="1059">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5" customHeight="1">
      <c r="A588" s="1059">
        <v>24</v>
      </c>
      <c r="B588" s="1059">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5" customHeight="1">
      <c r="A589" s="1059">
        <v>25</v>
      </c>
      <c r="B589" s="1059">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5" customHeight="1">
      <c r="A590" s="1059">
        <v>26</v>
      </c>
      <c r="B590" s="1059">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5" customHeight="1">
      <c r="A591" s="1059">
        <v>27</v>
      </c>
      <c r="B591" s="1059">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5" customHeight="1">
      <c r="A592" s="1059">
        <v>28</v>
      </c>
      <c r="B592" s="1059">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5" customHeight="1">
      <c r="A593" s="1059">
        <v>29</v>
      </c>
      <c r="B593" s="1059">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5" customHeight="1">
      <c r="A594" s="1059">
        <v>30</v>
      </c>
      <c r="B594" s="1059">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495</v>
      </c>
      <c r="Z597" s="360"/>
      <c r="AA597" s="360"/>
      <c r="AB597" s="360"/>
      <c r="AC597" s="142" t="s">
        <v>478</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5" customHeight="1">
      <c r="A598" s="1059">
        <v>1</v>
      </c>
      <c r="B598" s="1059">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5" customHeight="1">
      <c r="A599" s="1059">
        <v>2</v>
      </c>
      <c r="B599" s="1059">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5" customHeight="1">
      <c r="A600" s="1059">
        <v>3</v>
      </c>
      <c r="B600" s="1059">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5" customHeight="1">
      <c r="A601" s="1059">
        <v>4</v>
      </c>
      <c r="B601" s="1059">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5" customHeight="1">
      <c r="A602" s="1059">
        <v>5</v>
      </c>
      <c r="B602" s="1059">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5" customHeight="1">
      <c r="A603" s="1059">
        <v>6</v>
      </c>
      <c r="B603" s="1059">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5" customHeight="1">
      <c r="A604" s="1059">
        <v>7</v>
      </c>
      <c r="B604" s="1059">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5" customHeight="1">
      <c r="A605" s="1059">
        <v>8</v>
      </c>
      <c r="B605" s="1059">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5" customHeight="1">
      <c r="A606" s="1059">
        <v>9</v>
      </c>
      <c r="B606" s="1059">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5" customHeight="1">
      <c r="A607" s="1059">
        <v>10</v>
      </c>
      <c r="B607" s="1059">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5" customHeight="1">
      <c r="A608" s="1059">
        <v>11</v>
      </c>
      <c r="B608" s="1059">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5" customHeight="1">
      <c r="A609" s="1059">
        <v>12</v>
      </c>
      <c r="B609" s="1059">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5" customHeight="1">
      <c r="A610" s="1059">
        <v>13</v>
      </c>
      <c r="B610" s="1059">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5" customHeight="1">
      <c r="A611" s="1059">
        <v>14</v>
      </c>
      <c r="B611" s="1059">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5" customHeight="1">
      <c r="A612" s="1059">
        <v>15</v>
      </c>
      <c r="B612" s="1059">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5" customHeight="1">
      <c r="A613" s="1059">
        <v>16</v>
      </c>
      <c r="B613" s="1059">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5" customHeight="1">
      <c r="A614" s="1059">
        <v>17</v>
      </c>
      <c r="B614" s="1059">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5" customHeight="1">
      <c r="A615" s="1059">
        <v>18</v>
      </c>
      <c r="B615" s="1059">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5" customHeight="1">
      <c r="A616" s="1059">
        <v>19</v>
      </c>
      <c r="B616" s="1059">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5" customHeight="1">
      <c r="A617" s="1059">
        <v>20</v>
      </c>
      <c r="B617" s="1059">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5" customHeight="1">
      <c r="A618" s="1059">
        <v>21</v>
      </c>
      <c r="B618" s="1059">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5" customHeight="1">
      <c r="A619" s="1059">
        <v>22</v>
      </c>
      <c r="B619" s="1059">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5" customHeight="1">
      <c r="A620" s="1059">
        <v>23</v>
      </c>
      <c r="B620" s="1059">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5" customHeight="1">
      <c r="A621" s="1059">
        <v>24</v>
      </c>
      <c r="B621" s="1059">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5" customHeight="1">
      <c r="A622" s="1059">
        <v>25</v>
      </c>
      <c r="B622" s="1059">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5" customHeight="1">
      <c r="A623" s="1059">
        <v>26</v>
      </c>
      <c r="B623" s="1059">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5" customHeight="1">
      <c r="A624" s="1059">
        <v>27</v>
      </c>
      <c r="B624" s="1059">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5" customHeight="1">
      <c r="A625" s="1059">
        <v>28</v>
      </c>
      <c r="B625" s="1059">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5" customHeight="1">
      <c r="A626" s="1059">
        <v>29</v>
      </c>
      <c r="B626" s="1059">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5" customHeight="1">
      <c r="A627" s="1059">
        <v>30</v>
      </c>
      <c r="B627" s="1059">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495</v>
      </c>
      <c r="Z630" s="360"/>
      <c r="AA630" s="360"/>
      <c r="AB630" s="360"/>
      <c r="AC630" s="142" t="s">
        <v>478</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5" customHeight="1">
      <c r="A631" s="1059">
        <v>1</v>
      </c>
      <c r="B631" s="1059">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5" customHeight="1">
      <c r="A632" s="1059">
        <v>2</v>
      </c>
      <c r="B632" s="1059">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5" customHeight="1">
      <c r="A633" s="1059">
        <v>3</v>
      </c>
      <c r="B633" s="1059">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5" customHeight="1">
      <c r="A634" s="1059">
        <v>4</v>
      </c>
      <c r="B634" s="1059">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5" customHeight="1">
      <c r="A635" s="1059">
        <v>5</v>
      </c>
      <c r="B635" s="1059">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5" customHeight="1">
      <c r="A636" s="1059">
        <v>6</v>
      </c>
      <c r="B636" s="1059">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5" customHeight="1">
      <c r="A637" s="1059">
        <v>7</v>
      </c>
      <c r="B637" s="1059">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5" customHeight="1">
      <c r="A638" s="1059">
        <v>8</v>
      </c>
      <c r="B638" s="1059">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5" customHeight="1">
      <c r="A639" s="1059">
        <v>9</v>
      </c>
      <c r="B639" s="1059">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5" customHeight="1">
      <c r="A640" s="1059">
        <v>10</v>
      </c>
      <c r="B640" s="1059">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5" customHeight="1">
      <c r="A641" s="1059">
        <v>11</v>
      </c>
      <c r="B641" s="1059">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5" customHeight="1">
      <c r="A642" s="1059">
        <v>12</v>
      </c>
      <c r="B642" s="1059">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5" customHeight="1">
      <c r="A643" s="1059">
        <v>13</v>
      </c>
      <c r="B643" s="1059">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5" customHeight="1">
      <c r="A644" s="1059">
        <v>14</v>
      </c>
      <c r="B644" s="1059">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5" customHeight="1">
      <c r="A645" s="1059">
        <v>15</v>
      </c>
      <c r="B645" s="1059">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5" customHeight="1">
      <c r="A646" s="1059">
        <v>16</v>
      </c>
      <c r="B646" s="1059">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5" customHeight="1">
      <c r="A647" s="1059">
        <v>17</v>
      </c>
      <c r="B647" s="1059">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5" customHeight="1">
      <c r="A648" s="1059">
        <v>18</v>
      </c>
      <c r="B648" s="1059">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5" customHeight="1">
      <c r="A649" s="1059">
        <v>19</v>
      </c>
      <c r="B649" s="1059">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5" customHeight="1">
      <c r="A650" s="1059">
        <v>20</v>
      </c>
      <c r="B650" s="1059">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5" customHeight="1">
      <c r="A651" s="1059">
        <v>21</v>
      </c>
      <c r="B651" s="1059">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5" customHeight="1">
      <c r="A652" s="1059">
        <v>22</v>
      </c>
      <c r="B652" s="1059">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5" customHeight="1">
      <c r="A653" s="1059">
        <v>23</v>
      </c>
      <c r="B653" s="1059">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5" customHeight="1">
      <c r="A654" s="1059">
        <v>24</v>
      </c>
      <c r="B654" s="1059">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5" customHeight="1">
      <c r="A655" s="1059">
        <v>25</v>
      </c>
      <c r="B655" s="1059">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5" customHeight="1">
      <c r="A656" s="1059">
        <v>26</v>
      </c>
      <c r="B656" s="1059">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5" customHeight="1">
      <c r="A657" s="1059">
        <v>27</v>
      </c>
      <c r="B657" s="1059">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5" customHeight="1">
      <c r="A658" s="1059">
        <v>28</v>
      </c>
      <c r="B658" s="1059">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5" customHeight="1">
      <c r="A659" s="1059">
        <v>29</v>
      </c>
      <c r="B659" s="1059">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5" customHeight="1">
      <c r="A660" s="1059">
        <v>30</v>
      </c>
      <c r="B660" s="1059">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495</v>
      </c>
      <c r="Z663" s="360"/>
      <c r="AA663" s="360"/>
      <c r="AB663" s="360"/>
      <c r="AC663" s="142" t="s">
        <v>478</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5" customHeight="1">
      <c r="A664" s="1059">
        <v>1</v>
      </c>
      <c r="B664" s="1059">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5" customHeight="1">
      <c r="A665" s="1059">
        <v>2</v>
      </c>
      <c r="B665" s="1059">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5" customHeight="1">
      <c r="A666" s="1059">
        <v>3</v>
      </c>
      <c r="B666" s="1059">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5" customHeight="1">
      <c r="A667" s="1059">
        <v>4</v>
      </c>
      <c r="B667" s="1059">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5" customHeight="1">
      <c r="A668" s="1059">
        <v>5</v>
      </c>
      <c r="B668" s="1059">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5" customHeight="1">
      <c r="A669" s="1059">
        <v>6</v>
      </c>
      <c r="B669" s="1059">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5" customHeight="1">
      <c r="A670" s="1059">
        <v>7</v>
      </c>
      <c r="B670" s="1059">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5" customHeight="1">
      <c r="A671" s="1059">
        <v>8</v>
      </c>
      <c r="B671" s="1059">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5" customHeight="1">
      <c r="A672" s="1059">
        <v>9</v>
      </c>
      <c r="B672" s="1059">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5" customHeight="1">
      <c r="A673" s="1059">
        <v>10</v>
      </c>
      <c r="B673" s="1059">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5" customHeight="1">
      <c r="A674" s="1059">
        <v>11</v>
      </c>
      <c r="B674" s="1059">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5" customHeight="1">
      <c r="A675" s="1059">
        <v>12</v>
      </c>
      <c r="B675" s="1059">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5" customHeight="1">
      <c r="A676" s="1059">
        <v>13</v>
      </c>
      <c r="B676" s="1059">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5" customHeight="1">
      <c r="A677" s="1059">
        <v>14</v>
      </c>
      <c r="B677" s="1059">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5" customHeight="1">
      <c r="A678" s="1059">
        <v>15</v>
      </c>
      <c r="B678" s="1059">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5" customHeight="1">
      <c r="A679" s="1059">
        <v>16</v>
      </c>
      <c r="B679" s="1059">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5" customHeight="1">
      <c r="A680" s="1059">
        <v>17</v>
      </c>
      <c r="B680" s="1059">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5" customHeight="1">
      <c r="A681" s="1059">
        <v>18</v>
      </c>
      <c r="B681" s="1059">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5" customHeight="1">
      <c r="A682" s="1059">
        <v>19</v>
      </c>
      <c r="B682" s="1059">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5" customHeight="1">
      <c r="A683" s="1059">
        <v>20</v>
      </c>
      <c r="B683" s="1059">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5" customHeight="1">
      <c r="A684" s="1059">
        <v>21</v>
      </c>
      <c r="B684" s="1059">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5" customHeight="1">
      <c r="A685" s="1059">
        <v>22</v>
      </c>
      <c r="B685" s="1059">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5" customHeight="1">
      <c r="A686" s="1059">
        <v>23</v>
      </c>
      <c r="B686" s="1059">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5" customHeight="1">
      <c r="A687" s="1059">
        <v>24</v>
      </c>
      <c r="B687" s="1059">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5" customHeight="1">
      <c r="A688" s="1059">
        <v>25</v>
      </c>
      <c r="B688" s="1059">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5" customHeight="1">
      <c r="A689" s="1059">
        <v>26</v>
      </c>
      <c r="B689" s="1059">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5" customHeight="1">
      <c r="A690" s="1059">
        <v>27</v>
      </c>
      <c r="B690" s="1059">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5" customHeight="1">
      <c r="A691" s="1059">
        <v>28</v>
      </c>
      <c r="B691" s="1059">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5" customHeight="1">
      <c r="A692" s="1059">
        <v>29</v>
      </c>
      <c r="B692" s="1059">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5" customHeight="1">
      <c r="A693" s="1059">
        <v>30</v>
      </c>
      <c r="B693" s="1059">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495</v>
      </c>
      <c r="Z696" s="360"/>
      <c r="AA696" s="360"/>
      <c r="AB696" s="360"/>
      <c r="AC696" s="142" t="s">
        <v>478</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5" customHeight="1">
      <c r="A697" s="1059">
        <v>1</v>
      </c>
      <c r="B697" s="1059">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5" customHeight="1">
      <c r="A698" s="1059">
        <v>2</v>
      </c>
      <c r="B698" s="1059">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5" customHeight="1">
      <c r="A699" s="1059">
        <v>3</v>
      </c>
      <c r="B699" s="1059">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5" customHeight="1">
      <c r="A700" s="1059">
        <v>4</v>
      </c>
      <c r="B700" s="1059">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5" customHeight="1">
      <c r="A701" s="1059">
        <v>5</v>
      </c>
      <c r="B701" s="1059">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5" customHeight="1">
      <c r="A702" s="1059">
        <v>6</v>
      </c>
      <c r="B702" s="1059">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5" customHeight="1">
      <c r="A703" s="1059">
        <v>7</v>
      </c>
      <c r="B703" s="1059">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5" customHeight="1">
      <c r="A704" s="1059">
        <v>8</v>
      </c>
      <c r="B704" s="1059">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5" customHeight="1">
      <c r="A705" s="1059">
        <v>9</v>
      </c>
      <c r="B705" s="1059">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5" customHeight="1">
      <c r="A706" s="1059">
        <v>10</v>
      </c>
      <c r="B706" s="1059">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5" customHeight="1">
      <c r="A707" s="1059">
        <v>11</v>
      </c>
      <c r="B707" s="1059">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5" customHeight="1">
      <c r="A708" s="1059">
        <v>12</v>
      </c>
      <c r="B708" s="1059">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5" customHeight="1">
      <c r="A709" s="1059">
        <v>13</v>
      </c>
      <c r="B709" s="1059">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5" customHeight="1">
      <c r="A710" s="1059">
        <v>14</v>
      </c>
      <c r="B710" s="1059">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5" customHeight="1">
      <c r="A711" s="1059">
        <v>15</v>
      </c>
      <c r="B711" s="1059">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5" customHeight="1">
      <c r="A712" s="1059">
        <v>16</v>
      </c>
      <c r="B712" s="1059">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5" customHeight="1">
      <c r="A713" s="1059">
        <v>17</v>
      </c>
      <c r="B713" s="1059">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5" customHeight="1">
      <c r="A714" s="1059">
        <v>18</v>
      </c>
      <c r="B714" s="1059">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5" customHeight="1">
      <c r="A715" s="1059">
        <v>19</v>
      </c>
      <c r="B715" s="1059">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5" customHeight="1">
      <c r="A716" s="1059">
        <v>20</v>
      </c>
      <c r="B716" s="1059">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5" customHeight="1">
      <c r="A717" s="1059">
        <v>21</v>
      </c>
      <c r="B717" s="1059">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5" customHeight="1">
      <c r="A718" s="1059">
        <v>22</v>
      </c>
      <c r="B718" s="1059">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5" customHeight="1">
      <c r="A719" s="1059">
        <v>23</v>
      </c>
      <c r="B719" s="1059">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5" customHeight="1">
      <c r="A720" s="1059">
        <v>24</v>
      </c>
      <c r="B720" s="1059">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5" customHeight="1">
      <c r="A721" s="1059">
        <v>25</v>
      </c>
      <c r="B721" s="1059">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5" customHeight="1">
      <c r="A722" s="1059">
        <v>26</v>
      </c>
      <c r="B722" s="1059">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5" customHeight="1">
      <c r="A723" s="1059">
        <v>27</v>
      </c>
      <c r="B723" s="1059">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5" customHeight="1">
      <c r="A724" s="1059">
        <v>28</v>
      </c>
      <c r="B724" s="1059">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5" customHeight="1">
      <c r="A725" s="1059">
        <v>29</v>
      </c>
      <c r="B725" s="1059">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5" customHeight="1">
      <c r="A726" s="1059">
        <v>30</v>
      </c>
      <c r="B726" s="1059">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495</v>
      </c>
      <c r="Z729" s="360"/>
      <c r="AA729" s="360"/>
      <c r="AB729" s="360"/>
      <c r="AC729" s="142" t="s">
        <v>478</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5" customHeight="1">
      <c r="A730" s="1059">
        <v>1</v>
      </c>
      <c r="B730" s="1059">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5" customHeight="1">
      <c r="A731" s="1059">
        <v>2</v>
      </c>
      <c r="B731" s="1059">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5" customHeight="1">
      <c r="A732" s="1059">
        <v>3</v>
      </c>
      <c r="B732" s="1059">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5" customHeight="1">
      <c r="A733" s="1059">
        <v>4</v>
      </c>
      <c r="B733" s="1059">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5" customHeight="1">
      <c r="A734" s="1059">
        <v>5</v>
      </c>
      <c r="B734" s="1059">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5" customHeight="1">
      <c r="A735" s="1059">
        <v>6</v>
      </c>
      <c r="B735" s="1059">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5" customHeight="1">
      <c r="A736" s="1059">
        <v>7</v>
      </c>
      <c r="B736" s="1059">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5" customHeight="1">
      <c r="A737" s="1059">
        <v>8</v>
      </c>
      <c r="B737" s="1059">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5" customHeight="1">
      <c r="A738" s="1059">
        <v>9</v>
      </c>
      <c r="B738" s="1059">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5" customHeight="1">
      <c r="A739" s="1059">
        <v>10</v>
      </c>
      <c r="B739" s="1059">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5" customHeight="1">
      <c r="A740" s="1059">
        <v>11</v>
      </c>
      <c r="B740" s="1059">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5" customHeight="1">
      <c r="A741" s="1059">
        <v>12</v>
      </c>
      <c r="B741" s="1059">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5" customHeight="1">
      <c r="A742" s="1059">
        <v>13</v>
      </c>
      <c r="B742" s="1059">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5" customHeight="1">
      <c r="A743" s="1059">
        <v>14</v>
      </c>
      <c r="B743" s="1059">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5" customHeight="1">
      <c r="A744" s="1059">
        <v>15</v>
      </c>
      <c r="B744" s="1059">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5" customHeight="1">
      <c r="A745" s="1059">
        <v>16</v>
      </c>
      <c r="B745" s="1059">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5" customHeight="1">
      <c r="A746" s="1059">
        <v>17</v>
      </c>
      <c r="B746" s="1059">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5" customHeight="1">
      <c r="A747" s="1059">
        <v>18</v>
      </c>
      <c r="B747" s="1059">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5" customHeight="1">
      <c r="A748" s="1059">
        <v>19</v>
      </c>
      <c r="B748" s="1059">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5" customHeight="1">
      <c r="A749" s="1059">
        <v>20</v>
      </c>
      <c r="B749" s="1059">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5" customHeight="1">
      <c r="A750" s="1059">
        <v>21</v>
      </c>
      <c r="B750" s="1059">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5" customHeight="1">
      <c r="A751" s="1059">
        <v>22</v>
      </c>
      <c r="B751" s="1059">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5" customHeight="1">
      <c r="A752" s="1059">
        <v>23</v>
      </c>
      <c r="B752" s="1059">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5" customHeight="1">
      <c r="A753" s="1059">
        <v>24</v>
      </c>
      <c r="B753" s="1059">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5" customHeight="1">
      <c r="A754" s="1059">
        <v>25</v>
      </c>
      <c r="B754" s="1059">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5" customHeight="1">
      <c r="A755" s="1059">
        <v>26</v>
      </c>
      <c r="B755" s="1059">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5" customHeight="1">
      <c r="A756" s="1059">
        <v>27</v>
      </c>
      <c r="B756" s="1059">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5" customHeight="1">
      <c r="A757" s="1059">
        <v>28</v>
      </c>
      <c r="B757" s="1059">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5" customHeight="1">
      <c r="A758" s="1059">
        <v>29</v>
      </c>
      <c r="B758" s="1059">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5" customHeight="1">
      <c r="A759" s="1059">
        <v>30</v>
      </c>
      <c r="B759" s="1059">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495</v>
      </c>
      <c r="Z762" s="360"/>
      <c r="AA762" s="360"/>
      <c r="AB762" s="360"/>
      <c r="AC762" s="142" t="s">
        <v>478</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5" customHeight="1">
      <c r="A763" s="1059">
        <v>1</v>
      </c>
      <c r="B763" s="1059">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5" customHeight="1">
      <c r="A764" s="1059">
        <v>2</v>
      </c>
      <c r="B764" s="1059">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5" customHeight="1">
      <c r="A765" s="1059">
        <v>3</v>
      </c>
      <c r="B765" s="1059">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5" customHeight="1">
      <c r="A766" s="1059">
        <v>4</v>
      </c>
      <c r="B766" s="1059">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5" customHeight="1">
      <c r="A767" s="1059">
        <v>5</v>
      </c>
      <c r="B767" s="1059">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5" customHeight="1">
      <c r="A768" s="1059">
        <v>6</v>
      </c>
      <c r="B768" s="1059">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5" customHeight="1">
      <c r="A769" s="1059">
        <v>7</v>
      </c>
      <c r="B769" s="1059">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5" customHeight="1">
      <c r="A770" s="1059">
        <v>8</v>
      </c>
      <c r="B770" s="1059">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5" customHeight="1">
      <c r="A771" s="1059">
        <v>9</v>
      </c>
      <c r="B771" s="1059">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5" customHeight="1">
      <c r="A772" s="1059">
        <v>10</v>
      </c>
      <c r="B772" s="1059">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5" customHeight="1">
      <c r="A773" s="1059">
        <v>11</v>
      </c>
      <c r="B773" s="1059">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5" customHeight="1">
      <c r="A774" s="1059">
        <v>12</v>
      </c>
      <c r="B774" s="1059">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5" customHeight="1">
      <c r="A775" s="1059">
        <v>13</v>
      </c>
      <c r="B775" s="1059">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5" customHeight="1">
      <c r="A776" s="1059">
        <v>14</v>
      </c>
      <c r="B776" s="1059">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5" customHeight="1">
      <c r="A777" s="1059">
        <v>15</v>
      </c>
      <c r="B777" s="1059">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5" customHeight="1">
      <c r="A778" s="1059">
        <v>16</v>
      </c>
      <c r="B778" s="1059">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5" customHeight="1">
      <c r="A779" s="1059">
        <v>17</v>
      </c>
      <c r="B779" s="1059">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5" customHeight="1">
      <c r="A780" s="1059">
        <v>18</v>
      </c>
      <c r="B780" s="1059">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5" customHeight="1">
      <c r="A781" s="1059">
        <v>19</v>
      </c>
      <c r="B781" s="1059">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5" customHeight="1">
      <c r="A782" s="1059">
        <v>20</v>
      </c>
      <c r="B782" s="1059">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5" customHeight="1">
      <c r="A783" s="1059">
        <v>21</v>
      </c>
      <c r="B783" s="1059">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5" customHeight="1">
      <c r="A784" s="1059">
        <v>22</v>
      </c>
      <c r="B784" s="1059">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5" customHeight="1">
      <c r="A785" s="1059">
        <v>23</v>
      </c>
      <c r="B785" s="1059">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5" customHeight="1">
      <c r="A786" s="1059">
        <v>24</v>
      </c>
      <c r="B786" s="1059">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5" customHeight="1">
      <c r="A787" s="1059">
        <v>25</v>
      </c>
      <c r="B787" s="1059">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5" customHeight="1">
      <c r="A788" s="1059">
        <v>26</v>
      </c>
      <c r="B788" s="1059">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5" customHeight="1">
      <c r="A789" s="1059">
        <v>27</v>
      </c>
      <c r="B789" s="1059">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5" customHeight="1">
      <c r="A790" s="1059">
        <v>28</v>
      </c>
      <c r="B790" s="1059">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5" customHeight="1">
      <c r="A791" s="1059">
        <v>29</v>
      </c>
      <c r="B791" s="1059">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5" customHeight="1">
      <c r="A792" s="1059">
        <v>30</v>
      </c>
      <c r="B792" s="1059">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495</v>
      </c>
      <c r="Z795" s="360"/>
      <c r="AA795" s="360"/>
      <c r="AB795" s="360"/>
      <c r="AC795" s="142" t="s">
        <v>478</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5" customHeight="1">
      <c r="A796" s="1059">
        <v>1</v>
      </c>
      <c r="B796" s="1059">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5" customHeight="1">
      <c r="A797" s="1059">
        <v>2</v>
      </c>
      <c r="B797" s="1059">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5" customHeight="1">
      <c r="A798" s="1059">
        <v>3</v>
      </c>
      <c r="B798" s="1059">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5" customHeight="1">
      <c r="A799" s="1059">
        <v>4</v>
      </c>
      <c r="B799" s="1059">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5" customHeight="1">
      <c r="A800" s="1059">
        <v>5</v>
      </c>
      <c r="B800" s="1059">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5" customHeight="1">
      <c r="A801" s="1059">
        <v>6</v>
      </c>
      <c r="B801" s="1059">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5" customHeight="1">
      <c r="A802" s="1059">
        <v>7</v>
      </c>
      <c r="B802" s="1059">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5" customHeight="1">
      <c r="A803" s="1059">
        <v>8</v>
      </c>
      <c r="B803" s="1059">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5" customHeight="1">
      <c r="A804" s="1059">
        <v>9</v>
      </c>
      <c r="B804" s="1059">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5" customHeight="1">
      <c r="A805" s="1059">
        <v>10</v>
      </c>
      <c r="B805" s="1059">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5" customHeight="1">
      <c r="A806" s="1059">
        <v>11</v>
      </c>
      <c r="B806" s="1059">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5" customHeight="1">
      <c r="A807" s="1059">
        <v>12</v>
      </c>
      <c r="B807" s="1059">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5" customHeight="1">
      <c r="A808" s="1059">
        <v>13</v>
      </c>
      <c r="B808" s="1059">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5" customHeight="1">
      <c r="A809" s="1059">
        <v>14</v>
      </c>
      <c r="B809" s="1059">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5" customHeight="1">
      <c r="A810" s="1059">
        <v>15</v>
      </c>
      <c r="B810" s="1059">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5" customHeight="1">
      <c r="A811" s="1059">
        <v>16</v>
      </c>
      <c r="B811" s="1059">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5" customHeight="1">
      <c r="A812" s="1059">
        <v>17</v>
      </c>
      <c r="B812" s="1059">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5" customHeight="1">
      <c r="A813" s="1059">
        <v>18</v>
      </c>
      <c r="B813" s="1059">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5" customHeight="1">
      <c r="A814" s="1059">
        <v>19</v>
      </c>
      <c r="B814" s="1059">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5" customHeight="1">
      <c r="A815" s="1059">
        <v>20</v>
      </c>
      <c r="B815" s="1059">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5" customHeight="1">
      <c r="A816" s="1059">
        <v>21</v>
      </c>
      <c r="B816" s="1059">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5" customHeight="1">
      <c r="A817" s="1059">
        <v>22</v>
      </c>
      <c r="B817" s="1059">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5" customHeight="1">
      <c r="A818" s="1059">
        <v>23</v>
      </c>
      <c r="B818" s="1059">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5" customHeight="1">
      <c r="A819" s="1059">
        <v>24</v>
      </c>
      <c r="B819" s="1059">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5" customHeight="1">
      <c r="A820" s="1059">
        <v>25</v>
      </c>
      <c r="B820" s="1059">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5" customHeight="1">
      <c r="A821" s="1059">
        <v>26</v>
      </c>
      <c r="B821" s="1059">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5" customHeight="1">
      <c r="A822" s="1059">
        <v>27</v>
      </c>
      <c r="B822" s="1059">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5" customHeight="1">
      <c r="A823" s="1059">
        <v>28</v>
      </c>
      <c r="B823" s="1059">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5" customHeight="1">
      <c r="A824" s="1059">
        <v>29</v>
      </c>
      <c r="B824" s="1059">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5" customHeight="1">
      <c r="A825" s="1059">
        <v>30</v>
      </c>
      <c r="B825" s="1059">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495</v>
      </c>
      <c r="Z828" s="360"/>
      <c r="AA828" s="360"/>
      <c r="AB828" s="360"/>
      <c r="AC828" s="142" t="s">
        <v>478</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5" customHeight="1">
      <c r="A829" s="1059">
        <v>1</v>
      </c>
      <c r="B829" s="1059">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5" customHeight="1">
      <c r="A830" s="1059">
        <v>2</v>
      </c>
      <c r="B830" s="1059">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5" customHeight="1">
      <c r="A831" s="1059">
        <v>3</v>
      </c>
      <c r="B831" s="1059">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5" customHeight="1">
      <c r="A832" s="1059">
        <v>4</v>
      </c>
      <c r="B832" s="1059">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5" customHeight="1">
      <c r="A833" s="1059">
        <v>5</v>
      </c>
      <c r="B833" s="1059">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5" customHeight="1">
      <c r="A834" s="1059">
        <v>6</v>
      </c>
      <c r="B834" s="1059">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5" customHeight="1">
      <c r="A835" s="1059">
        <v>7</v>
      </c>
      <c r="B835" s="1059">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5" customHeight="1">
      <c r="A836" s="1059">
        <v>8</v>
      </c>
      <c r="B836" s="1059">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5" customHeight="1">
      <c r="A837" s="1059">
        <v>9</v>
      </c>
      <c r="B837" s="1059">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5" customHeight="1">
      <c r="A838" s="1059">
        <v>10</v>
      </c>
      <c r="B838" s="1059">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5" customHeight="1">
      <c r="A839" s="1059">
        <v>11</v>
      </c>
      <c r="B839" s="1059">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5" customHeight="1">
      <c r="A840" s="1059">
        <v>12</v>
      </c>
      <c r="B840" s="1059">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5" customHeight="1">
      <c r="A841" s="1059">
        <v>13</v>
      </c>
      <c r="B841" s="1059">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5" customHeight="1">
      <c r="A842" s="1059">
        <v>14</v>
      </c>
      <c r="B842" s="1059">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5" customHeight="1">
      <c r="A843" s="1059">
        <v>15</v>
      </c>
      <c r="B843" s="1059">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5" customHeight="1">
      <c r="A844" s="1059">
        <v>16</v>
      </c>
      <c r="B844" s="1059">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5" customHeight="1">
      <c r="A845" s="1059">
        <v>17</v>
      </c>
      <c r="B845" s="1059">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5" customHeight="1">
      <c r="A846" s="1059">
        <v>18</v>
      </c>
      <c r="B846" s="1059">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5" customHeight="1">
      <c r="A847" s="1059">
        <v>19</v>
      </c>
      <c r="B847" s="1059">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5" customHeight="1">
      <c r="A848" s="1059">
        <v>20</v>
      </c>
      <c r="B848" s="1059">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5" customHeight="1">
      <c r="A849" s="1059">
        <v>21</v>
      </c>
      <c r="B849" s="1059">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5" customHeight="1">
      <c r="A850" s="1059">
        <v>22</v>
      </c>
      <c r="B850" s="1059">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5" customHeight="1">
      <c r="A851" s="1059">
        <v>23</v>
      </c>
      <c r="B851" s="1059">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5" customHeight="1">
      <c r="A852" s="1059">
        <v>24</v>
      </c>
      <c r="B852" s="1059">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5" customHeight="1">
      <c r="A853" s="1059">
        <v>25</v>
      </c>
      <c r="B853" s="1059">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5" customHeight="1">
      <c r="A854" s="1059">
        <v>26</v>
      </c>
      <c r="B854" s="1059">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5" customHeight="1">
      <c r="A855" s="1059">
        <v>27</v>
      </c>
      <c r="B855" s="1059">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5" customHeight="1">
      <c r="A856" s="1059">
        <v>28</v>
      </c>
      <c r="B856" s="1059">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5" customHeight="1">
      <c r="A857" s="1059">
        <v>29</v>
      </c>
      <c r="B857" s="1059">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5" customHeight="1">
      <c r="A858" s="1059">
        <v>30</v>
      </c>
      <c r="B858" s="1059">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495</v>
      </c>
      <c r="Z861" s="360"/>
      <c r="AA861" s="360"/>
      <c r="AB861" s="360"/>
      <c r="AC861" s="142" t="s">
        <v>478</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5" customHeight="1">
      <c r="A862" s="1059">
        <v>1</v>
      </c>
      <c r="B862" s="1059">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5" customHeight="1">
      <c r="A863" s="1059">
        <v>2</v>
      </c>
      <c r="B863" s="1059">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5" customHeight="1">
      <c r="A864" s="1059">
        <v>3</v>
      </c>
      <c r="B864" s="1059">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5" customHeight="1">
      <c r="A865" s="1059">
        <v>4</v>
      </c>
      <c r="B865" s="1059">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5" customHeight="1">
      <c r="A866" s="1059">
        <v>5</v>
      </c>
      <c r="B866" s="1059">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5" customHeight="1">
      <c r="A867" s="1059">
        <v>6</v>
      </c>
      <c r="B867" s="1059">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5" customHeight="1">
      <c r="A868" s="1059">
        <v>7</v>
      </c>
      <c r="B868" s="1059">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5" customHeight="1">
      <c r="A869" s="1059">
        <v>8</v>
      </c>
      <c r="B869" s="1059">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5" customHeight="1">
      <c r="A870" s="1059">
        <v>9</v>
      </c>
      <c r="B870" s="1059">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5" customHeight="1">
      <c r="A871" s="1059">
        <v>10</v>
      </c>
      <c r="B871" s="1059">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5" customHeight="1">
      <c r="A872" s="1059">
        <v>11</v>
      </c>
      <c r="B872" s="1059">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5" customHeight="1">
      <c r="A873" s="1059">
        <v>12</v>
      </c>
      <c r="B873" s="1059">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5" customHeight="1">
      <c r="A874" s="1059">
        <v>13</v>
      </c>
      <c r="B874" s="1059">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5" customHeight="1">
      <c r="A875" s="1059">
        <v>14</v>
      </c>
      <c r="B875" s="1059">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5" customHeight="1">
      <c r="A876" s="1059">
        <v>15</v>
      </c>
      <c r="B876" s="1059">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5" customHeight="1">
      <c r="A877" s="1059">
        <v>16</v>
      </c>
      <c r="B877" s="1059">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5" customHeight="1">
      <c r="A878" s="1059">
        <v>17</v>
      </c>
      <c r="B878" s="1059">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5" customHeight="1">
      <c r="A879" s="1059">
        <v>18</v>
      </c>
      <c r="B879" s="1059">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5" customHeight="1">
      <c r="A880" s="1059">
        <v>19</v>
      </c>
      <c r="B880" s="1059">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5" customHeight="1">
      <c r="A881" s="1059">
        <v>20</v>
      </c>
      <c r="B881" s="1059">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5" customHeight="1">
      <c r="A882" s="1059">
        <v>21</v>
      </c>
      <c r="B882" s="1059">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5" customHeight="1">
      <c r="A883" s="1059">
        <v>22</v>
      </c>
      <c r="B883" s="1059">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5" customHeight="1">
      <c r="A884" s="1059">
        <v>23</v>
      </c>
      <c r="B884" s="1059">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5" customHeight="1">
      <c r="A885" s="1059">
        <v>24</v>
      </c>
      <c r="B885" s="1059">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5" customHeight="1">
      <c r="A886" s="1059">
        <v>25</v>
      </c>
      <c r="B886" s="1059">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5" customHeight="1">
      <c r="A887" s="1059">
        <v>26</v>
      </c>
      <c r="B887" s="1059">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5" customHeight="1">
      <c r="A888" s="1059">
        <v>27</v>
      </c>
      <c r="B888" s="1059">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5" customHeight="1">
      <c r="A889" s="1059">
        <v>28</v>
      </c>
      <c r="B889" s="1059">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5" customHeight="1">
      <c r="A890" s="1059">
        <v>29</v>
      </c>
      <c r="B890" s="1059">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5" customHeight="1">
      <c r="A891" s="1059">
        <v>30</v>
      </c>
      <c r="B891" s="1059">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495</v>
      </c>
      <c r="Z894" s="360"/>
      <c r="AA894" s="360"/>
      <c r="AB894" s="360"/>
      <c r="AC894" s="142" t="s">
        <v>478</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5" customHeight="1">
      <c r="A895" s="1059">
        <v>1</v>
      </c>
      <c r="B895" s="1059">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5" customHeight="1">
      <c r="A896" s="1059">
        <v>2</v>
      </c>
      <c r="B896" s="1059">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5" customHeight="1">
      <c r="A897" s="1059">
        <v>3</v>
      </c>
      <c r="B897" s="1059">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5" customHeight="1">
      <c r="A898" s="1059">
        <v>4</v>
      </c>
      <c r="B898" s="1059">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5" customHeight="1">
      <c r="A899" s="1059">
        <v>5</v>
      </c>
      <c r="B899" s="1059">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5" customHeight="1">
      <c r="A900" s="1059">
        <v>6</v>
      </c>
      <c r="B900" s="1059">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5" customHeight="1">
      <c r="A901" s="1059">
        <v>7</v>
      </c>
      <c r="B901" s="1059">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5" customHeight="1">
      <c r="A902" s="1059">
        <v>8</v>
      </c>
      <c r="B902" s="1059">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5" customHeight="1">
      <c r="A903" s="1059">
        <v>9</v>
      </c>
      <c r="B903" s="1059">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5" customHeight="1">
      <c r="A904" s="1059">
        <v>10</v>
      </c>
      <c r="B904" s="1059">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5" customHeight="1">
      <c r="A905" s="1059">
        <v>11</v>
      </c>
      <c r="B905" s="1059">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5" customHeight="1">
      <c r="A906" s="1059">
        <v>12</v>
      </c>
      <c r="B906" s="1059">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5" customHeight="1">
      <c r="A907" s="1059">
        <v>13</v>
      </c>
      <c r="B907" s="1059">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5" customHeight="1">
      <c r="A908" s="1059">
        <v>14</v>
      </c>
      <c r="B908" s="1059">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5" customHeight="1">
      <c r="A909" s="1059">
        <v>15</v>
      </c>
      <c r="B909" s="1059">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5" customHeight="1">
      <c r="A910" s="1059">
        <v>16</v>
      </c>
      <c r="B910" s="1059">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5" customHeight="1">
      <c r="A911" s="1059">
        <v>17</v>
      </c>
      <c r="B911" s="1059">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5" customHeight="1">
      <c r="A912" s="1059">
        <v>18</v>
      </c>
      <c r="B912" s="1059">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5" customHeight="1">
      <c r="A913" s="1059">
        <v>19</v>
      </c>
      <c r="B913" s="1059">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5" customHeight="1">
      <c r="A914" s="1059">
        <v>20</v>
      </c>
      <c r="B914" s="1059">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5" customHeight="1">
      <c r="A915" s="1059">
        <v>21</v>
      </c>
      <c r="B915" s="1059">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5" customHeight="1">
      <c r="A916" s="1059">
        <v>22</v>
      </c>
      <c r="B916" s="1059">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5" customHeight="1">
      <c r="A917" s="1059">
        <v>23</v>
      </c>
      <c r="B917" s="1059">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5" customHeight="1">
      <c r="A918" s="1059">
        <v>24</v>
      </c>
      <c r="B918" s="1059">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5" customHeight="1">
      <c r="A919" s="1059">
        <v>25</v>
      </c>
      <c r="B919" s="1059">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5" customHeight="1">
      <c r="A920" s="1059">
        <v>26</v>
      </c>
      <c r="B920" s="1059">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5" customHeight="1">
      <c r="A921" s="1059">
        <v>27</v>
      </c>
      <c r="B921" s="1059">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5" customHeight="1">
      <c r="A922" s="1059">
        <v>28</v>
      </c>
      <c r="B922" s="1059">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5" customHeight="1">
      <c r="A923" s="1059">
        <v>29</v>
      </c>
      <c r="B923" s="1059">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5" customHeight="1">
      <c r="A924" s="1059">
        <v>30</v>
      </c>
      <c r="B924" s="1059">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495</v>
      </c>
      <c r="Z927" s="360"/>
      <c r="AA927" s="360"/>
      <c r="AB927" s="360"/>
      <c r="AC927" s="142" t="s">
        <v>478</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5" customHeight="1">
      <c r="A928" s="1059">
        <v>1</v>
      </c>
      <c r="B928" s="1059">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5" customHeight="1">
      <c r="A929" s="1059">
        <v>2</v>
      </c>
      <c r="B929" s="1059">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5" customHeight="1">
      <c r="A930" s="1059">
        <v>3</v>
      </c>
      <c r="B930" s="1059">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5" customHeight="1">
      <c r="A931" s="1059">
        <v>4</v>
      </c>
      <c r="B931" s="1059">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5" customHeight="1">
      <c r="A932" s="1059">
        <v>5</v>
      </c>
      <c r="B932" s="1059">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5" customHeight="1">
      <c r="A933" s="1059">
        <v>6</v>
      </c>
      <c r="B933" s="1059">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5" customHeight="1">
      <c r="A934" s="1059">
        <v>7</v>
      </c>
      <c r="B934" s="1059">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5" customHeight="1">
      <c r="A935" s="1059">
        <v>8</v>
      </c>
      <c r="B935" s="1059">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5" customHeight="1">
      <c r="A936" s="1059">
        <v>9</v>
      </c>
      <c r="B936" s="1059">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5" customHeight="1">
      <c r="A937" s="1059">
        <v>10</v>
      </c>
      <c r="B937" s="1059">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5" customHeight="1">
      <c r="A938" s="1059">
        <v>11</v>
      </c>
      <c r="B938" s="1059">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5" customHeight="1">
      <c r="A939" s="1059">
        <v>12</v>
      </c>
      <c r="B939" s="1059">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5" customHeight="1">
      <c r="A940" s="1059">
        <v>13</v>
      </c>
      <c r="B940" s="1059">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5" customHeight="1">
      <c r="A941" s="1059">
        <v>14</v>
      </c>
      <c r="B941" s="1059">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5" customHeight="1">
      <c r="A942" s="1059">
        <v>15</v>
      </c>
      <c r="B942" s="1059">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5" customHeight="1">
      <c r="A943" s="1059">
        <v>16</v>
      </c>
      <c r="B943" s="1059">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5" customHeight="1">
      <c r="A944" s="1059">
        <v>17</v>
      </c>
      <c r="B944" s="1059">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5" customHeight="1">
      <c r="A945" s="1059">
        <v>18</v>
      </c>
      <c r="B945" s="1059">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5" customHeight="1">
      <c r="A946" s="1059">
        <v>19</v>
      </c>
      <c r="B946" s="1059">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5" customHeight="1">
      <c r="A947" s="1059">
        <v>20</v>
      </c>
      <c r="B947" s="1059">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5" customHeight="1">
      <c r="A948" s="1059">
        <v>21</v>
      </c>
      <c r="B948" s="1059">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5" customHeight="1">
      <c r="A949" s="1059">
        <v>22</v>
      </c>
      <c r="B949" s="1059">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5" customHeight="1">
      <c r="A950" s="1059">
        <v>23</v>
      </c>
      <c r="B950" s="1059">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5" customHeight="1">
      <c r="A951" s="1059">
        <v>24</v>
      </c>
      <c r="B951" s="1059">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5" customHeight="1">
      <c r="A952" s="1059">
        <v>25</v>
      </c>
      <c r="B952" s="1059">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5" customHeight="1">
      <c r="A953" s="1059">
        <v>26</v>
      </c>
      <c r="B953" s="1059">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5" customHeight="1">
      <c r="A954" s="1059">
        <v>27</v>
      </c>
      <c r="B954" s="1059">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5" customHeight="1">
      <c r="A955" s="1059">
        <v>28</v>
      </c>
      <c r="B955" s="1059">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5" customHeight="1">
      <c r="A956" s="1059">
        <v>29</v>
      </c>
      <c r="B956" s="1059">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5" customHeight="1">
      <c r="A957" s="1059">
        <v>30</v>
      </c>
      <c r="B957" s="1059">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495</v>
      </c>
      <c r="Z960" s="360"/>
      <c r="AA960" s="360"/>
      <c r="AB960" s="360"/>
      <c r="AC960" s="142" t="s">
        <v>478</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5" customHeight="1">
      <c r="A961" s="1059">
        <v>1</v>
      </c>
      <c r="B961" s="1059">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5" customHeight="1">
      <c r="A962" s="1059">
        <v>2</v>
      </c>
      <c r="B962" s="1059">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5" customHeight="1">
      <c r="A963" s="1059">
        <v>3</v>
      </c>
      <c r="B963" s="1059">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5" customHeight="1">
      <c r="A964" s="1059">
        <v>4</v>
      </c>
      <c r="B964" s="1059">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5" customHeight="1">
      <c r="A965" s="1059">
        <v>5</v>
      </c>
      <c r="B965" s="1059">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5" customHeight="1">
      <c r="A966" s="1059">
        <v>6</v>
      </c>
      <c r="B966" s="1059">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5" customHeight="1">
      <c r="A967" s="1059">
        <v>7</v>
      </c>
      <c r="B967" s="1059">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5" customHeight="1">
      <c r="A968" s="1059">
        <v>8</v>
      </c>
      <c r="B968" s="1059">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5" customHeight="1">
      <c r="A969" s="1059">
        <v>9</v>
      </c>
      <c r="B969" s="1059">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5" customHeight="1">
      <c r="A970" s="1059">
        <v>10</v>
      </c>
      <c r="B970" s="1059">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5" customHeight="1">
      <c r="A971" s="1059">
        <v>11</v>
      </c>
      <c r="B971" s="1059">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5" customHeight="1">
      <c r="A972" s="1059">
        <v>12</v>
      </c>
      <c r="B972" s="1059">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5" customHeight="1">
      <c r="A973" s="1059">
        <v>13</v>
      </c>
      <c r="B973" s="1059">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5" customHeight="1">
      <c r="A974" s="1059">
        <v>14</v>
      </c>
      <c r="B974" s="1059">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5" customHeight="1">
      <c r="A975" s="1059">
        <v>15</v>
      </c>
      <c r="B975" s="1059">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5" customHeight="1">
      <c r="A976" s="1059">
        <v>16</v>
      </c>
      <c r="B976" s="1059">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5" customHeight="1">
      <c r="A977" s="1059">
        <v>17</v>
      </c>
      <c r="B977" s="1059">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5" customHeight="1">
      <c r="A978" s="1059">
        <v>18</v>
      </c>
      <c r="B978" s="1059">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5" customHeight="1">
      <c r="A979" s="1059">
        <v>19</v>
      </c>
      <c r="B979" s="1059">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5" customHeight="1">
      <c r="A980" s="1059">
        <v>20</v>
      </c>
      <c r="B980" s="1059">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5" customHeight="1">
      <c r="A981" s="1059">
        <v>21</v>
      </c>
      <c r="B981" s="1059">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5" customHeight="1">
      <c r="A982" s="1059">
        <v>22</v>
      </c>
      <c r="B982" s="1059">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5" customHeight="1">
      <c r="A983" s="1059">
        <v>23</v>
      </c>
      <c r="B983" s="1059">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5" customHeight="1">
      <c r="A984" s="1059">
        <v>24</v>
      </c>
      <c r="B984" s="1059">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5" customHeight="1">
      <c r="A985" s="1059">
        <v>25</v>
      </c>
      <c r="B985" s="1059">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5" customHeight="1">
      <c r="A986" s="1059">
        <v>26</v>
      </c>
      <c r="B986" s="1059">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5" customHeight="1">
      <c r="A987" s="1059">
        <v>27</v>
      </c>
      <c r="B987" s="1059">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5" customHeight="1">
      <c r="A988" s="1059">
        <v>28</v>
      </c>
      <c r="B988" s="1059">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5" customHeight="1">
      <c r="A989" s="1059">
        <v>29</v>
      </c>
      <c r="B989" s="1059">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5" customHeight="1">
      <c r="A990" s="1059">
        <v>30</v>
      </c>
      <c r="B990" s="1059">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495</v>
      </c>
      <c r="Z993" s="360"/>
      <c r="AA993" s="360"/>
      <c r="AB993" s="360"/>
      <c r="AC993" s="142" t="s">
        <v>478</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5" customHeight="1">
      <c r="A994" s="1059">
        <v>1</v>
      </c>
      <c r="B994" s="1059">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5" customHeight="1">
      <c r="A995" s="1059">
        <v>2</v>
      </c>
      <c r="B995" s="1059">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5" customHeight="1">
      <c r="A996" s="1059">
        <v>3</v>
      </c>
      <c r="B996" s="1059">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5" customHeight="1">
      <c r="A997" s="1059">
        <v>4</v>
      </c>
      <c r="B997" s="1059">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5" customHeight="1">
      <c r="A998" s="1059">
        <v>5</v>
      </c>
      <c r="B998" s="1059">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5" customHeight="1">
      <c r="A999" s="1059">
        <v>6</v>
      </c>
      <c r="B999" s="1059">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5" customHeight="1">
      <c r="A1000" s="1059">
        <v>7</v>
      </c>
      <c r="B1000" s="1059">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5" customHeight="1">
      <c r="A1001" s="1059">
        <v>8</v>
      </c>
      <c r="B1001" s="1059">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5" customHeight="1">
      <c r="A1002" s="1059">
        <v>9</v>
      </c>
      <c r="B1002" s="1059">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5" customHeight="1">
      <c r="A1003" s="1059">
        <v>10</v>
      </c>
      <c r="B1003" s="1059">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5" customHeight="1">
      <c r="A1004" s="1059">
        <v>11</v>
      </c>
      <c r="B1004" s="1059">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5" customHeight="1">
      <c r="A1005" s="1059">
        <v>12</v>
      </c>
      <c r="B1005" s="1059">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5" customHeight="1">
      <c r="A1006" s="1059">
        <v>13</v>
      </c>
      <c r="B1006" s="1059">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5" customHeight="1">
      <c r="A1007" s="1059">
        <v>14</v>
      </c>
      <c r="B1007" s="1059">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5" customHeight="1">
      <c r="A1008" s="1059">
        <v>15</v>
      </c>
      <c r="B1008" s="1059">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5" customHeight="1">
      <c r="A1009" s="1059">
        <v>16</v>
      </c>
      <c r="B1009" s="1059">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5" customHeight="1">
      <c r="A1010" s="1059">
        <v>17</v>
      </c>
      <c r="B1010" s="1059">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5" customHeight="1">
      <c r="A1011" s="1059">
        <v>18</v>
      </c>
      <c r="B1011" s="1059">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5" customHeight="1">
      <c r="A1012" s="1059">
        <v>19</v>
      </c>
      <c r="B1012" s="1059">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5" customHeight="1">
      <c r="A1013" s="1059">
        <v>20</v>
      </c>
      <c r="B1013" s="1059">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5" customHeight="1">
      <c r="A1014" s="1059">
        <v>21</v>
      </c>
      <c r="B1014" s="1059">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5" customHeight="1">
      <c r="A1015" s="1059">
        <v>22</v>
      </c>
      <c r="B1015" s="1059">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5" customHeight="1">
      <c r="A1016" s="1059">
        <v>23</v>
      </c>
      <c r="B1016" s="1059">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5" customHeight="1">
      <c r="A1017" s="1059">
        <v>24</v>
      </c>
      <c r="B1017" s="1059">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5" customHeight="1">
      <c r="A1018" s="1059">
        <v>25</v>
      </c>
      <c r="B1018" s="1059">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5" customHeight="1">
      <c r="A1019" s="1059">
        <v>26</v>
      </c>
      <c r="B1019" s="1059">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5" customHeight="1">
      <c r="A1020" s="1059">
        <v>27</v>
      </c>
      <c r="B1020" s="1059">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5" customHeight="1">
      <c r="A1021" s="1059">
        <v>28</v>
      </c>
      <c r="B1021" s="1059">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5" customHeight="1">
      <c r="A1022" s="1059">
        <v>29</v>
      </c>
      <c r="B1022" s="1059">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5" customHeight="1">
      <c r="A1023" s="1059">
        <v>30</v>
      </c>
      <c r="B1023" s="1059">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495</v>
      </c>
      <c r="Z1026" s="360"/>
      <c r="AA1026" s="360"/>
      <c r="AB1026" s="360"/>
      <c r="AC1026" s="142" t="s">
        <v>478</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5" customHeight="1">
      <c r="A1027" s="1059">
        <v>1</v>
      </c>
      <c r="B1027" s="1059">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5" customHeight="1">
      <c r="A1028" s="1059">
        <v>2</v>
      </c>
      <c r="B1028" s="1059">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5" customHeight="1">
      <c r="A1029" s="1059">
        <v>3</v>
      </c>
      <c r="B1029" s="1059">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5" customHeight="1">
      <c r="A1030" s="1059">
        <v>4</v>
      </c>
      <c r="B1030" s="1059">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5" customHeight="1">
      <c r="A1031" s="1059">
        <v>5</v>
      </c>
      <c r="B1031" s="1059">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5" customHeight="1">
      <c r="A1032" s="1059">
        <v>6</v>
      </c>
      <c r="B1032" s="1059">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5" customHeight="1">
      <c r="A1033" s="1059">
        <v>7</v>
      </c>
      <c r="B1033" s="1059">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5" customHeight="1">
      <c r="A1034" s="1059">
        <v>8</v>
      </c>
      <c r="B1034" s="1059">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5" customHeight="1">
      <c r="A1035" s="1059">
        <v>9</v>
      </c>
      <c r="B1035" s="1059">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5" customHeight="1">
      <c r="A1036" s="1059">
        <v>10</v>
      </c>
      <c r="B1036" s="1059">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5" customHeight="1">
      <c r="A1037" s="1059">
        <v>11</v>
      </c>
      <c r="B1037" s="1059">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5" customHeight="1">
      <c r="A1038" s="1059">
        <v>12</v>
      </c>
      <c r="B1038" s="1059">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5" customHeight="1">
      <c r="A1039" s="1059">
        <v>13</v>
      </c>
      <c r="B1039" s="1059">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5" customHeight="1">
      <c r="A1040" s="1059">
        <v>14</v>
      </c>
      <c r="B1040" s="1059">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5" customHeight="1">
      <c r="A1041" s="1059">
        <v>15</v>
      </c>
      <c r="B1041" s="1059">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5" customHeight="1">
      <c r="A1042" s="1059">
        <v>16</v>
      </c>
      <c r="B1042" s="1059">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5" customHeight="1">
      <c r="A1043" s="1059">
        <v>17</v>
      </c>
      <c r="B1043" s="1059">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5" customHeight="1">
      <c r="A1044" s="1059">
        <v>18</v>
      </c>
      <c r="B1044" s="1059">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5" customHeight="1">
      <c r="A1045" s="1059">
        <v>19</v>
      </c>
      <c r="B1045" s="1059">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5" customHeight="1">
      <c r="A1046" s="1059">
        <v>20</v>
      </c>
      <c r="B1046" s="1059">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5" customHeight="1">
      <c r="A1047" s="1059">
        <v>21</v>
      </c>
      <c r="B1047" s="1059">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5" customHeight="1">
      <c r="A1048" s="1059">
        <v>22</v>
      </c>
      <c r="B1048" s="1059">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5" customHeight="1">
      <c r="A1049" s="1059">
        <v>23</v>
      </c>
      <c r="B1049" s="1059">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5" customHeight="1">
      <c r="A1050" s="1059">
        <v>24</v>
      </c>
      <c r="B1050" s="1059">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5" customHeight="1">
      <c r="A1051" s="1059">
        <v>25</v>
      </c>
      <c r="B1051" s="1059">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5" customHeight="1">
      <c r="A1052" s="1059">
        <v>26</v>
      </c>
      <c r="B1052" s="1059">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5" customHeight="1">
      <c r="A1053" s="1059">
        <v>27</v>
      </c>
      <c r="B1053" s="1059">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5" customHeight="1">
      <c r="A1054" s="1059">
        <v>28</v>
      </c>
      <c r="B1054" s="1059">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5" customHeight="1">
      <c r="A1055" s="1059">
        <v>29</v>
      </c>
      <c r="B1055" s="1059">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5" customHeight="1">
      <c r="A1056" s="1059">
        <v>30</v>
      </c>
      <c r="B1056" s="1059">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495</v>
      </c>
      <c r="Z1059" s="360"/>
      <c r="AA1059" s="360"/>
      <c r="AB1059" s="360"/>
      <c r="AC1059" s="142" t="s">
        <v>478</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5" customHeight="1">
      <c r="A1060" s="1059">
        <v>1</v>
      </c>
      <c r="B1060" s="1059">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5" customHeight="1">
      <c r="A1061" s="1059">
        <v>2</v>
      </c>
      <c r="B1061" s="1059">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5" customHeight="1">
      <c r="A1062" s="1059">
        <v>3</v>
      </c>
      <c r="B1062" s="1059">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5" customHeight="1">
      <c r="A1063" s="1059">
        <v>4</v>
      </c>
      <c r="B1063" s="1059">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5" customHeight="1">
      <c r="A1064" s="1059">
        <v>5</v>
      </c>
      <c r="B1064" s="1059">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5" customHeight="1">
      <c r="A1065" s="1059">
        <v>6</v>
      </c>
      <c r="B1065" s="1059">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5" customHeight="1">
      <c r="A1066" s="1059">
        <v>7</v>
      </c>
      <c r="B1066" s="1059">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5" customHeight="1">
      <c r="A1067" s="1059">
        <v>8</v>
      </c>
      <c r="B1067" s="1059">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5" customHeight="1">
      <c r="A1068" s="1059">
        <v>9</v>
      </c>
      <c r="B1068" s="1059">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5" customHeight="1">
      <c r="A1069" s="1059">
        <v>10</v>
      </c>
      <c r="B1069" s="1059">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5" customHeight="1">
      <c r="A1070" s="1059">
        <v>11</v>
      </c>
      <c r="B1070" s="1059">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5" customHeight="1">
      <c r="A1071" s="1059">
        <v>12</v>
      </c>
      <c r="B1071" s="1059">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5" customHeight="1">
      <c r="A1072" s="1059">
        <v>13</v>
      </c>
      <c r="B1072" s="1059">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5" customHeight="1">
      <c r="A1073" s="1059">
        <v>14</v>
      </c>
      <c r="B1073" s="1059">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5" customHeight="1">
      <c r="A1074" s="1059">
        <v>15</v>
      </c>
      <c r="B1074" s="1059">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5" customHeight="1">
      <c r="A1075" s="1059">
        <v>16</v>
      </c>
      <c r="B1075" s="1059">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5" customHeight="1">
      <c r="A1076" s="1059">
        <v>17</v>
      </c>
      <c r="B1076" s="1059">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5" customHeight="1">
      <c r="A1077" s="1059">
        <v>18</v>
      </c>
      <c r="B1077" s="1059">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5" customHeight="1">
      <c r="A1078" s="1059">
        <v>19</v>
      </c>
      <c r="B1078" s="1059">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5" customHeight="1">
      <c r="A1079" s="1059">
        <v>20</v>
      </c>
      <c r="B1079" s="1059">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5" customHeight="1">
      <c r="A1080" s="1059">
        <v>21</v>
      </c>
      <c r="B1080" s="1059">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5" customHeight="1">
      <c r="A1081" s="1059">
        <v>22</v>
      </c>
      <c r="B1081" s="1059">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5" customHeight="1">
      <c r="A1082" s="1059">
        <v>23</v>
      </c>
      <c r="B1082" s="1059">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5" customHeight="1">
      <c r="A1083" s="1059">
        <v>24</v>
      </c>
      <c r="B1083" s="1059">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5" customHeight="1">
      <c r="A1084" s="1059">
        <v>25</v>
      </c>
      <c r="B1084" s="1059">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5" customHeight="1">
      <c r="A1085" s="1059">
        <v>26</v>
      </c>
      <c r="B1085" s="1059">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5" customHeight="1">
      <c r="A1086" s="1059">
        <v>27</v>
      </c>
      <c r="B1086" s="1059">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5" customHeight="1">
      <c r="A1087" s="1059">
        <v>28</v>
      </c>
      <c r="B1087" s="1059">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5" customHeight="1">
      <c r="A1088" s="1059">
        <v>29</v>
      </c>
      <c r="B1088" s="1059">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5" customHeight="1">
      <c r="A1089" s="1059">
        <v>30</v>
      </c>
      <c r="B1089" s="1059">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495</v>
      </c>
      <c r="Z1092" s="360"/>
      <c r="AA1092" s="360"/>
      <c r="AB1092" s="360"/>
      <c r="AC1092" s="142" t="s">
        <v>478</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5" customHeight="1">
      <c r="A1093" s="1059">
        <v>1</v>
      </c>
      <c r="B1093" s="1059">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5" customHeight="1">
      <c r="A1094" s="1059">
        <v>2</v>
      </c>
      <c r="B1094" s="1059">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5" customHeight="1">
      <c r="A1095" s="1059">
        <v>3</v>
      </c>
      <c r="B1095" s="1059">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5" customHeight="1">
      <c r="A1096" s="1059">
        <v>4</v>
      </c>
      <c r="B1096" s="1059">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5" customHeight="1">
      <c r="A1097" s="1059">
        <v>5</v>
      </c>
      <c r="B1097" s="1059">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5" customHeight="1">
      <c r="A1098" s="1059">
        <v>6</v>
      </c>
      <c r="B1098" s="1059">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5" customHeight="1">
      <c r="A1099" s="1059">
        <v>7</v>
      </c>
      <c r="B1099" s="1059">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5" customHeight="1">
      <c r="A1100" s="1059">
        <v>8</v>
      </c>
      <c r="B1100" s="1059">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5" customHeight="1">
      <c r="A1101" s="1059">
        <v>9</v>
      </c>
      <c r="B1101" s="1059">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5" customHeight="1">
      <c r="A1102" s="1059">
        <v>10</v>
      </c>
      <c r="B1102" s="1059">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5" customHeight="1">
      <c r="A1103" s="1059">
        <v>11</v>
      </c>
      <c r="B1103" s="1059">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5" customHeight="1">
      <c r="A1104" s="1059">
        <v>12</v>
      </c>
      <c r="B1104" s="1059">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5" customHeight="1">
      <c r="A1105" s="1059">
        <v>13</v>
      </c>
      <c r="B1105" s="1059">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5" customHeight="1">
      <c r="A1106" s="1059">
        <v>14</v>
      </c>
      <c r="B1106" s="1059">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5" customHeight="1">
      <c r="A1107" s="1059">
        <v>15</v>
      </c>
      <c r="B1107" s="1059">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5" customHeight="1">
      <c r="A1108" s="1059">
        <v>16</v>
      </c>
      <c r="B1108" s="1059">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5" customHeight="1">
      <c r="A1109" s="1059">
        <v>17</v>
      </c>
      <c r="B1109" s="1059">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5" customHeight="1">
      <c r="A1110" s="1059">
        <v>18</v>
      </c>
      <c r="B1110" s="1059">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5" customHeight="1">
      <c r="A1111" s="1059">
        <v>19</v>
      </c>
      <c r="B1111" s="1059">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5" customHeight="1">
      <c r="A1112" s="1059">
        <v>20</v>
      </c>
      <c r="B1112" s="1059">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5" customHeight="1">
      <c r="A1113" s="1059">
        <v>21</v>
      </c>
      <c r="B1113" s="1059">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5" customHeight="1">
      <c r="A1114" s="1059">
        <v>22</v>
      </c>
      <c r="B1114" s="1059">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5" customHeight="1">
      <c r="A1115" s="1059">
        <v>23</v>
      </c>
      <c r="B1115" s="1059">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5" customHeight="1">
      <c r="A1116" s="1059">
        <v>24</v>
      </c>
      <c r="B1116" s="1059">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5" customHeight="1">
      <c r="A1117" s="1059">
        <v>25</v>
      </c>
      <c r="B1117" s="1059">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5" customHeight="1">
      <c r="A1118" s="1059">
        <v>26</v>
      </c>
      <c r="B1118" s="1059">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5" customHeight="1">
      <c r="A1119" s="1059">
        <v>27</v>
      </c>
      <c r="B1119" s="1059">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5" customHeight="1">
      <c r="A1120" s="1059">
        <v>28</v>
      </c>
      <c r="B1120" s="1059">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5" customHeight="1">
      <c r="A1121" s="1059">
        <v>29</v>
      </c>
      <c r="B1121" s="1059">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5" customHeight="1">
      <c r="A1122" s="1059">
        <v>30</v>
      </c>
      <c r="B1122" s="1059">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495</v>
      </c>
      <c r="Z1125" s="360"/>
      <c r="AA1125" s="360"/>
      <c r="AB1125" s="360"/>
      <c r="AC1125" s="142" t="s">
        <v>478</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5" customHeight="1">
      <c r="A1126" s="1059">
        <v>1</v>
      </c>
      <c r="B1126" s="1059">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5" customHeight="1">
      <c r="A1127" s="1059">
        <v>2</v>
      </c>
      <c r="B1127" s="1059">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5" customHeight="1">
      <c r="A1128" s="1059">
        <v>3</v>
      </c>
      <c r="B1128" s="1059">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5" customHeight="1">
      <c r="A1129" s="1059">
        <v>4</v>
      </c>
      <c r="B1129" s="1059">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5" customHeight="1">
      <c r="A1130" s="1059">
        <v>5</v>
      </c>
      <c r="B1130" s="1059">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5" customHeight="1">
      <c r="A1131" s="1059">
        <v>6</v>
      </c>
      <c r="B1131" s="1059">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5" customHeight="1">
      <c r="A1132" s="1059">
        <v>7</v>
      </c>
      <c r="B1132" s="1059">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5" customHeight="1">
      <c r="A1133" s="1059">
        <v>8</v>
      </c>
      <c r="B1133" s="1059">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5" customHeight="1">
      <c r="A1134" s="1059">
        <v>9</v>
      </c>
      <c r="B1134" s="1059">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5" customHeight="1">
      <c r="A1135" s="1059">
        <v>10</v>
      </c>
      <c r="B1135" s="1059">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5" customHeight="1">
      <c r="A1136" s="1059">
        <v>11</v>
      </c>
      <c r="B1136" s="1059">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5" customHeight="1">
      <c r="A1137" s="1059">
        <v>12</v>
      </c>
      <c r="B1137" s="1059">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5" customHeight="1">
      <c r="A1138" s="1059">
        <v>13</v>
      </c>
      <c r="B1138" s="1059">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5" customHeight="1">
      <c r="A1139" s="1059">
        <v>14</v>
      </c>
      <c r="B1139" s="1059">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5" customHeight="1">
      <c r="A1140" s="1059">
        <v>15</v>
      </c>
      <c r="B1140" s="1059">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5" customHeight="1">
      <c r="A1141" s="1059">
        <v>16</v>
      </c>
      <c r="B1141" s="1059">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5" customHeight="1">
      <c r="A1142" s="1059">
        <v>17</v>
      </c>
      <c r="B1142" s="1059">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5" customHeight="1">
      <c r="A1143" s="1059">
        <v>18</v>
      </c>
      <c r="B1143" s="1059">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5" customHeight="1">
      <c r="A1144" s="1059">
        <v>19</v>
      </c>
      <c r="B1144" s="1059">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5" customHeight="1">
      <c r="A1145" s="1059">
        <v>20</v>
      </c>
      <c r="B1145" s="1059">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5" customHeight="1">
      <c r="A1146" s="1059">
        <v>21</v>
      </c>
      <c r="B1146" s="1059">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5" customHeight="1">
      <c r="A1147" s="1059">
        <v>22</v>
      </c>
      <c r="B1147" s="1059">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5" customHeight="1">
      <c r="A1148" s="1059">
        <v>23</v>
      </c>
      <c r="B1148" s="1059">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5" customHeight="1">
      <c r="A1149" s="1059">
        <v>24</v>
      </c>
      <c r="B1149" s="1059">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5" customHeight="1">
      <c r="A1150" s="1059">
        <v>25</v>
      </c>
      <c r="B1150" s="1059">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5" customHeight="1">
      <c r="A1151" s="1059">
        <v>26</v>
      </c>
      <c r="B1151" s="1059">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5" customHeight="1">
      <c r="A1152" s="1059">
        <v>27</v>
      </c>
      <c r="B1152" s="1059">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5" customHeight="1">
      <c r="A1153" s="1059">
        <v>28</v>
      </c>
      <c r="B1153" s="1059">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5" customHeight="1">
      <c r="A1154" s="1059">
        <v>29</v>
      </c>
      <c r="B1154" s="1059">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5" customHeight="1">
      <c r="A1155" s="1059">
        <v>30</v>
      </c>
      <c r="B1155" s="1059">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495</v>
      </c>
      <c r="Z1158" s="360"/>
      <c r="AA1158" s="360"/>
      <c r="AB1158" s="360"/>
      <c r="AC1158" s="142" t="s">
        <v>478</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5" customHeight="1">
      <c r="A1159" s="1059">
        <v>1</v>
      </c>
      <c r="B1159" s="1059">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5" customHeight="1">
      <c r="A1160" s="1059">
        <v>2</v>
      </c>
      <c r="B1160" s="1059">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5" customHeight="1">
      <c r="A1161" s="1059">
        <v>3</v>
      </c>
      <c r="B1161" s="1059">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5" customHeight="1">
      <c r="A1162" s="1059">
        <v>4</v>
      </c>
      <c r="B1162" s="1059">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5" customHeight="1">
      <c r="A1163" s="1059">
        <v>5</v>
      </c>
      <c r="B1163" s="1059">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5" customHeight="1">
      <c r="A1164" s="1059">
        <v>6</v>
      </c>
      <c r="B1164" s="1059">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5" customHeight="1">
      <c r="A1165" s="1059">
        <v>7</v>
      </c>
      <c r="B1165" s="1059">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5" customHeight="1">
      <c r="A1166" s="1059">
        <v>8</v>
      </c>
      <c r="B1166" s="1059">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5" customHeight="1">
      <c r="A1167" s="1059">
        <v>9</v>
      </c>
      <c r="B1167" s="1059">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5" customHeight="1">
      <c r="A1168" s="1059">
        <v>10</v>
      </c>
      <c r="B1168" s="1059">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5" customHeight="1">
      <c r="A1169" s="1059">
        <v>11</v>
      </c>
      <c r="B1169" s="1059">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5" customHeight="1">
      <c r="A1170" s="1059">
        <v>12</v>
      </c>
      <c r="B1170" s="1059">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5" customHeight="1">
      <c r="A1171" s="1059">
        <v>13</v>
      </c>
      <c r="B1171" s="1059">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5" customHeight="1">
      <c r="A1172" s="1059">
        <v>14</v>
      </c>
      <c r="B1172" s="1059">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5" customHeight="1">
      <c r="A1173" s="1059">
        <v>15</v>
      </c>
      <c r="B1173" s="1059">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5" customHeight="1">
      <c r="A1174" s="1059">
        <v>16</v>
      </c>
      <c r="B1174" s="1059">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5" customHeight="1">
      <c r="A1175" s="1059">
        <v>17</v>
      </c>
      <c r="B1175" s="1059">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5" customHeight="1">
      <c r="A1176" s="1059">
        <v>18</v>
      </c>
      <c r="B1176" s="1059">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5" customHeight="1">
      <c r="A1177" s="1059">
        <v>19</v>
      </c>
      <c r="B1177" s="1059">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5" customHeight="1">
      <c r="A1178" s="1059">
        <v>20</v>
      </c>
      <c r="B1178" s="1059">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5" customHeight="1">
      <c r="A1179" s="1059">
        <v>21</v>
      </c>
      <c r="B1179" s="1059">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5" customHeight="1">
      <c r="A1180" s="1059">
        <v>22</v>
      </c>
      <c r="B1180" s="1059">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5" customHeight="1">
      <c r="A1181" s="1059">
        <v>23</v>
      </c>
      <c r="B1181" s="1059">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5" customHeight="1">
      <c r="A1182" s="1059">
        <v>24</v>
      </c>
      <c r="B1182" s="1059">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5" customHeight="1">
      <c r="A1183" s="1059">
        <v>25</v>
      </c>
      <c r="B1183" s="1059">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5" customHeight="1">
      <c r="A1184" s="1059">
        <v>26</v>
      </c>
      <c r="B1184" s="1059">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5" customHeight="1">
      <c r="A1185" s="1059">
        <v>27</v>
      </c>
      <c r="B1185" s="1059">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5" customHeight="1">
      <c r="A1186" s="1059">
        <v>28</v>
      </c>
      <c r="B1186" s="1059">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5" customHeight="1">
      <c r="A1187" s="1059">
        <v>29</v>
      </c>
      <c r="B1187" s="1059">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5" customHeight="1">
      <c r="A1188" s="1059">
        <v>30</v>
      </c>
      <c r="B1188" s="1059">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495</v>
      </c>
      <c r="Z1191" s="360"/>
      <c r="AA1191" s="360"/>
      <c r="AB1191" s="360"/>
      <c r="AC1191" s="142" t="s">
        <v>478</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5" customHeight="1">
      <c r="A1192" s="1059">
        <v>1</v>
      </c>
      <c r="B1192" s="1059">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5" customHeight="1">
      <c r="A1193" s="1059">
        <v>2</v>
      </c>
      <c r="B1193" s="1059">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5" customHeight="1">
      <c r="A1194" s="1059">
        <v>3</v>
      </c>
      <c r="B1194" s="1059">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5" customHeight="1">
      <c r="A1195" s="1059">
        <v>4</v>
      </c>
      <c r="B1195" s="1059">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5" customHeight="1">
      <c r="A1196" s="1059">
        <v>5</v>
      </c>
      <c r="B1196" s="1059">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5" customHeight="1">
      <c r="A1197" s="1059">
        <v>6</v>
      </c>
      <c r="B1197" s="1059">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5" customHeight="1">
      <c r="A1198" s="1059">
        <v>7</v>
      </c>
      <c r="B1198" s="1059">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5" customHeight="1">
      <c r="A1199" s="1059">
        <v>8</v>
      </c>
      <c r="B1199" s="1059">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5" customHeight="1">
      <c r="A1200" s="1059">
        <v>9</v>
      </c>
      <c r="B1200" s="1059">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5" customHeight="1">
      <c r="A1201" s="1059">
        <v>10</v>
      </c>
      <c r="B1201" s="1059">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5" customHeight="1">
      <c r="A1202" s="1059">
        <v>11</v>
      </c>
      <c r="B1202" s="1059">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5" customHeight="1">
      <c r="A1203" s="1059">
        <v>12</v>
      </c>
      <c r="B1203" s="1059">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5" customHeight="1">
      <c r="A1204" s="1059">
        <v>13</v>
      </c>
      <c r="B1204" s="1059">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5" customHeight="1">
      <c r="A1205" s="1059">
        <v>14</v>
      </c>
      <c r="B1205" s="1059">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5" customHeight="1">
      <c r="A1206" s="1059">
        <v>15</v>
      </c>
      <c r="B1206" s="1059">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5" customHeight="1">
      <c r="A1207" s="1059">
        <v>16</v>
      </c>
      <c r="B1207" s="1059">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5" customHeight="1">
      <c r="A1208" s="1059">
        <v>17</v>
      </c>
      <c r="B1208" s="1059">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5" customHeight="1">
      <c r="A1209" s="1059">
        <v>18</v>
      </c>
      <c r="B1209" s="1059">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5" customHeight="1">
      <c r="A1210" s="1059">
        <v>19</v>
      </c>
      <c r="B1210" s="1059">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5" customHeight="1">
      <c r="A1211" s="1059">
        <v>20</v>
      </c>
      <c r="B1211" s="1059">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5" customHeight="1">
      <c r="A1212" s="1059">
        <v>21</v>
      </c>
      <c r="B1212" s="1059">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5" customHeight="1">
      <c r="A1213" s="1059">
        <v>22</v>
      </c>
      <c r="B1213" s="1059">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5" customHeight="1">
      <c r="A1214" s="1059">
        <v>23</v>
      </c>
      <c r="B1214" s="1059">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5" customHeight="1">
      <c r="A1215" s="1059">
        <v>24</v>
      </c>
      <c r="B1215" s="1059">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5" customHeight="1">
      <c r="A1216" s="1059">
        <v>25</v>
      </c>
      <c r="B1216" s="1059">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5" customHeight="1">
      <c r="A1217" s="1059">
        <v>26</v>
      </c>
      <c r="B1217" s="1059">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5" customHeight="1">
      <c r="A1218" s="1059">
        <v>27</v>
      </c>
      <c r="B1218" s="1059">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5" customHeight="1">
      <c r="A1219" s="1059">
        <v>28</v>
      </c>
      <c r="B1219" s="1059">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5" customHeight="1">
      <c r="A1220" s="1059">
        <v>29</v>
      </c>
      <c r="B1220" s="1059">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5" customHeight="1">
      <c r="A1221" s="1059">
        <v>30</v>
      </c>
      <c r="B1221" s="1059">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495</v>
      </c>
      <c r="Z1224" s="360"/>
      <c r="AA1224" s="360"/>
      <c r="AB1224" s="360"/>
      <c r="AC1224" s="142" t="s">
        <v>478</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5" customHeight="1">
      <c r="A1225" s="1059">
        <v>1</v>
      </c>
      <c r="B1225" s="1059">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5" customHeight="1">
      <c r="A1226" s="1059">
        <v>2</v>
      </c>
      <c r="B1226" s="1059">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5" customHeight="1">
      <c r="A1227" s="1059">
        <v>3</v>
      </c>
      <c r="B1227" s="1059">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5" customHeight="1">
      <c r="A1228" s="1059">
        <v>4</v>
      </c>
      <c r="B1228" s="1059">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5" customHeight="1">
      <c r="A1229" s="1059">
        <v>5</v>
      </c>
      <c r="B1229" s="1059">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5" customHeight="1">
      <c r="A1230" s="1059">
        <v>6</v>
      </c>
      <c r="B1230" s="1059">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5" customHeight="1">
      <c r="A1231" s="1059">
        <v>7</v>
      </c>
      <c r="B1231" s="1059">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5" customHeight="1">
      <c r="A1232" s="1059">
        <v>8</v>
      </c>
      <c r="B1232" s="1059">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5" customHeight="1">
      <c r="A1233" s="1059">
        <v>9</v>
      </c>
      <c r="B1233" s="1059">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5" customHeight="1">
      <c r="A1234" s="1059">
        <v>10</v>
      </c>
      <c r="B1234" s="1059">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5" customHeight="1">
      <c r="A1235" s="1059">
        <v>11</v>
      </c>
      <c r="B1235" s="1059">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5" customHeight="1">
      <c r="A1236" s="1059">
        <v>12</v>
      </c>
      <c r="B1236" s="1059">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5" customHeight="1">
      <c r="A1237" s="1059">
        <v>13</v>
      </c>
      <c r="B1237" s="1059">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5" customHeight="1">
      <c r="A1238" s="1059">
        <v>14</v>
      </c>
      <c r="B1238" s="1059">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5" customHeight="1">
      <c r="A1239" s="1059">
        <v>15</v>
      </c>
      <c r="B1239" s="1059">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5" customHeight="1">
      <c r="A1240" s="1059">
        <v>16</v>
      </c>
      <c r="B1240" s="1059">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5" customHeight="1">
      <c r="A1241" s="1059">
        <v>17</v>
      </c>
      <c r="B1241" s="1059">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5" customHeight="1">
      <c r="A1242" s="1059">
        <v>18</v>
      </c>
      <c r="B1242" s="1059">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5" customHeight="1">
      <c r="A1243" s="1059">
        <v>19</v>
      </c>
      <c r="B1243" s="1059">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5" customHeight="1">
      <c r="A1244" s="1059">
        <v>20</v>
      </c>
      <c r="B1244" s="1059">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5" customHeight="1">
      <c r="A1245" s="1059">
        <v>21</v>
      </c>
      <c r="B1245" s="1059">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5" customHeight="1">
      <c r="A1246" s="1059">
        <v>22</v>
      </c>
      <c r="B1246" s="1059">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5" customHeight="1">
      <c r="A1247" s="1059">
        <v>23</v>
      </c>
      <c r="B1247" s="1059">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5" customHeight="1">
      <c r="A1248" s="1059">
        <v>24</v>
      </c>
      <c r="B1248" s="1059">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5" customHeight="1">
      <c r="A1249" s="1059">
        <v>25</v>
      </c>
      <c r="B1249" s="1059">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5" customHeight="1">
      <c r="A1250" s="1059">
        <v>26</v>
      </c>
      <c r="B1250" s="1059">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5" customHeight="1">
      <c r="A1251" s="1059">
        <v>27</v>
      </c>
      <c r="B1251" s="1059">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5" customHeight="1">
      <c r="A1252" s="1059">
        <v>28</v>
      </c>
      <c r="B1252" s="1059">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5" customHeight="1">
      <c r="A1253" s="1059">
        <v>29</v>
      </c>
      <c r="B1253" s="1059">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5" customHeight="1">
      <c r="A1254" s="1059">
        <v>30</v>
      </c>
      <c r="B1254" s="1059">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495</v>
      </c>
      <c r="Z1257" s="360"/>
      <c r="AA1257" s="360"/>
      <c r="AB1257" s="360"/>
      <c r="AC1257" s="142" t="s">
        <v>478</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5" customHeight="1">
      <c r="A1258" s="1059">
        <v>1</v>
      </c>
      <c r="B1258" s="1059">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5" customHeight="1">
      <c r="A1259" s="1059">
        <v>2</v>
      </c>
      <c r="B1259" s="1059">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5" customHeight="1">
      <c r="A1260" s="1059">
        <v>3</v>
      </c>
      <c r="B1260" s="1059">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5" customHeight="1">
      <c r="A1261" s="1059">
        <v>4</v>
      </c>
      <c r="B1261" s="1059">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5" customHeight="1">
      <c r="A1262" s="1059">
        <v>5</v>
      </c>
      <c r="B1262" s="1059">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5" customHeight="1">
      <c r="A1263" s="1059">
        <v>6</v>
      </c>
      <c r="B1263" s="1059">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5" customHeight="1">
      <c r="A1264" s="1059">
        <v>7</v>
      </c>
      <c r="B1264" s="1059">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5" customHeight="1">
      <c r="A1265" s="1059">
        <v>8</v>
      </c>
      <c r="B1265" s="1059">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5" customHeight="1">
      <c r="A1266" s="1059">
        <v>9</v>
      </c>
      <c r="B1266" s="1059">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5" customHeight="1">
      <c r="A1267" s="1059">
        <v>10</v>
      </c>
      <c r="B1267" s="1059">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5" customHeight="1">
      <c r="A1268" s="1059">
        <v>11</v>
      </c>
      <c r="B1268" s="1059">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5" customHeight="1">
      <c r="A1269" s="1059">
        <v>12</v>
      </c>
      <c r="B1269" s="1059">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5" customHeight="1">
      <c r="A1270" s="1059">
        <v>13</v>
      </c>
      <c r="B1270" s="1059">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5" customHeight="1">
      <c r="A1271" s="1059">
        <v>14</v>
      </c>
      <c r="B1271" s="1059">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5" customHeight="1">
      <c r="A1272" s="1059">
        <v>15</v>
      </c>
      <c r="B1272" s="1059">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5" customHeight="1">
      <c r="A1273" s="1059">
        <v>16</v>
      </c>
      <c r="B1273" s="1059">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5" customHeight="1">
      <c r="A1274" s="1059">
        <v>17</v>
      </c>
      <c r="B1274" s="1059">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5" customHeight="1">
      <c r="A1275" s="1059">
        <v>18</v>
      </c>
      <c r="B1275" s="1059">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5" customHeight="1">
      <c r="A1276" s="1059">
        <v>19</v>
      </c>
      <c r="B1276" s="1059">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5" customHeight="1">
      <c r="A1277" s="1059">
        <v>20</v>
      </c>
      <c r="B1277" s="1059">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5" customHeight="1">
      <c r="A1278" s="1059">
        <v>21</v>
      </c>
      <c r="B1278" s="1059">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5" customHeight="1">
      <c r="A1279" s="1059">
        <v>22</v>
      </c>
      <c r="B1279" s="1059">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5" customHeight="1">
      <c r="A1280" s="1059">
        <v>23</v>
      </c>
      <c r="B1280" s="1059">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5" customHeight="1">
      <c r="A1281" s="1059">
        <v>24</v>
      </c>
      <c r="B1281" s="1059">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5" customHeight="1">
      <c r="A1282" s="1059">
        <v>25</v>
      </c>
      <c r="B1282" s="1059">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5" customHeight="1">
      <c r="A1283" s="1059">
        <v>26</v>
      </c>
      <c r="B1283" s="1059">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5" customHeight="1">
      <c r="A1284" s="1059">
        <v>27</v>
      </c>
      <c r="B1284" s="1059">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5" customHeight="1">
      <c r="A1285" s="1059">
        <v>28</v>
      </c>
      <c r="B1285" s="1059">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5" customHeight="1">
      <c r="A1286" s="1059">
        <v>29</v>
      </c>
      <c r="B1286" s="1059">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5" customHeight="1">
      <c r="A1287" s="1059">
        <v>30</v>
      </c>
      <c r="B1287" s="1059">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495</v>
      </c>
      <c r="Z1290" s="360"/>
      <c r="AA1290" s="360"/>
      <c r="AB1290" s="360"/>
      <c r="AC1290" s="142" t="s">
        <v>478</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5" customHeight="1">
      <c r="A1291" s="1059">
        <v>1</v>
      </c>
      <c r="B1291" s="1059">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5" customHeight="1">
      <c r="A1292" s="1059">
        <v>2</v>
      </c>
      <c r="B1292" s="1059">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5" customHeight="1">
      <c r="A1293" s="1059">
        <v>3</v>
      </c>
      <c r="B1293" s="1059">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5" customHeight="1">
      <c r="A1294" s="1059">
        <v>4</v>
      </c>
      <c r="B1294" s="1059">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5" customHeight="1">
      <c r="A1295" s="1059">
        <v>5</v>
      </c>
      <c r="B1295" s="1059">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5" customHeight="1">
      <c r="A1296" s="1059">
        <v>6</v>
      </c>
      <c r="B1296" s="1059">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5" customHeight="1">
      <c r="A1297" s="1059">
        <v>7</v>
      </c>
      <c r="B1297" s="1059">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5" customHeight="1">
      <c r="A1298" s="1059">
        <v>8</v>
      </c>
      <c r="B1298" s="1059">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5" customHeight="1">
      <c r="A1299" s="1059">
        <v>9</v>
      </c>
      <c r="B1299" s="1059">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5" customHeight="1">
      <c r="A1300" s="1059">
        <v>10</v>
      </c>
      <c r="B1300" s="1059">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5" customHeight="1">
      <c r="A1301" s="1059">
        <v>11</v>
      </c>
      <c r="B1301" s="1059">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5" customHeight="1">
      <c r="A1302" s="1059">
        <v>12</v>
      </c>
      <c r="B1302" s="1059">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5" customHeight="1">
      <c r="A1303" s="1059">
        <v>13</v>
      </c>
      <c r="B1303" s="1059">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5" customHeight="1">
      <c r="A1304" s="1059">
        <v>14</v>
      </c>
      <c r="B1304" s="1059">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5" customHeight="1">
      <c r="A1305" s="1059">
        <v>15</v>
      </c>
      <c r="B1305" s="1059">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5" customHeight="1">
      <c r="A1306" s="1059">
        <v>16</v>
      </c>
      <c r="B1306" s="1059">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5" customHeight="1">
      <c r="A1307" s="1059">
        <v>17</v>
      </c>
      <c r="B1307" s="1059">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5" customHeight="1">
      <c r="A1308" s="1059">
        <v>18</v>
      </c>
      <c r="B1308" s="1059">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5" customHeight="1">
      <c r="A1309" s="1059">
        <v>19</v>
      </c>
      <c r="B1309" s="1059">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5" customHeight="1">
      <c r="A1310" s="1059">
        <v>20</v>
      </c>
      <c r="B1310" s="1059">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5" customHeight="1">
      <c r="A1311" s="1059">
        <v>21</v>
      </c>
      <c r="B1311" s="1059">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5" customHeight="1">
      <c r="A1312" s="1059">
        <v>22</v>
      </c>
      <c r="B1312" s="1059">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5" customHeight="1">
      <c r="A1313" s="1059">
        <v>23</v>
      </c>
      <c r="B1313" s="1059">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5" customHeight="1">
      <c r="A1314" s="1059">
        <v>24</v>
      </c>
      <c r="B1314" s="1059">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5" customHeight="1">
      <c r="A1315" s="1059">
        <v>25</v>
      </c>
      <c r="B1315" s="1059">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5" customHeight="1">
      <c r="A1316" s="1059">
        <v>26</v>
      </c>
      <c r="B1316" s="1059">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5" customHeight="1">
      <c r="A1317" s="1059">
        <v>27</v>
      </c>
      <c r="B1317" s="1059">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5" customHeight="1">
      <c r="A1318" s="1059">
        <v>28</v>
      </c>
      <c r="B1318" s="1059">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5" customHeight="1">
      <c r="A1319" s="1059">
        <v>29</v>
      </c>
      <c r="B1319" s="1059">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5" customHeight="1">
      <c r="A1320" s="1059">
        <v>30</v>
      </c>
      <c r="B1320" s="1059">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2018-08-14T01:27:40Z</cp:lastPrinted>
  <dcterms:created xsi:type="dcterms:W3CDTF">2012-03-13T00:50:25Z</dcterms:created>
  <dcterms:modified xsi:type="dcterms:W3CDTF">2018-09-04T05:45:08Z</dcterms:modified>
</cp:coreProperties>
</file>