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7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<sst xmlns="http://schemas.openxmlformats.org/spreadsheetml/2006/main" count="2949" uniqueCount="656">
  <si>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</si>
  <si>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</si>
  <si>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</si>
  <si>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</si>
  <si>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</si>
  <si>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</si>
  <si>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</si>
  <si>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</si>
  <si>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</si>
  <si>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</si>
  <si>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</si>
  <si>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</si>
  <si>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</si>
  <si>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</si>
  <si>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</si>
  <si>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</si>
  <si>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</si>
  <si>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</si>
  <si>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</si>
  <si>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</si>
  <si>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</si>
  <si>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</si>
  <si>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</si>
  <si>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</si>
  <si>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</si>
  <si>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</si>
  <si>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</si>
  <si>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</si>
  <si>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</si>
  <si>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</si>
  <si>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</si>
  <si>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</si>
  <si>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</si>
  <si>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</si>
  <si>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</si>
  <si>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</si>
  <si>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</si>
  <si>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</si>
  <si>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</si>
  <si>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</si>
  <si>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</si>
  <si>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</si>
  <si>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</si>
  <si>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</si>
  <si>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</si>
  <si>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</si>
  <si>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</si>
  <si>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</si>
  <si>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</si>
  <si>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</si>
  <si>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</si>
  <si>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</si>
  <si>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</si>
  <si>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</si>
  <si>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</si>
  <si>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</si>
  <si>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</si>
  <si>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</si>
  <si>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</si>
  <si>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</si>
  <si>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</si>
  <si>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</si>
  <si>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</si>
  <si>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</si>
  <si>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</si>
  <si>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</si>
  <si>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</si>
  <si>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</si>
  <si>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</si>
  <si>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</si>
  <si>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</si>
  <si>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</si>
  <si>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</si>
  <si>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</si>
  <si>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</si>
  <si>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</si>
  <si>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</si>
  <si>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</si>
  <si>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</si>
  <si>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</si>
  <si>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</si>
  <si>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</si>
  <si>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</si>
  <si>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</si>
  <si>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</si>
  <si>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</si>
  <si>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</si>
  <si>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</si>
  <si>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</si>
  <si>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</si>
  <si>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</si>
  <si>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</si>
  <si>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</si>
  <si>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</si>
  <si>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</si>
  <si>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</si>
  <si>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</si>
  <si>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</si>
  <si>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</si>
  <si>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</si>
  <si>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</si>
  <si>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</si>
  <si>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</si>
  <si>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</si>
  <si>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</si>
  <si>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</si>
  <si>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</si>
  <si>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</si>
  <si>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</si>
  <si>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</si>
  <si>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</si>
  <si>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</si>
  <si>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</si>
  <si>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</si>
  <si>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</si>
  <si>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</si>
  <si>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</si>
  <si>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</si>
  <si>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</si>
  <si>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</si>
  <si>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</si>
  <si>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</si>
  <si>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</si>
  <si>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</si>
  <si>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</si>
  <si>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</si>
  <si>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</si>
  <si>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</si>
  <si>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</si>
  <si>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</si>
  <si>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</si>
  <si>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</si>
  <si>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</si>
  <si>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</si>
  <si>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</si>
  <si>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</si>
  <si>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</si>
  <si>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</si>
  <si>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</si>
  <si>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</si>
  <si>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</si>
  <si>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</si>
  <si>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</si>
  <si>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</si>
  <si>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</si>
  <si>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</si>
  <si>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</si>
  <si>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</si>
  <si>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</si>
  <si>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</si>
  <si>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</si>
  <si>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</si>
  <si>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</si>
  <si>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</si>
  <si>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</si>
  <si>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</si>
  <si>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</si>
  <si>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</si>
  <si>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</si>
  <si>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</si>
  <si>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</si>
  <si>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</si>
  <si>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</si>
  <si>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</si>
  <si>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</si>
  <si>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</si>
  <si>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</si>
  <si>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</si>
  <si>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</si>
  <si>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</si>
  <si>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</si>
  <si>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</si>
  <si>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</si>
  <si>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</si>
  <si>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</si>
  <si>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</si>
  <si>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</si>
  <si>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</si>
  <si>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</si>
  <si>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</si>
  <si>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</si>
  <si>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</si>
  <si>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</si>
  <si>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</si>
  <si>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</si>
  <si>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</si>
  <si>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</si>
  <si>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</si>
  <si>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</si>
  <si>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</si>
  <si>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</si>
  <si>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</si>
  <si>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</si>
  <si>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</si>
  <si>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</si>
  <si>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</si>
  <si>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</si>
  <si>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</si>
  <si>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</si>
  <si>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</si>
  <si>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</si>
  <si>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</si>
  <si>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</si>
  <si>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</si>
  <si>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</si>
  <si>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</si>
  <si>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</si>
  <si>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</si>
  <si>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</si>
  <si>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</si>
  <si>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</si>
  <si>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</si>
  <si>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</si>
  <si>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</si>
  <si>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</si>
  <si>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</si>
  <si>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</si>
  <si>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</si>
  <si>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</si>
  <si>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</si>
  <si>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</si>
  <si>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</si>
  <si>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</si>
  <si>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</si>
  <si>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</si>
  <si>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</si>
  <si>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</si>
  <si>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</si>
  <si>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</si>
  <si>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</si>
  <si>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</si>
  <si>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</si>
  <si>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</si>
  <si>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</si>
  <si>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</si>
  <si>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</si>
  <si>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</si>
  <si>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</si>
  <si>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</si>
  <si>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</si>
  <si>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</si>
  <si>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</si>
  <si>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</si>
  <si>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</si>
  <si>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</si>
  <si>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</si>
  <si>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</si>
  <si>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</si>
  <si>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</si>
  <si>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</si>
  <si>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</si>
  <si>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</si>
  <si>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</si>
  <si>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</si>
  <si>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</si>
  <si>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</si>
  <si>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</si>
  <si>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</si>
  <si>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</si>
  <si>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</si>
  <si>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</si>
  <si>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</si>
  <si>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</si>
  <si>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</si>
  <si>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</si>
  <si>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</si>
  <si>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</si>
  <si>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</si>
  <si>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</si>
  <si>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</si>
  <si>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</si>
  <si>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</si>
  <si>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</si>
  <si>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</si>
  <si>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</si>
  <si>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</si>
  <si>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</si>
  <si>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</si>
  <si>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</si>
  <si>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</si>
  <si>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</si>
  <si>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</si>
  <si>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</si>
  <si>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</si>
  <si>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</si>
  <si>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</si>
  <si>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</si>
  <si>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</si>
  <si>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</si>
  <si>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</si>
  <si>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</si>
  <si>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</si>
  <si>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</si>
  <si>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</si>
  <si>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</si>
  <si>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</si>
  <si>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</si>
  <si>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</si>
  <si>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</si>
  <si>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</si>
  <si>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</si>
  <si>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</si>
  <si>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</si>
  <si>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</si>
  <si>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</si>
  <si>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</si>
  <si>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</si>
  <si>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</si>
  <si>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</si>
  <si>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</si>
  <si>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</si>
  <si>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</si>
  <si>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</si>
  <si>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</si>
  <si>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</si>
  <si>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</si>
  <si>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</si>
  <si>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</si>
  <si>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</si>
  <si>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</si>
  <si>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</si>
  <si>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</si>
  <si>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</si>
  <si>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</si>
  <si>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</si>
  <si>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</si>
  <si>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</si>
  <si>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</si>
  <si>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</si>
  <si>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</si>
  <si>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</si>
  <si>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</si>
  <si>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</si>
  <si>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</si>
  <si>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</si>
  <si>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</si>
  <si>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</si>
  <si>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</si>
  <si>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</si>
  <si>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</si>
  <si>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</si>
  <si>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</si>
  <si>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</si>
  <si>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</si>
  <si>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</si>
  <si>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</si>
  <si>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</si>
  <si>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</si>
  <si>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</si>
  <si>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</si>
  <si>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</si>
  <si>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</si>
  <si>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</si>
  <si>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</si>
  <si>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</si>
  <si>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</si>
  <si>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</si>
  <si>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</si>
  <si>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</si>
  <si>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</si>
  <si>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</si>
  <si>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</si>
  <si>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</si>
  <si>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</si>
  <si>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</si>
  <si>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</si>
  <si>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</si>
  <si>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</si>
  <si>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</si>
  <si>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</si>
  <si>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</si>
  <si>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</si>
  <si>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</si>
  <si>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</si>
  <si>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</si>
  <si>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</si>
  <si>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</si>
  <si>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</si>
  <si>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</si>
  <si>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</si>
  <si>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</si>
  <si>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</si>
  <si>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</si>
  <si>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</si>
  <si>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</si>
  <si>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</si>
  <si>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</si>
  <si>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</si>
  <si>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</si>
  <si>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</si>
  <si>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</si>
  <si>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</si>
  <si>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</si>
  <si>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</si>
  <si>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</si>
  <si>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</si>
  <si>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</si>
  <si>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</si>
  <si>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</si>
  <si>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</si>
  <si>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</si>
  <si>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</si>
  <si>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</si>
  <si>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</si>
  <si>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</si>
  <si>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</si>
  <si>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</si>
  <si>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</si>
  <si>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</si>
  <si>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</si>
  <si>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</si>
  <si>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</si>
  <si>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</si>
  <si>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</si>
  <si>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</si>
  <si>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</si>
  <si>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</si>
  <si>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</si>
  <si>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</si>
  <si>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</si>
  <si>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</si>
  <si>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</si>
  <si>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</si>
  <si>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</si>
  <si>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</si>
  <si>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</si>
  <si>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</si>
  <si>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</si>
  <si>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</si>
  <si>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</si>
  <si>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</si>
  <si>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</si>
  <si>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</si>
  <si>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</si>
  <si>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</si>
  <si>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</si>
  <si>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</si>
  <si>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</si>
  <si>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</si>
  <si>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</si>
  <si>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</si>
  <si>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</si>
  <si>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</si>
  <si>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</si>
  <si>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</si>
  <si>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</si>
  <si>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</si>
  <si>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</si>
  <si>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</si>
  <si>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</si>
  <si>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</si>
  <si>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</si>
  <si>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</si>
  <si>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</si>
  <si>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</si>
  <si>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</si>
  <si>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</si>
  <si>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</si>
  <si>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</si>
  <si>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</si>
  <si>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</si>
  <si>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</si>
  <si>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</si>
  <si>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</si>
  <si>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</si>
  <si>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</si>
  <si>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</si>
  <si>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</si>
  <si>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</si>
  <si>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</si>
  <si>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</si>
  <si>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</si>
  <si>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</si>
  <si>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</si>
  <si>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</si>
  <si>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</si>
  <si>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</si>
  <si>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</si>
  <si>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</si>
  <si>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</si>
  <si>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</si>
  <si>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</si>
  <si>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</si>
  <si>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</si>
  <si>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</si>
  <si>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</si>
  <si>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</si>
  <si>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</si>
  <si>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</si>
  <si>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</si>
  <si>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</si>
  <si>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</si>
  <si>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</si>
  <si>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</si>
  <si>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</si>
  <si>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</si>
  <si>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</si>
  <si>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</si>
  <si>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</si>
  <si>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</si>
  <si>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</si>
  <si>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</si>
  <si>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</si>
  <si>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</si>
  <si>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</si>
  <si>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</si>
  <si>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</si>
  <si>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</si>
  <si>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</si>
  <si>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</si>
  <si>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</si>
  <si>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</si>
  <si>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</si>
  <si>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</si>
  <si>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</si>
  <si>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</si>
  <si>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</si>
  <si>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</si>
  <si>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</si>
  <si>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</si>
  <si>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</si>
  <si>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</si>
  <si>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</si>
  <si>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</si>
  <si>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</si>
  <si>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</si>
  <si>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</si>
  <si>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</si>
  <si>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</si>
  <si>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</si>
  <si>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</si>
  <si>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</si>
  <si>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</si>
  <si>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</si>
  <si>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</si>
  <si>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</si>
  <si>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</si>
  <si>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</si>
  <si>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</si>
  <si>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</si>
  <si>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</si>
  <si>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</si>
  <si>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</si>
  <si>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</si>
  <si>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</si>
  <si>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</si>
  <si>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特定地域自然林保全整備</t>
    <phoneticPr fontId="5"/>
  </si>
  <si>
    <t>自然環境局</t>
    <phoneticPr fontId="5"/>
  </si>
  <si>
    <t>自然環境計画課</t>
    <phoneticPr fontId="5"/>
  </si>
  <si>
    <t>○</t>
  </si>
  <si>
    <t>世界遺産条約第5条
自然環境保全法第16条及び第24条</t>
    <phoneticPr fontId="5"/>
  </si>
  <si>
    <t>-</t>
  </si>
  <si>
    <t>-</t>
    <phoneticPr fontId="5"/>
  </si>
  <si>
    <t>世界自然遺産は、世界遺産条約第５条に規定するように、一義的に自国の責務の下、顕著で普遍的な価値を有する自然地域を人類全体のための世界の遺産として保全する必要がある。
　また、原生自然環境保全及び自然環境保全地域は、人為の影響をほとんど受けていない原生的な森林や、固有性・希少性の高い生物種の生息地など、我が国の生物多様性の保全上極めて重要な地域であり、それぞれの地域については、自然環境保全法に基づき、国が保全のための事業を行う必要がある。</t>
    <phoneticPr fontId="5"/>
  </si>
  <si>
    <t>　我が国の世界自然遺産地域である「屋久島」、「白神山地」、「知床」及び「小笠原諸島」や、原生自然環境保全地域及び自然環境保全地域において、モニタリングのための機材や自然環境保全のための標識等の整備・更新を行う。</t>
    <phoneticPr fontId="5"/>
  </si>
  <si>
    <t>-</t>
    <phoneticPr fontId="5"/>
  </si>
  <si>
    <t>施設整備費</t>
    <rPh sb="0" eb="5">
      <t>シセツセイビヒ</t>
    </rPh>
    <phoneticPr fontId="5"/>
  </si>
  <si>
    <t>施設施工庁費</t>
    <rPh sb="0" eb="2">
      <t>シセツ</t>
    </rPh>
    <rPh sb="2" eb="4">
      <t>セコウ</t>
    </rPh>
    <rPh sb="4" eb="5">
      <t>チョウ</t>
    </rPh>
    <rPh sb="5" eb="6">
      <t>ヒ</t>
    </rPh>
    <phoneticPr fontId="5"/>
  </si>
  <si>
    <t>施設施工旅費</t>
    <rPh sb="0" eb="6">
      <t>シセツセコウリョヒ</t>
    </rPh>
    <phoneticPr fontId="5"/>
  </si>
  <si>
    <t>-</t>
    <phoneticPr fontId="5"/>
  </si>
  <si>
    <t>世界自然遺産地域や自然環境保全地域等の植生等が適正な方策で保全・管理されていること。</t>
    <phoneticPr fontId="5"/>
  </si>
  <si>
    <t>適正な管理・モニタリングが図られることにより、危機遺産に登録されていない世界自然遺産の数（継続的に行われる必要があることから、目標年度の設定は困難）</t>
    <rPh sb="23" eb="25">
      <t>キキ</t>
    </rPh>
    <rPh sb="25" eb="27">
      <t>イサン</t>
    </rPh>
    <rPh sb="28" eb="30">
      <t>トウロク</t>
    </rPh>
    <rPh sb="36" eb="38">
      <t>セカイ</t>
    </rPh>
    <rPh sb="38" eb="40">
      <t>シゼン</t>
    </rPh>
    <rPh sb="40" eb="42">
      <t>イサン</t>
    </rPh>
    <rPh sb="43" eb="44">
      <t>カズ</t>
    </rPh>
    <phoneticPr fontId="5"/>
  </si>
  <si>
    <t>地域</t>
    <rPh sb="0" eb="2">
      <t>チイキ</t>
    </rPh>
    <phoneticPr fontId="5"/>
  </si>
  <si>
    <t>-</t>
    <phoneticPr fontId="5"/>
  </si>
  <si>
    <t>コスト：X／Y
X：執行額
Y：モニタリングのための機材や保全のための標識の整備・更新等を行った地域数　　　　　　　　　　　　</t>
    <phoneticPr fontId="5"/>
  </si>
  <si>
    <t>百万円</t>
    <rPh sb="0" eb="2">
      <t>ヒャクマン</t>
    </rPh>
    <rPh sb="2" eb="3">
      <t>エン</t>
    </rPh>
    <phoneticPr fontId="5"/>
  </si>
  <si>
    <t>百万円
　　/箇所</t>
    <rPh sb="0" eb="2">
      <t>ヒャクマン</t>
    </rPh>
    <rPh sb="2" eb="3">
      <t>エン</t>
    </rPh>
    <rPh sb="7" eb="9">
      <t>カショ</t>
    </rPh>
    <phoneticPr fontId="5"/>
  </si>
  <si>
    <t>5/3</t>
    <phoneticPr fontId="5"/>
  </si>
  <si>
    <t>5/4</t>
    <phoneticPr fontId="5"/>
  </si>
  <si>
    <t>５．生物多様性の保全と自然との共生の推進</t>
    <phoneticPr fontId="5"/>
  </si>
  <si>
    <t>-</t>
    <phoneticPr fontId="5"/>
  </si>
  <si>
    <t>保護区の管理状況</t>
    <phoneticPr fontId="5"/>
  </si>
  <si>
    <t>保護区の適切な保護・管理</t>
    <phoneticPr fontId="5"/>
  </si>
  <si>
    <t>-</t>
    <phoneticPr fontId="5"/>
  </si>
  <si>
    <t>遺産地域等の基幹的施設の整備・更新（遺産地域等の適切な保全管理）</t>
    <phoneticPr fontId="5"/>
  </si>
  <si>
    <t>遺産地域等の基幹的施設の整備・更新を行い、当該地域の適切な保全管理を図っている。</t>
    <phoneticPr fontId="5"/>
  </si>
  <si>
    <t>国内の世界自然遺産登録地について、適正な管理・モニタリングを行うことで、科学的データに基づく順応的管理を通して、世界遺産として認められた価値を将来にわたって保全することに寄与する。</t>
    <phoneticPr fontId="5"/>
  </si>
  <si>
    <t>無</t>
  </si>
  <si>
    <t>条約及び法に基づき、次世代に世界遺産等を適切な形で引き継ぐという社会的要請を適切に反映している。</t>
    <phoneticPr fontId="5"/>
  </si>
  <si>
    <t>条約及び法に基づき、国が責任をもって事業等を行う必要がある。</t>
    <phoneticPr fontId="5"/>
  </si>
  <si>
    <t>本事業は世界遺産等の管理の基礎となる標識やモニタリングに係る事業であるため、必要性及び優先度は高い。</t>
    <phoneticPr fontId="5"/>
  </si>
  <si>
    <t>‐</t>
  </si>
  <si>
    <t>必要最小限の費用であり妥当である。</t>
    <rPh sb="0" eb="2">
      <t>ヒツヨウ</t>
    </rPh>
    <rPh sb="2" eb="5">
      <t>サイショウゲン</t>
    </rPh>
    <rPh sb="6" eb="8">
      <t>ヒヨウ</t>
    </rPh>
    <rPh sb="11" eb="13">
      <t>ダトウ</t>
    </rPh>
    <phoneticPr fontId="5"/>
  </si>
  <si>
    <t>使途は必要なものに限定するなどしている。</t>
    <phoneticPr fontId="5"/>
  </si>
  <si>
    <t>-</t>
    <phoneticPr fontId="5"/>
  </si>
  <si>
    <t>対象を必要最低限の箇所に限定するなど、コスト削減や効率化に向けた工夫を行っている。</t>
    <phoneticPr fontId="5"/>
  </si>
  <si>
    <t>４つの遺産地域等に対して適切な保全、管理を進められており、成果実績は成果目標に見合ったものである。</t>
    <phoneticPr fontId="5"/>
  </si>
  <si>
    <t>必要最低限の手段・方法を採用している。</t>
    <phoneticPr fontId="5"/>
  </si>
  <si>
    <t>活動実績は見込みを達成しており、見込みにあったものである。</t>
    <rPh sb="5" eb="7">
      <t>ミコ</t>
    </rPh>
    <rPh sb="9" eb="11">
      <t>タッセイ</t>
    </rPh>
    <phoneticPr fontId="5"/>
  </si>
  <si>
    <t>設置・更新等を行った標識・モニタリング機材等については、世界自然遺産地域等における適切な管理に不可欠な、科学的データの取得に有効に活用されている。</t>
    <phoneticPr fontId="5"/>
  </si>
  <si>
    <t>　引き続き、適切に事業を実施して成果目標の達成が図られるよう、効率的な予算執行に努めつつ、事業を推進してまいりたい。</t>
    <phoneticPr fontId="5"/>
  </si>
  <si>
    <t>195</t>
    <phoneticPr fontId="5"/>
  </si>
  <si>
    <t>186</t>
    <phoneticPr fontId="5"/>
  </si>
  <si>
    <t>196</t>
    <phoneticPr fontId="5"/>
  </si>
  <si>
    <t>219</t>
    <phoneticPr fontId="5"/>
  </si>
  <si>
    <t>210</t>
    <phoneticPr fontId="5"/>
  </si>
  <si>
    <t>199</t>
    <phoneticPr fontId="5"/>
  </si>
  <si>
    <t>-</t>
    <phoneticPr fontId="5"/>
  </si>
  <si>
    <t>-</t>
    <phoneticPr fontId="5"/>
  </si>
  <si>
    <t>6/3</t>
    <phoneticPr fontId="5"/>
  </si>
  <si>
    <t>機器費</t>
    <phoneticPr fontId="5"/>
  </si>
  <si>
    <t>データーロガー2台、気温計</t>
    <phoneticPr fontId="5"/>
  </si>
  <si>
    <t>人件費</t>
    <phoneticPr fontId="5"/>
  </si>
  <si>
    <t>旅費</t>
    <phoneticPr fontId="5"/>
  </si>
  <si>
    <t>車両費</t>
    <phoneticPr fontId="5"/>
  </si>
  <si>
    <t>消耗品費</t>
    <phoneticPr fontId="5"/>
  </si>
  <si>
    <t>雑材料費</t>
    <rPh sb="0" eb="1">
      <t>ザツ</t>
    </rPh>
    <rPh sb="1" eb="4">
      <t>ザイリョウヒ</t>
    </rPh>
    <phoneticPr fontId="5"/>
  </si>
  <si>
    <t>雑役務費</t>
    <rPh sb="0" eb="1">
      <t>ザツ</t>
    </rPh>
    <rPh sb="1" eb="3">
      <t>エキム</t>
    </rPh>
    <phoneticPr fontId="5"/>
  </si>
  <si>
    <t>データーロガープログラム作成</t>
    <phoneticPr fontId="5"/>
  </si>
  <si>
    <t>一般管理費、消費税等</t>
    <rPh sb="0" eb="2">
      <t>イッパン</t>
    </rPh>
    <rPh sb="2" eb="5">
      <t>カンリヒ</t>
    </rPh>
    <rPh sb="6" eb="9">
      <t>ショウヒゼイ</t>
    </rPh>
    <rPh sb="9" eb="10">
      <t>ナド</t>
    </rPh>
    <phoneticPr fontId="5"/>
  </si>
  <si>
    <t>株式会社エフテック</t>
    <phoneticPr fontId="5"/>
  </si>
  <si>
    <t>白神山地気象観測施設データーロガー設置等業務</t>
    <phoneticPr fontId="5"/>
  </si>
  <si>
    <t>-</t>
    <phoneticPr fontId="5"/>
  </si>
  <si>
    <t>白神山地世界遺産地域大型案内標識（アオーネ白神十二湖）建替工事</t>
    <phoneticPr fontId="5"/>
  </si>
  <si>
    <t>株式会社映測サイエンス</t>
    <phoneticPr fontId="5"/>
  </si>
  <si>
    <t>消耗品購入等</t>
    <phoneticPr fontId="5"/>
  </si>
  <si>
    <t>株式会社第一事務機</t>
    <phoneticPr fontId="5"/>
  </si>
  <si>
    <t>消耗品購入</t>
    <phoneticPr fontId="5"/>
  </si>
  <si>
    <t>（一社）Islands care</t>
    <phoneticPr fontId="5"/>
  </si>
  <si>
    <t>平成29年度小笠原国立公園母島近海における水温計設置業務</t>
    <phoneticPr fontId="5"/>
  </si>
  <si>
    <t>大井川源流部原生自然環境保全地域標識修繕</t>
    <phoneticPr fontId="5"/>
  </si>
  <si>
    <t>-</t>
    <phoneticPr fontId="5"/>
  </si>
  <si>
    <t>-</t>
    <phoneticPr fontId="5"/>
  </si>
  <si>
    <t>-</t>
    <phoneticPr fontId="5"/>
  </si>
  <si>
    <t>-</t>
    <phoneticPr fontId="5"/>
  </si>
  <si>
    <t>-</t>
    <phoneticPr fontId="5"/>
  </si>
  <si>
    <t>-</t>
    <phoneticPr fontId="5"/>
  </si>
  <si>
    <t>-</t>
    <phoneticPr fontId="5"/>
  </si>
  <si>
    <t>羅臼山岳会</t>
    <rPh sb="0" eb="2">
      <t>ラウス</t>
    </rPh>
    <rPh sb="2" eb="5">
      <t>サンガクカイ</t>
    </rPh>
    <phoneticPr fontId="5"/>
  </si>
  <si>
    <r>
      <t>平成2</t>
    </r>
    <r>
      <rPr>
        <sz val="11"/>
        <rFont val="ＭＳ Ｐゴシック"/>
        <family val="3"/>
        <charset val="128"/>
      </rPr>
      <t>9年度知床世界自然遺産地域における羅臼岳歩道保全管理業務</t>
    </r>
    <rPh sb="0" eb="2">
      <t>ヘイセイ</t>
    </rPh>
    <rPh sb="4" eb="6">
      <t>ネンド</t>
    </rPh>
    <rPh sb="6" eb="8">
      <t>シレトコ</t>
    </rPh>
    <rPh sb="8" eb="10">
      <t>セカイ</t>
    </rPh>
    <rPh sb="10" eb="12">
      <t>シゼン</t>
    </rPh>
    <rPh sb="12" eb="14">
      <t>イサン</t>
    </rPh>
    <rPh sb="14" eb="16">
      <t>チイキ</t>
    </rPh>
    <rPh sb="20" eb="23">
      <t>ラウスダケ</t>
    </rPh>
    <rPh sb="23" eb="25">
      <t>ホドウ</t>
    </rPh>
    <rPh sb="25" eb="27">
      <t>ホゼン</t>
    </rPh>
    <rPh sb="27" eb="29">
      <t>カンリ</t>
    </rPh>
    <rPh sb="29" eb="31">
      <t>ギョウム</t>
    </rPh>
    <phoneticPr fontId="5"/>
  </si>
  <si>
    <r>
      <t>平成2</t>
    </r>
    <r>
      <rPr>
        <sz val="11"/>
        <rFont val="ＭＳ Ｐゴシック"/>
        <family val="3"/>
        <charset val="128"/>
      </rPr>
      <t>9年度知床世界自然遺産地域における知床連山登山道管理業務</t>
    </r>
    <rPh sb="0" eb="2">
      <t>ヘイセイ</t>
    </rPh>
    <rPh sb="4" eb="6">
      <t>ネンド</t>
    </rPh>
    <rPh sb="6" eb="8">
      <t>シレトコ</t>
    </rPh>
    <rPh sb="8" eb="10">
      <t>セカイ</t>
    </rPh>
    <rPh sb="10" eb="12">
      <t>シゼン</t>
    </rPh>
    <rPh sb="12" eb="14">
      <t>イサン</t>
    </rPh>
    <rPh sb="14" eb="16">
      <t>チイキ</t>
    </rPh>
    <rPh sb="20" eb="22">
      <t>シレトコ</t>
    </rPh>
    <rPh sb="22" eb="24">
      <t>レンザン</t>
    </rPh>
    <rPh sb="24" eb="27">
      <t>トザンドウ</t>
    </rPh>
    <rPh sb="27" eb="29">
      <t>カンリ</t>
    </rPh>
    <rPh sb="29" eb="31">
      <t>ギョウム</t>
    </rPh>
    <phoneticPr fontId="5"/>
  </si>
  <si>
    <t>-</t>
    <phoneticPr fontId="5"/>
  </si>
  <si>
    <t>-</t>
    <phoneticPr fontId="5"/>
  </si>
  <si>
    <t>-</t>
    <phoneticPr fontId="5"/>
  </si>
  <si>
    <t>4.9/4</t>
    <phoneticPr fontId="5"/>
  </si>
  <si>
    <t>個人A</t>
    <rPh sb="0" eb="2">
      <t>コジン</t>
    </rPh>
    <phoneticPr fontId="5"/>
  </si>
  <si>
    <t>百万円未満のため未記載</t>
    <rPh sb="0" eb="3">
      <t>ヒャクマンエン</t>
    </rPh>
    <rPh sb="3" eb="5">
      <t>ミマン</t>
    </rPh>
    <rPh sb="8" eb="11">
      <t>ミキサイ</t>
    </rPh>
    <phoneticPr fontId="5"/>
  </si>
  <si>
    <t>日本の世界自然遺産（環境省HP）http://www.env.go.jp/nature/isan/worldheritage/
自然環境保全地域各種データ（環境省HP）https://www.env.go.jp/nature/hozen/data.html</t>
    <phoneticPr fontId="5"/>
  </si>
  <si>
    <t>遺産地域等の基幹的施設の整備・更新地域数（モニタリングのための機材や保全のための標識の整備・更新等）</t>
    <rPh sb="17" eb="19">
      <t>チイキ</t>
    </rPh>
    <rPh sb="19" eb="20">
      <t>スウ</t>
    </rPh>
    <phoneticPr fontId="5"/>
  </si>
  <si>
    <t>支出先の選定にあたっては、三者見積をとり、競争性を確保している。</t>
    <rPh sb="13" eb="14">
      <t>サン</t>
    </rPh>
    <phoneticPr fontId="5"/>
  </si>
  <si>
    <t>　世界自然遺産地域及び自然環境保全地域等の保全管理にあたり、植生保護のための登山道管理や保全看板の設置、モニタリングの実施は基礎となる取組であるが、当該地域は気象条件の厳しい環境にあることから、保全標識やモニタリング機器は破損等が発生しやすく、定期的な更新整備や継続的な補修が必要である。
　当該年度に実施した登山道管理や看板の設置・撤去にあたっては、利用者の動線等を踏まえ、必要性及び維持管理の観点から実施場所を選定し、かつ、その利用者層及び利用形態を踏まえた対応内容とした。また、モニタリング機材から得られるデータは、世界遺産地域科学委員会等における検討に資するなど、今後の効果的かつ効率的な保全対策にも活用されるものである。
　支出先の選定にあたっては競争性も確保しており、本事業についてはその目的に沿った効率的な予算執行が図られている。</t>
    <phoneticPr fontId="5"/>
  </si>
  <si>
    <t>A.羅臼山岳会</t>
    <rPh sb="2" eb="4">
      <t>ラウス</t>
    </rPh>
    <rPh sb="4" eb="7">
      <t>サンガクカイ</t>
    </rPh>
    <phoneticPr fontId="5"/>
  </si>
  <si>
    <t>C.株式会社エフテック</t>
    <rPh sb="2" eb="4">
      <t>カブシキ</t>
    </rPh>
    <rPh sb="4" eb="6">
      <t>カイシャ</t>
    </rPh>
    <phoneticPr fontId="5"/>
  </si>
  <si>
    <t>百万円未満のため未記載</t>
    <rPh sb="0" eb="3">
      <t>ヒャクマンエン</t>
    </rPh>
    <rPh sb="3" eb="5">
      <t>ミマン</t>
    </rPh>
    <rPh sb="8" eb="11">
      <t>ミキサイ</t>
    </rPh>
    <phoneticPr fontId="5"/>
  </si>
  <si>
    <t>D.株式会社　コトブキ</t>
    <rPh sb="2" eb="4">
      <t>カブシキ</t>
    </rPh>
    <rPh sb="4" eb="6">
      <t>カイシャ</t>
    </rPh>
    <phoneticPr fontId="5"/>
  </si>
  <si>
    <t>E.株式会社　映測サイエンス</t>
    <rPh sb="2" eb="4">
      <t>カブシキ</t>
    </rPh>
    <rPh sb="4" eb="6">
      <t>カイシャ</t>
    </rPh>
    <rPh sb="7" eb="8">
      <t>エイ</t>
    </rPh>
    <rPh sb="8" eb="9">
      <t>ソク</t>
    </rPh>
    <phoneticPr fontId="5"/>
  </si>
  <si>
    <t>F. 株式会社第一事務機</t>
    <rPh sb="3" eb="5">
      <t>カブシキ</t>
    </rPh>
    <rPh sb="5" eb="7">
      <t>カイシャ</t>
    </rPh>
    <rPh sb="7" eb="8">
      <t>ダイ</t>
    </rPh>
    <rPh sb="8" eb="9">
      <t>イチ</t>
    </rPh>
    <rPh sb="9" eb="12">
      <t>ジムキ</t>
    </rPh>
    <phoneticPr fontId="5"/>
  </si>
  <si>
    <t>-</t>
    <phoneticPr fontId="5"/>
  </si>
  <si>
    <t>-</t>
    <phoneticPr fontId="5"/>
  </si>
  <si>
    <t>知床山考舎</t>
    <rPh sb="0" eb="2">
      <t>シレトコ</t>
    </rPh>
    <rPh sb="2" eb="3">
      <t>ヤマ</t>
    </rPh>
    <rPh sb="3" eb="4">
      <t>カンガ</t>
    </rPh>
    <rPh sb="4" eb="5">
      <t>シャ</t>
    </rPh>
    <phoneticPr fontId="5"/>
  </si>
  <si>
    <t>B.知床山考舎</t>
    <rPh sb="2" eb="4">
      <t>シレトコ</t>
    </rPh>
    <rPh sb="4" eb="5">
      <t>ヤマ</t>
    </rPh>
    <rPh sb="5" eb="6">
      <t>カンガ</t>
    </rPh>
    <rPh sb="6" eb="7">
      <t>シャ</t>
    </rPh>
    <phoneticPr fontId="5"/>
  </si>
  <si>
    <t>外部有識者点検対象外</t>
    <phoneticPr fontId="5"/>
  </si>
  <si>
    <t>引き続き、世界自然遺産地域等の適正な管理・モニタリングを行い、自然環境保全に努めること。</t>
    <phoneticPr fontId="5"/>
  </si>
  <si>
    <t>課長　植田　明浩</t>
    <rPh sb="3" eb="5">
      <t>ウエダ</t>
    </rPh>
    <rPh sb="6" eb="7">
      <t>アキ</t>
    </rPh>
    <rPh sb="7" eb="8">
      <t>ヒロ</t>
    </rPh>
    <phoneticPr fontId="5"/>
  </si>
  <si>
    <t>世界自然遺産地域等の適正な管理・モニタリングを行い、今後も効果的かつ効率的な保全対策に努める。</t>
    <phoneticPr fontId="5"/>
  </si>
  <si>
    <t>株式会社コトブキ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</si>
</sst>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127001</xdr:colOff>
      <xdr:row>740</xdr:row>
      <xdr:rowOff>357908</xdr:rowOff>
    </xdr:from>
    <xdr:to>
      <xdr:col>18</xdr:col>
      <xdr:colOff>70240</xdr:colOff>
      <xdr:row>743</xdr:row>
      <xdr:rowOff>149727</xdr:rowOff>
    </xdr:to>
    <xdr:sp macro="" textlink="">
      <xdr:nvSpPr>
        <xdr:cNvPr id="2" name="テキスト ボックス 1"/>
        <xdr:cNvSpPr txBox="1"/>
      </xdr:nvSpPr>
      <xdr:spPr>
        <a:xfrm>
          <a:off x="1604819" y="37349544"/>
          <a:ext cx="1790512" cy="86554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環境省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4.9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19</xdr:col>
      <xdr:colOff>148935</xdr:colOff>
      <xdr:row>741</xdr:row>
      <xdr:rowOff>11305</xdr:rowOff>
    </xdr:from>
    <xdr:to>
      <xdr:col>31</xdr:col>
      <xdr:colOff>148365</xdr:colOff>
      <xdr:row>742</xdr:row>
      <xdr:rowOff>317045</xdr:rowOff>
    </xdr:to>
    <xdr:sp macro="" textlink="">
      <xdr:nvSpPr>
        <xdr:cNvPr id="3" name="大かっこ 2"/>
        <xdr:cNvSpPr/>
      </xdr:nvSpPr>
      <xdr:spPr>
        <a:xfrm>
          <a:off x="3658753" y="37360850"/>
          <a:ext cx="2216157" cy="663650"/>
        </a:xfrm>
        <a:prstGeom prst="bracketPair">
          <a:avLst>
            <a:gd name="adj" fmla="val 9008"/>
          </a:avLst>
        </a:prstGeom>
        <a:noFill/>
        <a:ln w="9525" cap="flat" cmpd="sng" algn="ctr">
          <a:solidFill>
            <a:sysClr val="windowText" lastClr="000000"/>
          </a:solidFill>
          <a:prstDash val="solid"/>
        </a:ln>
        <a:effectLst/>
      </xdr:spPr>
      <xdr:txBody>
        <a:bodyPr vertOverflow="clip" tIns="0" bIns="0"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世界自然遺産地域等において、モニタリングのための機材や保全のための標識の整備・更新等を行う。</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13</xdr:col>
      <xdr:colOff>8929</xdr:colOff>
      <xdr:row>743</xdr:row>
      <xdr:rowOff>161294</xdr:rowOff>
    </xdr:from>
    <xdr:to>
      <xdr:col>15</xdr:col>
      <xdr:colOff>127101</xdr:colOff>
      <xdr:row>756</xdr:row>
      <xdr:rowOff>371929</xdr:rowOff>
    </xdr:to>
    <xdr:sp macro="" textlink="">
      <xdr:nvSpPr>
        <xdr:cNvPr id="4" name="フリーフォーム 13"/>
        <xdr:cNvSpPr>
          <a:spLocks/>
        </xdr:cNvSpPr>
      </xdr:nvSpPr>
      <xdr:spPr bwMode="auto">
        <a:xfrm>
          <a:off x="2367500" y="38116151"/>
          <a:ext cx="481030" cy="4809849"/>
        </a:xfrm>
        <a:custGeom>
          <a:avLst/>
          <a:gdLst>
            <a:gd name="T0" fmla="*/ 0 w 1064559"/>
            <a:gd name="T1" fmla="*/ 0 h 1961029"/>
            <a:gd name="T2" fmla="*/ 0 w 1064559"/>
            <a:gd name="T3" fmla="*/ 2147483647 h 1961029"/>
            <a:gd name="T4" fmla="*/ 0 w 1064559"/>
            <a:gd name="T5" fmla="*/ 2147483647 h 1961029"/>
            <a:gd name="T6" fmla="*/ 0 60000 65536"/>
            <a:gd name="T7" fmla="*/ 0 60000 65536"/>
            <a:gd name="T8" fmla="*/ 0 60000 65536"/>
          </a:gdLst>
          <a:ahLst/>
          <a:cxnLst>
            <a:cxn ang="T6">
              <a:pos x="T0" y="T1"/>
            </a:cxn>
            <a:cxn ang="T7">
              <a:pos x="T2" y="T3"/>
            </a:cxn>
            <a:cxn ang="T8">
              <a:pos x="T4" y="T5"/>
            </a:cxn>
          </a:cxnLst>
          <a:rect l="0" t="0" r="r" b="b"/>
          <a:pathLst>
            <a:path w="1064559" h="1961029">
              <a:moveTo>
                <a:pt x="0" y="0"/>
              </a:moveTo>
              <a:lnTo>
                <a:pt x="0" y="1961029"/>
              </a:lnTo>
              <a:lnTo>
                <a:pt x="1064559" y="1961029"/>
              </a:lnTo>
            </a:path>
          </a:pathLst>
        </a:custGeom>
        <a:noFill/>
        <a:ln w="9525" cap="flat" cmpd="sng" algn="ctr">
          <a:solidFill>
            <a:srgbClr val="000000"/>
          </a:solidFill>
          <a:prstDash val="solid"/>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15331</xdr:colOff>
      <xdr:row>745</xdr:row>
      <xdr:rowOff>347924</xdr:rowOff>
    </xdr:from>
    <xdr:to>
      <xdr:col>15</xdr:col>
      <xdr:colOff>102447</xdr:colOff>
      <xdr:row>745</xdr:row>
      <xdr:rowOff>347924</xdr:rowOff>
    </xdr:to>
    <xdr:cxnSp macro="">
      <xdr:nvCxnSpPr>
        <xdr:cNvPr id="5" name="直線矢印コネクタ 14"/>
        <xdr:cNvCxnSpPr>
          <a:cxnSpLocks noChangeShapeType="1"/>
        </xdr:cNvCxnSpPr>
      </xdr:nvCxnSpPr>
      <xdr:spPr bwMode="auto">
        <a:xfrm flipH="1" flipV="1">
          <a:off x="2416786" y="39117560"/>
          <a:ext cx="456570"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13</xdr:col>
      <xdr:colOff>15331</xdr:colOff>
      <xdr:row>751</xdr:row>
      <xdr:rowOff>180186</xdr:rowOff>
    </xdr:from>
    <xdr:to>
      <xdr:col>15</xdr:col>
      <xdr:colOff>123178</xdr:colOff>
      <xdr:row>751</xdr:row>
      <xdr:rowOff>180186</xdr:rowOff>
    </xdr:to>
    <xdr:cxnSp macro="">
      <xdr:nvCxnSpPr>
        <xdr:cNvPr id="6" name="直線矢印コネクタ 16"/>
        <xdr:cNvCxnSpPr>
          <a:cxnSpLocks noChangeShapeType="1"/>
        </xdr:cNvCxnSpPr>
      </xdr:nvCxnSpPr>
      <xdr:spPr bwMode="auto">
        <a:xfrm flipH="1" flipV="1">
          <a:off x="2416786" y="41085731"/>
          <a:ext cx="477301"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15</xdr:col>
      <xdr:colOff>148012</xdr:colOff>
      <xdr:row>756</xdr:row>
      <xdr:rowOff>2048</xdr:rowOff>
    </xdr:from>
    <xdr:to>
      <xdr:col>24</xdr:col>
      <xdr:colOff>181782</xdr:colOff>
      <xdr:row>757</xdr:row>
      <xdr:rowOff>30963</xdr:rowOff>
    </xdr:to>
    <xdr:sp macro="" textlink="">
      <xdr:nvSpPr>
        <xdr:cNvPr id="7" name="テキスト ボックス 6"/>
        <xdr:cNvSpPr txBox="1"/>
      </xdr:nvSpPr>
      <xdr:spPr>
        <a:xfrm>
          <a:off x="2918921" y="42685593"/>
          <a:ext cx="1696316" cy="69855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15</xdr:col>
      <xdr:colOff>148012</xdr:colOff>
      <xdr:row>745</xdr:row>
      <xdr:rowOff>326</xdr:rowOff>
    </xdr:from>
    <xdr:to>
      <xdr:col>24</xdr:col>
      <xdr:colOff>181782</xdr:colOff>
      <xdr:row>746</xdr:row>
      <xdr:rowOff>342638</xdr:rowOff>
    </xdr:to>
    <xdr:sp macro="" textlink="">
      <xdr:nvSpPr>
        <xdr:cNvPr id="8" name="テキスト ボックス 7"/>
        <xdr:cNvSpPr txBox="1"/>
      </xdr:nvSpPr>
      <xdr:spPr>
        <a:xfrm>
          <a:off x="2918921" y="38769962"/>
          <a:ext cx="1696316" cy="70022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釧路自然環境事務所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15</xdr:col>
      <xdr:colOff>148012</xdr:colOff>
      <xdr:row>750</xdr:row>
      <xdr:rowOff>192835</xdr:rowOff>
    </xdr:from>
    <xdr:to>
      <xdr:col>24</xdr:col>
      <xdr:colOff>181782</xdr:colOff>
      <xdr:row>752</xdr:row>
      <xdr:rowOff>177240</xdr:rowOff>
    </xdr:to>
    <xdr:sp macro="" textlink="">
      <xdr:nvSpPr>
        <xdr:cNvPr id="9" name="テキスト ボックス 8"/>
        <xdr:cNvSpPr txBox="1"/>
      </xdr:nvSpPr>
      <xdr:spPr>
        <a:xfrm>
          <a:off x="2918921" y="40740471"/>
          <a:ext cx="1696316" cy="70022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30</xdr:col>
      <xdr:colOff>92613</xdr:colOff>
      <xdr:row>745</xdr:row>
      <xdr:rowOff>326</xdr:rowOff>
    </xdr:from>
    <xdr:to>
      <xdr:col>41</xdr:col>
      <xdr:colOff>69409</xdr:colOff>
      <xdr:row>746</xdr:row>
      <xdr:rowOff>342638</xdr:rowOff>
    </xdr:to>
    <xdr:sp macro="" textlink="">
      <xdr:nvSpPr>
        <xdr:cNvPr id="10" name="テキスト ボックス 9"/>
        <xdr:cNvSpPr txBox="1"/>
      </xdr:nvSpPr>
      <xdr:spPr>
        <a:xfrm>
          <a:off x="5634431" y="38769962"/>
          <a:ext cx="2008796" cy="70022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民間会社、民間団体</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者）</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1.9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30</xdr:col>
      <xdr:colOff>92613</xdr:colOff>
      <xdr:row>750</xdr:row>
      <xdr:rowOff>192835</xdr:rowOff>
    </xdr:from>
    <xdr:to>
      <xdr:col>41</xdr:col>
      <xdr:colOff>105409</xdr:colOff>
      <xdr:row>752</xdr:row>
      <xdr:rowOff>177240</xdr:rowOff>
    </xdr:to>
    <xdr:sp macro="" textlink="">
      <xdr:nvSpPr>
        <xdr:cNvPr id="11" name="テキスト ボックス 10"/>
        <xdr:cNvSpPr txBox="1"/>
      </xdr:nvSpPr>
      <xdr:spPr>
        <a:xfrm>
          <a:off x="5634431" y="40740471"/>
          <a:ext cx="2044796" cy="70022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B.</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民間会社（４者）</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24</xdr:col>
      <xdr:colOff>181782</xdr:colOff>
      <xdr:row>745</xdr:row>
      <xdr:rowOff>350437</xdr:rowOff>
    </xdr:from>
    <xdr:to>
      <xdr:col>30</xdr:col>
      <xdr:colOff>92613</xdr:colOff>
      <xdr:row>745</xdr:row>
      <xdr:rowOff>350437</xdr:rowOff>
    </xdr:to>
    <xdr:cxnSp macro="">
      <xdr:nvCxnSpPr>
        <xdr:cNvPr id="12" name="直線矢印コネクタ 25"/>
        <xdr:cNvCxnSpPr>
          <a:cxnSpLocks noChangeShapeType="1"/>
          <a:stCxn id="10" idx="1"/>
          <a:endCxn id="8" idx="3"/>
        </xdr:cNvCxnSpPr>
      </xdr:nvCxnSpPr>
      <xdr:spPr bwMode="auto">
        <a:xfrm flipH="1">
          <a:off x="4615237" y="39120073"/>
          <a:ext cx="1019194"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24</xdr:col>
      <xdr:colOff>181782</xdr:colOff>
      <xdr:row>751</xdr:row>
      <xdr:rowOff>185039</xdr:rowOff>
    </xdr:from>
    <xdr:to>
      <xdr:col>30</xdr:col>
      <xdr:colOff>92613</xdr:colOff>
      <xdr:row>751</xdr:row>
      <xdr:rowOff>185039</xdr:rowOff>
    </xdr:to>
    <xdr:cxnSp macro="">
      <xdr:nvCxnSpPr>
        <xdr:cNvPr id="13" name="直線矢印コネクタ 26"/>
        <xdr:cNvCxnSpPr>
          <a:cxnSpLocks noChangeShapeType="1"/>
          <a:stCxn id="11" idx="1"/>
          <a:endCxn id="9" idx="3"/>
        </xdr:cNvCxnSpPr>
      </xdr:nvCxnSpPr>
      <xdr:spPr bwMode="auto">
        <a:xfrm flipH="1">
          <a:off x="4615237" y="41090584"/>
          <a:ext cx="1019194"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30</xdr:col>
      <xdr:colOff>94113</xdr:colOff>
      <xdr:row>744</xdr:row>
      <xdr:rowOff>141704</xdr:rowOff>
    </xdr:from>
    <xdr:to>
      <xdr:col>47</xdr:col>
      <xdr:colOff>5815</xdr:colOff>
      <xdr:row>745</xdr:row>
      <xdr:rowOff>18785</xdr:rowOff>
    </xdr:to>
    <xdr:sp macro="" textlink="">
      <xdr:nvSpPr>
        <xdr:cNvPr id="14" name="テキスト ボックス 13"/>
        <xdr:cNvSpPr txBox="1"/>
      </xdr:nvSpPr>
      <xdr:spPr>
        <a:xfrm>
          <a:off x="5635931" y="38553431"/>
          <a:ext cx="3052066" cy="23499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83403</xdr:colOff>
      <xdr:row>757</xdr:row>
      <xdr:rowOff>43146</xdr:rowOff>
    </xdr:from>
    <xdr:to>
      <xdr:col>49</xdr:col>
      <xdr:colOff>325083</xdr:colOff>
      <xdr:row>758</xdr:row>
      <xdr:rowOff>190500</xdr:rowOff>
    </xdr:to>
    <xdr:sp macro="" textlink="">
      <xdr:nvSpPr>
        <xdr:cNvPr id="15" name="大かっこ 14"/>
        <xdr:cNvSpPr/>
      </xdr:nvSpPr>
      <xdr:spPr>
        <a:xfrm>
          <a:off x="5526260" y="47305289"/>
          <a:ext cx="3688823" cy="81864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年度小笠原国立公園母島近海における水温計設置業務</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・大井川源流部原生自然環境保全地域標識修繕</a:t>
          </a:r>
        </a:p>
      </xdr:txBody>
    </xdr:sp>
    <xdr:clientData/>
  </xdr:twoCellAnchor>
  <xdr:twoCellAnchor>
    <xdr:from>
      <xdr:col>30</xdr:col>
      <xdr:colOff>94114</xdr:colOff>
      <xdr:row>749</xdr:row>
      <xdr:rowOff>309317</xdr:rowOff>
    </xdr:from>
    <xdr:to>
      <xdr:col>40</xdr:col>
      <xdr:colOff>143206</xdr:colOff>
      <xdr:row>750</xdr:row>
      <xdr:rowOff>193454</xdr:rowOff>
    </xdr:to>
    <xdr:sp macro="" textlink="">
      <xdr:nvSpPr>
        <xdr:cNvPr id="16" name="テキスト ボックス 15"/>
        <xdr:cNvSpPr txBox="1"/>
      </xdr:nvSpPr>
      <xdr:spPr>
        <a:xfrm>
          <a:off x="5635932" y="40499044"/>
          <a:ext cx="1896365" cy="24204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83403</xdr:colOff>
      <xdr:row>752</xdr:row>
      <xdr:rowOff>192223</xdr:rowOff>
    </xdr:from>
    <xdr:to>
      <xdr:col>49</xdr:col>
      <xdr:colOff>363183</xdr:colOff>
      <xdr:row>754</xdr:row>
      <xdr:rowOff>335643</xdr:rowOff>
    </xdr:to>
    <xdr:sp macro="" textlink="">
      <xdr:nvSpPr>
        <xdr:cNvPr id="17" name="大かっこ 16"/>
        <xdr:cNvSpPr/>
      </xdr:nvSpPr>
      <xdr:spPr>
        <a:xfrm>
          <a:off x="5526260" y="45367937"/>
          <a:ext cx="3726923" cy="85099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・白神山地気象観測施設データーロガー設置等業務</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・白神山地世界遺産地域大型案内標識（アオーネ白神十二湖）建替工事</a:t>
          </a:r>
          <a:endParaRPr kumimoji="1" lang="en-US" altLang="ja-JP"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twoCellAnchor>
    <xdr:from>
      <xdr:col>30</xdr:col>
      <xdr:colOff>83402</xdr:colOff>
      <xdr:row>747</xdr:row>
      <xdr:rowOff>9157</xdr:rowOff>
    </xdr:from>
    <xdr:to>
      <xdr:col>49</xdr:col>
      <xdr:colOff>353658</xdr:colOff>
      <xdr:row>750</xdr:row>
      <xdr:rowOff>10334</xdr:rowOff>
    </xdr:to>
    <xdr:sp macro="" textlink="">
      <xdr:nvSpPr>
        <xdr:cNvPr id="18" name="大かっこ 17"/>
        <xdr:cNvSpPr/>
      </xdr:nvSpPr>
      <xdr:spPr>
        <a:xfrm>
          <a:off x="5625220" y="39483066"/>
          <a:ext cx="3780074" cy="107490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年度知床世界自然遺産地域における羅臼岳</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歩道保全管理業務</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29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年度知床世界自然遺産地域における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　知床連山登山道管理業務</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twoCellAnchor>
    <xdr:from>
      <xdr:col>30</xdr:col>
      <xdr:colOff>94114</xdr:colOff>
      <xdr:row>755</xdr:row>
      <xdr:rowOff>114412</xdr:rowOff>
    </xdr:from>
    <xdr:to>
      <xdr:col>40</xdr:col>
      <xdr:colOff>143206</xdr:colOff>
      <xdr:row>755</xdr:row>
      <xdr:rowOff>352172</xdr:rowOff>
    </xdr:to>
    <xdr:sp macro="" textlink="">
      <xdr:nvSpPr>
        <xdr:cNvPr id="19" name="テキスト ボックス 18"/>
        <xdr:cNvSpPr txBox="1"/>
      </xdr:nvSpPr>
      <xdr:spPr>
        <a:xfrm>
          <a:off x="5635932" y="42440048"/>
          <a:ext cx="1896365" cy="23776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請負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随意契約（少額）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92613</xdr:colOff>
      <xdr:row>756</xdr:row>
      <xdr:rowOff>2048</xdr:rowOff>
    </xdr:from>
    <xdr:to>
      <xdr:col>41</xdr:col>
      <xdr:colOff>105409</xdr:colOff>
      <xdr:row>757</xdr:row>
      <xdr:rowOff>30963</xdr:rowOff>
    </xdr:to>
    <xdr:sp macro="" textlink="">
      <xdr:nvSpPr>
        <xdr:cNvPr id="20" name="テキスト ボックス 19"/>
        <xdr:cNvSpPr txBox="1"/>
      </xdr:nvSpPr>
      <xdr:spPr>
        <a:xfrm>
          <a:off x="5634431" y="42685593"/>
          <a:ext cx="2044796" cy="69855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C.</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民間会社、地方公共団体（２者）</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0.4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百万円</a:t>
          </a:r>
        </a:p>
      </xdr:txBody>
    </xdr:sp>
    <xdr:clientData/>
  </xdr:twoCellAnchor>
  <xdr:twoCellAnchor>
    <xdr:from>
      <xdr:col>24</xdr:col>
      <xdr:colOff>181782</xdr:colOff>
      <xdr:row>756</xdr:row>
      <xdr:rowOff>353832</xdr:rowOff>
    </xdr:from>
    <xdr:to>
      <xdr:col>30</xdr:col>
      <xdr:colOff>92613</xdr:colOff>
      <xdr:row>756</xdr:row>
      <xdr:rowOff>353832</xdr:rowOff>
    </xdr:to>
    <xdr:cxnSp macro="">
      <xdr:nvCxnSpPr>
        <xdr:cNvPr id="21" name="直線矢印コネクタ 15"/>
        <xdr:cNvCxnSpPr>
          <a:cxnSpLocks noChangeShapeType="1"/>
          <a:stCxn id="20" idx="1"/>
          <a:endCxn id="7" idx="3"/>
        </xdr:cNvCxnSpPr>
      </xdr:nvCxnSpPr>
      <xdr:spPr bwMode="auto">
        <a:xfrm flipH="1">
          <a:off x="4615237" y="43037377"/>
          <a:ext cx="1019194" cy="0"/>
        </a:xfrm>
        <a:prstGeom prst="straightConnector1">
          <a:avLst/>
        </a:prstGeom>
        <a:noFill/>
        <a:ln w="9525" algn="ctr">
          <a:solidFill>
            <a:srgbClr val="000000"/>
          </a:solidFill>
          <a:round/>
          <a:headEnd type="triangle" w="med" len="me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8" zoomScale="75" zoomScaleNormal="75" zoomScaleSheetLayoutView="75" zoomScalePageLayoutView="85" workbookViewId="0">
      <selection activeCell="BL869" sqref="BL86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7">
        <v>221</v>
      </c>
      <c r="AT2" s="937"/>
      <c r="AU2" s="937"/>
      <c r="AV2" s="52" t="str">
        <f>IF(AW2="", "", "-")</f>
        <v/>
      </c>
      <c r="AW2" s="909"/>
      <c r="AX2" s="909"/>
    </row>
    <row r="3" spans="1:50" ht="21" customHeight="1" thickBot="1" x14ac:dyDescent="0.2">
      <c r="A3" s="866" t="s">
        <v>530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167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548</v>
      </c>
      <c r="AF5" s="698"/>
      <c r="AG5" s="698"/>
      <c r="AH5" s="698"/>
      <c r="AI5" s="698"/>
      <c r="AJ5" s="698"/>
      <c r="AK5" s="698"/>
      <c r="AL5" s="698"/>
      <c r="AM5" s="698"/>
      <c r="AN5" s="698"/>
      <c r="AO5" s="698"/>
      <c r="AP5" s="699"/>
      <c r="AQ5" s="700" t="s">
        <v>653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9" customHeight="1" x14ac:dyDescent="0.15">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20" t="s">
        <v>543</v>
      </c>
      <c r="Z7" s="439"/>
      <c r="AA7" s="439"/>
      <c r="AB7" s="439"/>
      <c r="AC7" s="439"/>
      <c r="AD7" s="921"/>
      <c r="AE7" s="910" t="s">
        <v>552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8" t="str">
        <f>入力規則等!A26</f>
        <v>-</v>
      </c>
      <c r="H8" s="719"/>
      <c r="I8" s="719"/>
      <c r="J8" s="719"/>
      <c r="K8" s="719"/>
      <c r="L8" s="719"/>
      <c r="M8" s="719"/>
      <c r="N8" s="719"/>
      <c r="O8" s="719"/>
      <c r="P8" s="719"/>
      <c r="Q8" s="719"/>
      <c r="R8" s="719"/>
      <c r="S8" s="719"/>
      <c r="T8" s="719"/>
      <c r="U8" s="719"/>
      <c r="V8" s="719"/>
      <c r="W8" s="719"/>
      <c r="X8" s="939"/>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9" customHeight="1" x14ac:dyDescent="0.15">
      <c r="A9" s="848" t="s">
        <v>23</v>
      </c>
      <c r="B9" s="849"/>
      <c r="C9" s="849"/>
      <c r="D9" s="849"/>
      <c r="E9" s="849"/>
      <c r="F9" s="849"/>
      <c r="G9" s="850" t="s">
        <v>553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0" t="s">
        <v>24</v>
      </c>
      <c r="B12" s="941"/>
      <c r="C12" s="941"/>
      <c r="D12" s="941"/>
      <c r="E12" s="941"/>
      <c r="F12" s="942"/>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v>
      </c>
      <c r="Q13" s="657"/>
      <c r="R13" s="657"/>
      <c r="S13" s="657"/>
      <c r="T13" s="657"/>
      <c r="U13" s="657"/>
      <c r="V13" s="658"/>
      <c r="W13" s="656">
        <v>6</v>
      </c>
      <c r="X13" s="657"/>
      <c r="Y13" s="657"/>
      <c r="Z13" s="657"/>
      <c r="AA13" s="657"/>
      <c r="AB13" s="657"/>
      <c r="AC13" s="658"/>
      <c r="AD13" s="656">
        <v>6</v>
      </c>
      <c r="AE13" s="657"/>
      <c r="AF13" s="657"/>
      <c r="AG13" s="657"/>
      <c r="AH13" s="657"/>
      <c r="AI13" s="657"/>
      <c r="AJ13" s="658"/>
      <c r="AK13" s="656">
        <v>6</v>
      </c>
      <c r="AL13" s="657"/>
      <c r="AM13" s="657"/>
      <c r="AN13" s="657"/>
      <c r="AO13" s="657"/>
      <c r="AP13" s="657"/>
      <c r="AQ13" s="658"/>
      <c r="AR13" s="917">
        <v>6</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462</v>
      </c>
      <c r="Q14" s="657"/>
      <c r="R14" s="657"/>
      <c r="S14" s="657"/>
      <c r="T14" s="657"/>
      <c r="U14" s="657"/>
      <c r="V14" s="658"/>
      <c r="W14" s="656" t="s">
        <v>555</v>
      </c>
      <c r="X14" s="657"/>
      <c r="Y14" s="657"/>
      <c r="Z14" s="657"/>
      <c r="AA14" s="657"/>
      <c r="AB14" s="657"/>
      <c r="AC14" s="658"/>
      <c r="AD14" s="656" t="s">
        <v>462</v>
      </c>
      <c r="AE14" s="657"/>
      <c r="AF14" s="657"/>
      <c r="AG14" s="657"/>
      <c r="AH14" s="657"/>
      <c r="AI14" s="657"/>
      <c r="AJ14" s="658"/>
      <c r="AK14" s="656" t="s">
        <v>462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462</v>
      </c>
      <c r="Q15" s="657"/>
      <c r="R15" s="657"/>
      <c r="S15" s="657"/>
      <c r="T15" s="657"/>
      <c r="U15" s="657"/>
      <c r="V15" s="658"/>
      <c r="W15" s="656" t="s">
        <v>462</v>
      </c>
      <c r="X15" s="657"/>
      <c r="Y15" s="657"/>
      <c r="Z15" s="657"/>
      <c r="AA15" s="657"/>
      <c r="AB15" s="657"/>
      <c r="AC15" s="658"/>
      <c r="AD15" s="656" t="s">
        <v>462</v>
      </c>
      <c r="AE15" s="657"/>
      <c r="AF15" s="657"/>
      <c r="AG15" s="657"/>
      <c r="AH15" s="657"/>
      <c r="AI15" s="657"/>
      <c r="AJ15" s="658"/>
      <c r="AK15" s="656" t="s">
        <v>462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462</v>
      </c>
      <c r="Q16" s="657"/>
      <c r="R16" s="657"/>
      <c r="S16" s="657"/>
      <c r="T16" s="657"/>
      <c r="U16" s="657"/>
      <c r="V16" s="658"/>
      <c r="W16" s="656" t="s">
        <v>462</v>
      </c>
      <c r="X16" s="657"/>
      <c r="Y16" s="657"/>
      <c r="Z16" s="657"/>
      <c r="AA16" s="657"/>
      <c r="AB16" s="657"/>
      <c r="AC16" s="658"/>
      <c r="AD16" s="656" t="s">
        <v>462</v>
      </c>
      <c r="AE16" s="657"/>
      <c r="AF16" s="657"/>
      <c r="AG16" s="657"/>
      <c r="AH16" s="657"/>
      <c r="AI16" s="657"/>
      <c r="AJ16" s="658"/>
      <c r="AK16" s="656" t="s">
        <v>462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462</v>
      </c>
      <c r="Q17" s="657"/>
      <c r="R17" s="657"/>
      <c r="S17" s="657"/>
      <c r="T17" s="657"/>
      <c r="U17" s="657"/>
      <c r="V17" s="658"/>
      <c r="W17" s="656" t="s">
        <v>462</v>
      </c>
      <c r="X17" s="657"/>
      <c r="Y17" s="657"/>
      <c r="Z17" s="657"/>
      <c r="AA17" s="657"/>
      <c r="AB17" s="657"/>
      <c r="AC17" s="658"/>
      <c r="AD17" s="656" t="s">
        <v>462</v>
      </c>
      <c r="AE17" s="657"/>
      <c r="AF17" s="657"/>
      <c r="AG17" s="657"/>
      <c r="AH17" s="657"/>
      <c r="AI17" s="657"/>
      <c r="AJ17" s="658"/>
      <c r="AK17" s="656" t="s">
        <v>462</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6</v>
      </c>
      <c r="Q18" s="878"/>
      <c r="R18" s="878"/>
      <c r="S18" s="878"/>
      <c r="T18" s="878"/>
      <c r="U18" s="878"/>
      <c r="V18" s="879"/>
      <c r="W18" s="877">
        <f>SUM(W13:AC17)</f>
        <v>6</v>
      </c>
      <c r="X18" s="878"/>
      <c r="Y18" s="878"/>
      <c r="Z18" s="878"/>
      <c r="AA18" s="878"/>
      <c r="AB18" s="878"/>
      <c r="AC18" s="879"/>
      <c r="AD18" s="877">
        <f>SUM(AD13:AJ17)</f>
        <v>6</v>
      </c>
      <c r="AE18" s="878"/>
      <c r="AF18" s="878"/>
      <c r="AG18" s="878"/>
      <c r="AH18" s="878"/>
      <c r="AI18" s="878"/>
      <c r="AJ18" s="879"/>
      <c r="AK18" s="877">
        <f>SUM(AK13:AQ17)</f>
        <v>6</v>
      </c>
      <c r="AL18" s="878"/>
      <c r="AM18" s="878"/>
      <c r="AN18" s="878"/>
      <c r="AO18" s="878"/>
      <c r="AP18" s="878"/>
      <c r="AQ18" s="879"/>
      <c r="AR18" s="877">
        <f>SUM(AR13:AX17)</f>
        <v>6</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5</v>
      </c>
      <c r="Q19" s="657"/>
      <c r="R19" s="657"/>
      <c r="S19" s="657"/>
      <c r="T19" s="657"/>
      <c r="U19" s="657"/>
      <c r="V19" s="658"/>
      <c r="W19" s="656">
        <v>5</v>
      </c>
      <c r="X19" s="657"/>
      <c r="Y19" s="657"/>
      <c r="Z19" s="657"/>
      <c r="AA19" s="657"/>
      <c r="AB19" s="657"/>
      <c r="AC19" s="658"/>
      <c r="AD19" s="656">
        <v>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0.83333333333333337</v>
      </c>
      <c r="Q20" s="311"/>
      <c r="R20" s="311"/>
      <c r="S20" s="311"/>
      <c r="T20" s="311"/>
      <c r="U20" s="311"/>
      <c r="V20" s="311"/>
      <c r="W20" s="311">
        <f t="shared" ref="W20" si="0">IF(W18=0, "-", SUM(W19)/W18)</f>
        <v>0.83333333333333337</v>
      </c>
      <c r="X20" s="311"/>
      <c r="Y20" s="311"/>
      <c r="Z20" s="311"/>
      <c r="AA20" s="311"/>
      <c r="AB20" s="311"/>
      <c r="AC20" s="311"/>
      <c r="AD20" s="311">
        <f t="shared" ref="AD20" si="1">IF(AD18=0, "-", SUM(AD19)/AD18)</f>
        <v>0.83333333333333337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3"/>
      <c r="G21" s="309" t="s">
        <v>493</v>
      </c>
      <c r="H21" s="310"/>
      <c r="I21" s="310"/>
      <c r="J21" s="310"/>
      <c r="K21" s="310"/>
      <c r="L21" s="310"/>
      <c r="M21" s="310"/>
      <c r="N21" s="310"/>
      <c r="O21" s="310"/>
      <c r="P21" s="311">
        <f>IF(P19=0, "-", SUM(P19)/SUM(P13,P14))</f>
        <v>0.83333333333333337</v>
      </c>
      <c r="Q21" s="311"/>
      <c r="R21" s="311"/>
      <c r="S21" s="311"/>
      <c r="T21" s="311"/>
      <c r="U21" s="311"/>
      <c r="V21" s="311"/>
      <c r="W21" s="311">
        <f t="shared" ref="W21" si="2">IF(W19=0, "-", SUM(W19)/SUM(W13,W14))</f>
        <v>0.83333333333333337</v>
      </c>
      <c r="X21" s="311"/>
      <c r="Y21" s="311"/>
      <c r="Z21" s="311"/>
      <c r="AA21" s="311"/>
      <c r="AB21" s="311"/>
      <c r="AC21" s="311"/>
      <c r="AD21" s="311">
        <f t="shared" ref="AD21" si="3">IF(AD19=0, "-", SUM(AD19)/SUM(AD13,AD14))</f>
        <v>0.83333333333333337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535</v>
      </c>
      <c r="B22" s="962"/>
      <c r="C22" s="962"/>
      <c r="D22" s="962"/>
      <c r="E22" s="962"/>
      <c r="F22" s="963"/>
      <c r="G22" s="948" t="s">
        <v>470</v>
      </c>
      <c r="H22" s="215"/>
      <c r="I22" s="215"/>
      <c r="J22" s="215"/>
      <c r="K22" s="215"/>
      <c r="L22" s="215"/>
      <c r="M22" s="215"/>
      <c r="N22" s="215"/>
      <c r="O22" s="216"/>
      <c r="P22" s="934" t="s">
        <v>533</v>
      </c>
      <c r="Q22" s="215"/>
      <c r="R22" s="215"/>
      <c r="S22" s="215"/>
      <c r="T22" s="215"/>
      <c r="U22" s="215"/>
      <c r="V22" s="216"/>
      <c r="W22" s="934" t="s">
        <v>534</v>
      </c>
      <c r="X22" s="215"/>
      <c r="Y22" s="215"/>
      <c r="Z22" s="215"/>
      <c r="AA22" s="215"/>
      <c r="AB22" s="215"/>
      <c r="AC22" s="216"/>
      <c r="AD22" s="934" t="s">
        <v>469</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556</v>
      </c>
      <c r="H23" s="950"/>
      <c r="I23" s="950"/>
      <c r="J23" s="950"/>
      <c r="K23" s="950"/>
      <c r="L23" s="950"/>
      <c r="M23" s="950"/>
      <c r="N23" s="950"/>
      <c r="O23" s="951"/>
      <c r="P23" s="917">
        <v>5.8</v>
      </c>
      <c r="Q23" s="918"/>
      <c r="R23" s="918"/>
      <c r="S23" s="918"/>
      <c r="T23" s="918"/>
      <c r="U23" s="918"/>
      <c r="V23" s="935"/>
      <c r="W23" s="917">
        <v>5.8</v>
      </c>
      <c r="X23" s="918"/>
      <c r="Y23" s="918"/>
      <c r="Z23" s="918"/>
      <c r="AA23" s="918"/>
      <c r="AB23" s="918"/>
      <c r="AC23" s="935"/>
      <c r="AD23" s="971" t="s">
        <v>559</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557</v>
      </c>
      <c r="H24" s="953"/>
      <c r="I24" s="953"/>
      <c r="J24" s="953"/>
      <c r="K24" s="953"/>
      <c r="L24" s="953"/>
      <c r="M24" s="953"/>
      <c r="N24" s="953"/>
      <c r="O24" s="954"/>
      <c r="P24" s="656">
        <v>0.1</v>
      </c>
      <c r="Q24" s="657"/>
      <c r="R24" s="657"/>
      <c r="S24" s="657"/>
      <c r="T24" s="657"/>
      <c r="U24" s="657"/>
      <c r="V24" s="658"/>
      <c r="W24" s="656">
        <v>0.1</v>
      </c>
      <c r="X24" s="657"/>
      <c r="Y24" s="657"/>
      <c r="Z24" s="657"/>
      <c r="AA24" s="657"/>
      <c r="AB24" s="657"/>
      <c r="AC24" s="658"/>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t="s">
        <v>558</v>
      </c>
      <c r="H25" s="953"/>
      <c r="I25" s="953"/>
      <c r="J25" s="953"/>
      <c r="K25" s="953"/>
      <c r="L25" s="953"/>
      <c r="M25" s="953"/>
      <c r="N25" s="953"/>
      <c r="O25" s="954"/>
      <c r="P25" s="656">
        <v>0.1</v>
      </c>
      <c r="Q25" s="657"/>
      <c r="R25" s="657"/>
      <c r="S25" s="657"/>
      <c r="T25" s="657"/>
      <c r="U25" s="657"/>
      <c r="V25" s="658"/>
      <c r="W25" s="656">
        <v>0.1</v>
      </c>
      <c r="X25" s="657"/>
      <c r="Y25" s="657"/>
      <c r="Z25" s="657"/>
      <c r="AA25" s="657"/>
      <c r="AB25" s="657"/>
      <c r="AC25" s="658"/>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56"/>
      <c r="Q26" s="657"/>
      <c r="R26" s="657"/>
      <c r="S26" s="657"/>
      <c r="T26" s="657"/>
      <c r="U26" s="657"/>
      <c r="V26" s="658"/>
      <c r="W26" s="656"/>
      <c r="X26" s="657"/>
      <c r="Y26" s="657"/>
      <c r="Z26" s="657"/>
      <c r="AA26" s="657"/>
      <c r="AB26" s="657"/>
      <c r="AC26" s="658"/>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52"/>
      <c r="H27" s="953"/>
      <c r="I27" s="953"/>
      <c r="J27" s="953"/>
      <c r="K27" s="953"/>
      <c r="L27" s="953"/>
      <c r="M27" s="953"/>
      <c r="N27" s="953"/>
      <c r="O27" s="954"/>
      <c r="P27" s="656"/>
      <c r="Q27" s="657"/>
      <c r="R27" s="657"/>
      <c r="S27" s="657"/>
      <c r="T27" s="657"/>
      <c r="U27" s="657"/>
      <c r="V27" s="658"/>
      <c r="W27" s="656"/>
      <c r="X27" s="657"/>
      <c r="Y27" s="657"/>
      <c r="Z27" s="657"/>
      <c r="AA27" s="657"/>
      <c r="AB27" s="657"/>
      <c r="AC27" s="658"/>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15" hidden="1" customHeight="1" x14ac:dyDescent="0.15">
      <c r="A28" s="964"/>
      <c r="B28" s="965"/>
      <c r="C28" s="965"/>
      <c r="D28" s="965"/>
      <c r="E28" s="965"/>
      <c r="F28" s="966"/>
      <c r="G28" s="955" t="s">
        <v>474</v>
      </c>
      <c r="H28" s="956"/>
      <c r="I28" s="956"/>
      <c r="J28" s="956"/>
      <c r="K28" s="956"/>
      <c r="L28" s="956"/>
      <c r="M28" s="956"/>
      <c r="N28" s="956"/>
      <c r="O28" s="957"/>
      <c r="P28" s="877">
        <f>P29-SUM(P23:P27)</f>
        <v>0</v>
      </c>
      <c r="Q28" s="878"/>
      <c r="R28" s="878"/>
      <c r="S28" s="878"/>
      <c r="T28" s="878"/>
      <c r="U28" s="878"/>
      <c r="V28" s="879"/>
      <c r="W28" s="877">
        <f>W29-SUM(W23:W27)</f>
        <v>0</v>
      </c>
      <c r="X28" s="878"/>
      <c r="Y28" s="878"/>
      <c r="Z28" s="878"/>
      <c r="AA28" s="878"/>
      <c r="AB28" s="878"/>
      <c r="AC28" s="879"/>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471</v>
      </c>
      <c r="H29" s="959"/>
      <c r="I29" s="959"/>
      <c r="J29" s="959"/>
      <c r="K29" s="959"/>
      <c r="L29" s="959"/>
      <c r="M29" s="959"/>
      <c r="N29" s="959"/>
      <c r="O29" s="960"/>
      <c r="P29" s="931">
        <f>AK13</f>
        <v>6</v>
      </c>
      <c r="Q29" s="932"/>
      <c r="R29" s="932"/>
      <c r="S29" s="932"/>
      <c r="T29" s="932"/>
      <c r="U29" s="932"/>
      <c r="V29" s="933"/>
      <c r="W29" s="931">
        <f>AR13</f>
        <v>6</v>
      </c>
      <c r="X29" s="932"/>
      <c r="Y29" s="932"/>
      <c r="Z29" s="932"/>
      <c r="AA29" s="932"/>
      <c r="AB29" s="932"/>
      <c r="AC29" s="933"/>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60" t="s">
        <v>487</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468</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559</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561</v>
      </c>
      <c r="Q32" s="98"/>
      <c r="R32" s="98"/>
      <c r="S32" s="98"/>
      <c r="T32" s="98"/>
      <c r="U32" s="98"/>
      <c r="V32" s="98"/>
      <c r="W32" s="98"/>
      <c r="X32" s="99"/>
      <c r="Y32" s="467" t="s">
        <v>12</v>
      </c>
      <c r="Z32" s="527"/>
      <c r="AA32" s="528"/>
      <c r="AB32" s="457" t="s">
        <v>562</v>
      </c>
      <c r="AC32" s="457"/>
      <c r="AD32" s="457"/>
      <c r="AE32" s="211">
        <v>3</v>
      </c>
      <c r="AF32" s="212"/>
      <c r="AG32" s="212"/>
      <c r="AH32" s="212"/>
      <c r="AI32" s="211">
        <v>4</v>
      </c>
      <c r="AJ32" s="212"/>
      <c r="AK32" s="212"/>
      <c r="AL32" s="212"/>
      <c r="AM32" s="211">
        <v>4</v>
      </c>
      <c r="AN32" s="212"/>
      <c r="AO32" s="212"/>
      <c r="AP32" s="212"/>
      <c r="AQ32" s="333" t="s">
        <v>597</v>
      </c>
      <c r="AR32" s="200"/>
      <c r="AS32" s="200"/>
      <c r="AT32" s="334"/>
      <c r="AU32" s="212" t="s">
        <v>597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v>3</v>
      </c>
      <c r="AF33" s="212"/>
      <c r="AG33" s="212"/>
      <c r="AH33" s="212"/>
      <c r="AI33" s="211">
        <v>4</v>
      </c>
      <c r="AJ33" s="212"/>
      <c r="AK33" s="212"/>
      <c r="AL33" s="212"/>
      <c r="AM33" s="211">
        <v>4</v>
      </c>
      <c r="AN33" s="212"/>
      <c r="AO33" s="212"/>
      <c r="AP33" s="212"/>
      <c r="AQ33" s="333">
        <v>4</v>
      </c>
      <c r="AR33" s="200"/>
      <c r="AS33" s="200"/>
      <c r="AT33" s="334"/>
      <c r="AU33" s="212" t="s">
        <v>597</v>
      </c>
      <c r="AV33" s="212"/>
      <c r="AW33" s="212"/>
      <c r="AX33" s="214"/>
    </row>
    <row r="34" spans="1:50" ht="58.1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598</v>
      </c>
      <c r="AR34" s="200"/>
      <c r="AS34" s="200"/>
      <c r="AT34" s="334"/>
      <c r="AU34" s="212" t="s">
        <v>597</v>
      </c>
      <c r="AV34" s="212"/>
      <c r="AW34" s="212"/>
      <c r="AX34" s="214"/>
    </row>
    <row r="35" spans="1:50" ht="23.25" customHeight="1" x14ac:dyDescent="0.15">
      <c r="A35" s="219" t="s">
        <v>523</v>
      </c>
      <c r="B35" s="220"/>
      <c r="C35" s="220"/>
      <c r="D35" s="220"/>
      <c r="E35" s="220"/>
      <c r="F35" s="221"/>
      <c r="G35" s="225" t="s">
        <v>637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47.6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487</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487</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494</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488</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526</v>
      </c>
      <c r="B78" s="329"/>
      <c r="C78" s="329"/>
      <c r="D78" s="329"/>
      <c r="E78" s="326" t="s">
        <v>461</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482</v>
      </c>
      <c r="AP79" s="272"/>
      <c r="AQ79" s="272"/>
      <c r="AR79" s="81" t="s">
        <v>480</v>
      </c>
      <c r="AS79" s="271"/>
      <c r="AT79" s="272"/>
      <c r="AU79" s="272"/>
      <c r="AV79" s="272"/>
      <c r="AW79" s="272"/>
      <c r="AX79" s="944"/>
    </row>
    <row r="80" spans="1:50" ht="18.75" hidden="1" customHeight="1" x14ac:dyDescent="0.15">
      <c r="A80" s="863"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9"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9"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9"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9"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536</v>
      </c>
      <c r="AV100" s="314"/>
      <c r="AW100" s="314"/>
      <c r="AX100" s="316"/>
    </row>
    <row r="101" spans="1:60" ht="23.25" customHeight="1" x14ac:dyDescent="0.15">
      <c r="A101" s="418"/>
      <c r="B101" s="419"/>
      <c r="C101" s="419"/>
      <c r="D101" s="419"/>
      <c r="E101" s="419"/>
      <c r="F101" s="420"/>
      <c r="G101" s="98" t="s">
        <v>638</v>
      </c>
      <c r="H101" s="98"/>
      <c r="I101" s="98"/>
      <c r="J101" s="98"/>
      <c r="K101" s="98"/>
      <c r="L101" s="98"/>
      <c r="M101" s="98"/>
      <c r="N101" s="98"/>
      <c r="O101" s="98"/>
      <c r="P101" s="98"/>
      <c r="Q101" s="98"/>
      <c r="R101" s="98"/>
      <c r="S101" s="98"/>
      <c r="T101" s="98"/>
      <c r="U101" s="98"/>
      <c r="V101" s="98"/>
      <c r="W101" s="98"/>
      <c r="X101" s="99"/>
      <c r="Y101" s="538" t="s">
        <v>55</v>
      </c>
      <c r="Z101" s="539"/>
      <c r="AA101" s="540"/>
      <c r="AB101" s="457" t="s">
        <v>562</v>
      </c>
      <c r="AC101" s="457"/>
      <c r="AD101" s="457"/>
      <c r="AE101" s="211">
        <v>3</v>
      </c>
      <c r="AF101" s="212"/>
      <c r="AG101" s="212"/>
      <c r="AH101" s="213"/>
      <c r="AI101" s="211">
        <v>4</v>
      </c>
      <c r="AJ101" s="212"/>
      <c r="AK101" s="212"/>
      <c r="AL101" s="213"/>
      <c r="AM101" s="211">
        <v>4</v>
      </c>
      <c r="AN101" s="212"/>
      <c r="AO101" s="212"/>
      <c r="AP101" s="213"/>
      <c r="AQ101" s="211" t="s">
        <v>559</v>
      </c>
      <c r="AR101" s="212"/>
      <c r="AS101" s="212"/>
      <c r="AT101" s="213"/>
      <c r="AU101" s="211" t="s">
        <v>563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562</v>
      </c>
      <c r="AC102" s="457"/>
      <c r="AD102" s="457"/>
      <c r="AE102" s="414">
        <v>3</v>
      </c>
      <c r="AF102" s="414"/>
      <c r="AG102" s="414"/>
      <c r="AH102" s="414"/>
      <c r="AI102" s="414">
        <v>4</v>
      </c>
      <c r="AJ102" s="414"/>
      <c r="AK102" s="414"/>
      <c r="AL102" s="414"/>
      <c r="AM102" s="414">
        <v>4</v>
      </c>
      <c r="AN102" s="414"/>
      <c r="AO102" s="414"/>
      <c r="AP102" s="414"/>
      <c r="AQ102" s="266">
        <v>3</v>
      </c>
      <c r="AR102" s="267"/>
      <c r="AS102" s="267"/>
      <c r="AT102" s="312"/>
      <c r="AU102" s="266">
        <v>3</v>
      </c>
      <c r="AV102" s="267"/>
      <c r="AW102" s="267"/>
      <c r="AX102" s="312"/>
    </row>
    <row r="103" spans="1:60" ht="31.9" hidden="1"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7"/>
      <c r="AU103" s="277" t="s">
        <v>536</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9" hidden="1"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7"/>
      <c r="AU106" s="277" t="s">
        <v>536</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9" hidden="1"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7"/>
      <c r="AU109" s="277" t="s">
        <v>536</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9" hidden="1"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7"/>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468</v>
      </c>
      <c r="AN115" s="412"/>
      <c r="AO115" s="412"/>
      <c r="AP115" s="413"/>
      <c r="AQ115" s="590" t="s">
        <v>537</v>
      </c>
      <c r="AR115" s="591"/>
      <c r="AS115" s="591"/>
      <c r="AT115" s="591"/>
      <c r="AU115" s="591"/>
      <c r="AV115" s="591"/>
      <c r="AW115" s="591"/>
      <c r="AX115" s="592"/>
    </row>
    <row r="116" spans="1:50" ht="23.25" customHeight="1" x14ac:dyDescent="0.15">
      <c r="A116" s="435"/>
      <c r="B116" s="436"/>
      <c r="C116" s="436"/>
      <c r="D116" s="436"/>
      <c r="E116" s="436"/>
      <c r="F116" s="437"/>
      <c r="G116" s="389" t="s">
        <v>564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v>1.7</v>
      </c>
      <c r="AF116" s="414"/>
      <c r="AG116" s="414"/>
      <c r="AH116" s="414"/>
      <c r="AI116" s="414">
        <v>1.3</v>
      </c>
      <c r="AJ116" s="414"/>
      <c r="AK116" s="414"/>
      <c r="AL116" s="414"/>
      <c r="AM116" s="414">
        <v>1.2</v>
      </c>
      <c r="AN116" s="414"/>
      <c r="AO116" s="414"/>
      <c r="AP116" s="414"/>
      <c r="AQ116" s="211">
        <v>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566</v>
      </c>
      <c r="AC117" s="469"/>
      <c r="AD117" s="470"/>
      <c r="AE117" s="547" t="s">
        <v>567</v>
      </c>
      <c r="AF117" s="547"/>
      <c r="AG117" s="547"/>
      <c r="AH117" s="547"/>
      <c r="AI117" s="547" t="s">
        <v>568</v>
      </c>
      <c r="AJ117" s="547"/>
      <c r="AK117" s="547"/>
      <c r="AL117" s="547"/>
      <c r="AM117" s="547" t="s">
        <v>634</v>
      </c>
      <c r="AN117" s="547"/>
      <c r="AO117" s="547"/>
      <c r="AP117" s="547"/>
      <c r="AQ117" s="547" t="s">
        <v>599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468</v>
      </c>
      <c r="AN118" s="412"/>
      <c r="AO118" s="412"/>
      <c r="AP118" s="413"/>
      <c r="AQ118" s="590" t="s">
        <v>537</v>
      </c>
      <c r="AR118" s="591"/>
      <c r="AS118" s="591"/>
      <c r="AT118" s="591"/>
      <c r="AU118" s="591"/>
      <c r="AV118" s="591"/>
      <c r="AW118" s="591"/>
      <c r="AX118" s="592"/>
    </row>
    <row r="119" spans="1:50" ht="23.25" hidden="1" customHeight="1" x14ac:dyDescent="0.15">
      <c r="A119" s="435"/>
      <c r="B119" s="436"/>
      <c r="C119" s="436"/>
      <c r="D119" s="436"/>
      <c r="E119" s="436"/>
      <c r="F119" s="437"/>
      <c r="G119" s="389" t="s">
        <v>499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498</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468</v>
      </c>
      <c r="AN121" s="412"/>
      <c r="AO121" s="412"/>
      <c r="AP121" s="413"/>
      <c r="AQ121" s="590" t="s">
        <v>537</v>
      </c>
      <c r="AR121" s="591"/>
      <c r="AS121" s="591"/>
      <c r="AT121" s="591"/>
      <c r="AU121" s="591"/>
      <c r="AV121" s="591"/>
      <c r="AW121" s="591"/>
      <c r="AX121" s="592"/>
    </row>
    <row r="122" spans="1:50" ht="23.25" hidden="1" customHeight="1" x14ac:dyDescent="0.15">
      <c r="A122" s="435"/>
      <c r="B122" s="436"/>
      <c r="C122" s="436"/>
      <c r="D122" s="436"/>
      <c r="E122" s="436"/>
      <c r="F122" s="437"/>
      <c r="G122" s="389" t="s">
        <v>500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501</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468</v>
      </c>
      <c r="AN124" s="412"/>
      <c r="AO124" s="412"/>
      <c r="AP124" s="413"/>
      <c r="AQ124" s="590" t="s">
        <v>537</v>
      </c>
      <c r="AR124" s="591"/>
      <c r="AS124" s="591"/>
      <c r="AT124" s="591"/>
      <c r="AU124" s="591"/>
      <c r="AV124" s="591"/>
      <c r="AW124" s="591"/>
      <c r="AX124" s="592"/>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498</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468</v>
      </c>
      <c r="AN127" s="412"/>
      <c r="AO127" s="412"/>
      <c r="AP127" s="413"/>
      <c r="AQ127" s="590" t="s">
        <v>537</v>
      </c>
      <c r="AR127" s="591"/>
      <c r="AS127" s="591"/>
      <c r="AT127" s="591"/>
      <c r="AU127" s="591"/>
      <c r="AV127" s="591"/>
      <c r="AW127" s="591"/>
      <c r="AX127" s="592"/>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498</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551</v>
      </c>
      <c r="AR133" s="192"/>
      <c r="AS133" s="126" t="s">
        <v>356</v>
      </c>
      <c r="AT133" s="127"/>
      <c r="AU133" s="193" t="s">
        <v>551</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t="s">
        <v>551</v>
      </c>
      <c r="AF134" s="200"/>
      <c r="AG134" s="200"/>
      <c r="AH134" s="200"/>
      <c r="AI134" s="199" t="s">
        <v>551</v>
      </c>
      <c r="AJ134" s="200"/>
      <c r="AK134" s="200"/>
      <c r="AL134" s="200"/>
      <c r="AM134" s="199" t="s">
        <v>551</v>
      </c>
      <c r="AN134" s="200"/>
      <c r="AO134" s="200"/>
      <c r="AP134" s="200"/>
      <c r="AQ134" s="199" t="s">
        <v>551</v>
      </c>
      <c r="AR134" s="200"/>
      <c r="AS134" s="200"/>
      <c r="AT134" s="200"/>
      <c r="AU134" s="199" t="s">
        <v>551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570</v>
      </c>
      <c r="AC135" s="198"/>
      <c r="AD135" s="198"/>
      <c r="AE135" s="199" t="s">
        <v>551</v>
      </c>
      <c r="AF135" s="200"/>
      <c r="AG135" s="200"/>
      <c r="AH135" s="200"/>
      <c r="AI135" s="199" t="s">
        <v>551</v>
      </c>
      <c r="AJ135" s="200"/>
      <c r="AK135" s="200"/>
      <c r="AL135" s="200"/>
      <c r="AM135" s="199" t="s">
        <v>551</v>
      </c>
      <c r="AN135" s="200"/>
      <c r="AO135" s="200"/>
      <c r="AP135" s="200"/>
      <c r="AQ135" s="199" t="s">
        <v>551</v>
      </c>
      <c r="AR135" s="200"/>
      <c r="AS135" s="200"/>
      <c r="AT135" s="200"/>
      <c r="AU135" s="199" t="s">
        <v>551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9"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9"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9" customHeight="1" x14ac:dyDescent="0.15">
      <c r="A154" s="182"/>
      <c r="B154" s="179"/>
      <c r="C154" s="173"/>
      <c r="D154" s="179"/>
      <c r="E154" s="173"/>
      <c r="F154" s="174"/>
      <c r="G154" s="97" t="s">
        <v>571</v>
      </c>
      <c r="H154" s="98"/>
      <c r="I154" s="98"/>
      <c r="J154" s="98"/>
      <c r="K154" s="98"/>
      <c r="L154" s="98"/>
      <c r="M154" s="98"/>
      <c r="N154" s="98"/>
      <c r="O154" s="98"/>
      <c r="P154" s="99"/>
      <c r="Q154" s="118" t="s">
        <v>572</v>
      </c>
      <c r="R154" s="98"/>
      <c r="S154" s="98"/>
      <c r="T154" s="98"/>
      <c r="U154" s="98"/>
      <c r="V154" s="98"/>
      <c r="W154" s="98"/>
      <c r="X154" s="98"/>
      <c r="Y154" s="98"/>
      <c r="Z154" s="98"/>
      <c r="AA154" s="286"/>
      <c r="AB154" s="134" t="s">
        <v>573</v>
      </c>
      <c r="AC154" s="135"/>
      <c r="AD154" s="135"/>
      <c r="AE154" s="140" t="s">
        <v>574</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9"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9"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575</v>
      </c>
      <c r="AF157" s="98"/>
      <c r="AG157" s="98"/>
      <c r="AH157" s="98"/>
      <c r="AI157" s="98"/>
      <c r="AJ157" s="98"/>
      <c r="AK157" s="98"/>
      <c r="AL157" s="98"/>
      <c r="AM157" s="98"/>
      <c r="AN157" s="98"/>
      <c r="AO157" s="98"/>
      <c r="AP157" s="98"/>
      <c r="AQ157" s="98"/>
      <c r="AR157" s="98"/>
      <c r="AS157" s="98"/>
      <c r="AT157" s="98"/>
      <c r="AU157" s="98"/>
      <c r="AV157" s="98"/>
      <c r="AW157" s="98"/>
      <c r="AX157" s="119"/>
    </row>
    <row r="158" spans="1:50" ht="22.9"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9"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9"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9"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9"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9"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9"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9"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9"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9"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9"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9"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9"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9"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9"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9"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9"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9"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9"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9"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9"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9"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9"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9"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9"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9"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9"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9"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9"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9"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9"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9"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9"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9"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9"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9"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9"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9"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9"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9"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9"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9"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9"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9"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9"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9"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9"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9"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9"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9"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9"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9"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9"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9"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9"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9"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9"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9"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9"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9"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9"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9"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9"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9"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9"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9"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9"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9"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9"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9"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9"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9"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9"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9"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9"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9"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9"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9"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9"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9"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9"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9"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9"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9"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9"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9"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9"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9"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9"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9"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9"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9"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9"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9"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9"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9"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9"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9"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9"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9"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9"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9"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9"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9"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9"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9"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9"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9"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9"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9"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9"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9"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9"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9"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9"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9"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9"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9"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9"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9"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9"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9"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9"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9"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9"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9"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9"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9"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9"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9"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9"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9"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9"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9"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9"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9"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9"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9"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9"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9"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9"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9"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9"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9"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9"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551</v>
      </c>
      <c r="K430" s="899"/>
      <c r="L430" s="899"/>
      <c r="M430" s="899"/>
      <c r="N430" s="899"/>
      <c r="O430" s="899"/>
      <c r="P430" s="899"/>
      <c r="Q430" s="899"/>
      <c r="R430" s="899"/>
      <c r="S430" s="899"/>
      <c r="T430" s="900"/>
      <c r="U430" s="587" t="s">
        <v>622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623</v>
      </c>
      <c r="AF432" s="193"/>
      <c r="AG432" s="126" t="s">
        <v>356</v>
      </c>
      <c r="AH432" s="127"/>
      <c r="AI432" s="149"/>
      <c r="AJ432" s="149"/>
      <c r="AK432" s="149"/>
      <c r="AL432" s="147"/>
      <c r="AM432" s="149"/>
      <c r="AN432" s="149"/>
      <c r="AO432" s="149"/>
      <c r="AP432" s="147"/>
      <c r="AQ432" s="589" t="s">
        <v>623</v>
      </c>
      <c r="AR432" s="193"/>
      <c r="AS432" s="126" t="s">
        <v>356</v>
      </c>
      <c r="AT432" s="127"/>
      <c r="AU432" s="193" t="s">
        <v>623</v>
      </c>
      <c r="AV432" s="193"/>
      <c r="AW432" s="126" t="s">
        <v>300</v>
      </c>
      <c r="AX432" s="188"/>
    </row>
    <row r="433" spans="1:50" ht="23.25" customHeight="1" x14ac:dyDescent="0.15">
      <c r="A433" s="182"/>
      <c r="B433" s="179"/>
      <c r="C433" s="173"/>
      <c r="D433" s="179"/>
      <c r="E433" s="335"/>
      <c r="F433" s="336"/>
      <c r="G433" s="97" t="s">
        <v>622</v>
      </c>
      <c r="H433" s="98"/>
      <c r="I433" s="98"/>
      <c r="J433" s="98"/>
      <c r="K433" s="98"/>
      <c r="L433" s="98"/>
      <c r="M433" s="98"/>
      <c r="N433" s="98"/>
      <c r="O433" s="98"/>
      <c r="P433" s="98"/>
      <c r="Q433" s="98"/>
      <c r="R433" s="98"/>
      <c r="S433" s="98"/>
      <c r="T433" s="98"/>
      <c r="U433" s="98"/>
      <c r="V433" s="98"/>
      <c r="W433" s="98"/>
      <c r="X433" s="99"/>
      <c r="Y433" s="194" t="s">
        <v>12</v>
      </c>
      <c r="Z433" s="195"/>
      <c r="AA433" s="196"/>
      <c r="AB433" s="206" t="s">
        <v>623</v>
      </c>
      <c r="AC433" s="206"/>
      <c r="AD433" s="206"/>
      <c r="AE433" s="333" t="s">
        <v>623</v>
      </c>
      <c r="AF433" s="200"/>
      <c r="AG433" s="200"/>
      <c r="AH433" s="200"/>
      <c r="AI433" s="333" t="s">
        <v>623</v>
      </c>
      <c r="AJ433" s="200"/>
      <c r="AK433" s="200"/>
      <c r="AL433" s="200"/>
      <c r="AM433" s="333" t="s">
        <v>626</v>
      </c>
      <c r="AN433" s="200"/>
      <c r="AO433" s="200"/>
      <c r="AP433" s="334"/>
      <c r="AQ433" s="333" t="s">
        <v>623</v>
      </c>
      <c r="AR433" s="200"/>
      <c r="AS433" s="200"/>
      <c r="AT433" s="334"/>
      <c r="AU433" s="200" t="s">
        <v>627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624</v>
      </c>
      <c r="AC434" s="198"/>
      <c r="AD434" s="198"/>
      <c r="AE434" s="333" t="s">
        <v>623</v>
      </c>
      <c r="AF434" s="200"/>
      <c r="AG434" s="200"/>
      <c r="AH434" s="334"/>
      <c r="AI434" s="333" t="s">
        <v>625</v>
      </c>
      <c r="AJ434" s="200"/>
      <c r="AK434" s="200"/>
      <c r="AL434" s="200"/>
      <c r="AM434" s="333" t="s">
        <v>623</v>
      </c>
      <c r="AN434" s="200"/>
      <c r="AO434" s="200"/>
      <c r="AP434" s="334"/>
      <c r="AQ434" s="333" t="s">
        <v>625</v>
      </c>
      <c r="AR434" s="200"/>
      <c r="AS434" s="200"/>
      <c r="AT434" s="334"/>
      <c r="AU434" s="200" t="s">
        <v>623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625</v>
      </c>
      <c r="AF435" s="200"/>
      <c r="AG435" s="200"/>
      <c r="AH435" s="334"/>
      <c r="AI435" s="333" t="s">
        <v>623</v>
      </c>
      <c r="AJ435" s="200"/>
      <c r="AK435" s="200"/>
      <c r="AL435" s="200"/>
      <c r="AM435" s="333" t="s">
        <v>625</v>
      </c>
      <c r="AN435" s="200"/>
      <c r="AO435" s="200"/>
      <c r="AP435" s="334"/>
      <c r="AQ435" s="333" t="s">
        <v>625</v>
      </c>
      <c r="AR435" s="200"/>
      <c r="AS435" s="200"/>
      <c r="AT435" s="334"/>
      <c r="AU435" s="200" t="s">
        <v>623</v>
      </c>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623</v>
      </c>
      <c r="AF437" s="193"/>
      <c r="AG437" s="126" t="s">
        <v>356</v>
      </c>
      <c r="AH437" s="127"/>
      <c r="AI437" s="149"/>
      <c r="AJ437" s="149"/>
      <c r="AK437" s="149"/>
      <c r="AL437" s="147"/>
      <c r="AM437" s="149"/>
      <c r="AN437" s="149"/>
      <c r="AO437" s="149"/>
      <c r="AP437" s="147"/>
      <c r="AQ437" s="589" t="s">
        <v>623</v>
      </c>
      <c r="AR437" s="193"/>
      <c r="AS437" s="126" t="s">
        <v>356</v>
      </c>
      <c r="AT437" s="127"/>
      <c r="AU437" s="193" t="s">
        <v>623</v>
      </c>
      <c r="AV437" s="193"/>
      <c r="AW437" s="126" t="s">
        <v>300</v>
      </c>
      <c r="AX437" s="188"/>
    </row>
    <row r="438" spans="1:50" ht="23.25" customHeight="1" x14ac:dyDescent="0.15">
      <c r="A438" s="182"/>
      <c r="B438" s="179"/>
      <c r="C438" s="173"/>
      <c r="D438" s="179"/>
      <c r="E438" s="335"/>
      <c r="F438" s="336"/>
      <c r="G438" s="97" t="s">
        <v>622</v>
      </c>
      <c r="H438" s="98"/>
      <c r="I438" s="98"/>
      <c r="J438" s="98"/>
      <c r="K438" s="98"/>
      <c r="L438" s="98"/>
      <c r="M438" s="98"/>
      <c r="N438" s="98"/>
      <c r="O438" s="98"/>
      <c r="P438" s="98"/>
      <c r="Q438" s="98"/>
      <c r="R438" s="98"/>
      <c r="S438" s="98"/>
      <c r="T438" s="98"/>
      <c r="U438" s="98"/>
      <c r="V438" s="98"/>
      <c r="W438" s="98"/>
      <c r="X438" s="99"/>
      <c r="Y438" s="194" t="s">
        <v>12</v>
      </c>
      <c r="Z438" s="195"/>
      <c r="AA438" s="196"/>
      <c r="AB438" s="206" t="s">
        <v>623</v>
      </c>
      <c r="AC438" s="206"/>
      <c r="AD438" s="206"/>
      <c r="AE438" s="333" t="s">
        <v>623</v>
      </c>
      <c r="AF438" s="200"/>
      <c r="AG438" s="200"/>
      <c r="AH438" s="200"/>
      <c r="AI438" s="333" t="s">
        <v>623</v>
      </c>
      <c r="AJ438" s="200"/>
      <c r="AK438" s="200"/>
      <c r="AL438" s="200"/>
      <c r="AM438" s="333" t="s">
        <v>623</v>
      </c>
      <c r="AN438" s="200"/>
      <c r="AO438" s="200"/>
      <c r="AP438" s="334"/>
      <c r="AQ438" s="333" t="s">
        <v>623</v>
      </c>
      <c r="AR438" s="200"/>
      <c r="AS438" s="200"/>
      <c r="AT438" s="334"/>
      <c r="AU438" s="200" t="s">
        <v>623</v>
      </c>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622</v>
      </c>
      <c r="AC439" s="198"/>
      <c r="AD439" s="198"/>
      <c r="AE439" s="333" t="s">
        <v>625</v>
      </c>
      <c r="AF439" s="200"/>
      <c r="AG439" s="200"/>
      <c r="AH439" s="334"/>
      <c r="AI439" s="333" t="s">
        <v>625</v>
      </c>
      <c r="AJ439" s="200"/>
      <c r="AK439" s="200"/>
      <c r="AL439" s="200"/>
      <c r="AM439" s="333" t="s">
        <v>623</v>
      </c>
      <c r="AN439" s="200"/>
      <c r="AO439" s="200"/>
      <c r="AP439" s="334"/>
      <c r="AQ439" s="333" t="s">
        <v>623</v>
      </c>
      <c r="AR439" s="200"/>
      <c r="AS439" s="200"/>
      <c r="AT439" s="334"/>
      <c r="AU439" s="200" t="s">
        <v>623</v>
      </c>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625</v>
      </c>
      <c r="AF440" s="200"/>
      <c r="AG440" s="200"/>
      <c r="AH440" s="334"/>
      <c r="AI440" s="333" t="s">
        <v>625</v>
      </c>
      <c r="AJ440" s="200"/>
      <c r="AK440" s="200"/>
      <c r="AL440" s="200"/>
      <c r="AM440" s="333" t="s">
        <v>623</v>
      </c>
      <c r="AN440" s="200"/>
      <c r="AO440" s="200"/>
      <c r="AP440" s="334"/>
      <c r="AQ440" s="333" t="s">
        <v>623</v>
      </c>
      <c r="AR440" s="200"/>
      <c r="AS440" s="200"/>
      <c r="AT440" s="334"/>
      <c r="AU440" s="200" t="s">
        <v>625</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623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4"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4"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4"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4"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549</v>
      </c>
      <c r="AE702" s="339"/>
      <c r="AF702" s="339"/>
      <c r="AG702" s="381" t="s">
        <v>578</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549</v>
      </c>
      <c r="AE703" s="322"/>
      <c r="AF703" s="322"/>
      <c r="AG703" s="94" t="s">
        <v>579</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549</v>
      </c>
      <c r="AE704" s="782"/>
      <c r="AF704" s="782"/>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549</v>
      </c>
      <c r="AE705" s="714"/>
      <c r="AF705" s="714"/>
      <c r="AG705" s="118" t="s">
        <v>639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581</v>
      </c>
      <c r="AE708" s="604"/>
      <c r="AF708" s="604"/>
      <c r="AG708" s="741" t="s">
        <v>573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549</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581</v>
      </c>
      <c r="AE710" s="322"/>
      <c r="AF710" s="322"/>
      <c r="AG710" s="94" t="s">
        <v>573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549</v>
      </c>
      <c r="AE711" s="322"/>
      <c r="AF711" s="322"/>
      <c r="AG711" s="94" t="s">
        <v>583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581</v>
      </c>
      <c r="AE712" s="782"/>
      <c r="AF712" s="782"/>
      <c r="AG712" s="809" t="s">
        <v>584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5" t="s">
        <v>485</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581</v>
      </c>
      <c r="AE713" s="322"/>
      <c r="AF713" s="662"/>
      <c r="AG713" s="94" t="s">
        <v>462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549</v>
      </c>
      <c r="AE714" s="807"/>
      <c r="AF714" s="808"/>
      <c r="AG714" s="735" t="s">
        <v>585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549</v>
      </c>
      <c r="AE715" s="604"/>
      <c r="AF715" s="655"/>
      <c r="AG715" s="741" t="s">
        <v>586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549</v>
      </c>
      <c r="AE716" s="626"/>
      <c r="AF716" s="626"/>
      <c r="AG716" s="94" t="s">
        <v>587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549</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47.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549</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581</v>
      </c>
      <c r="AE719" s="604"/>
      <c r="AF719" s="604"/>
      <c r="AG719" s="118" t="s">
        <v>559</v>
      </c>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15">
      <c r="A720" s="777"/>
      <c r="B720" s="778"/>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25.25" customHeight="1" x14ac:dyDescent="0.15">
      <c r="A726" s="639" t="s">
        <v>48</v>
      </c>
      <c r="B726" s="801"/>
      <c r="C726" s="814" t="s">
        <v>53</v>
      </c>
      <c r="D726" s="836"/>
      <c r="E726" s="836"/>
      <c r="F726" s="837"/>
      <c r="G726" s="573" t="s">
        <v>640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900000000000006" customHeight="1" thickBot="1" x14ac:dyDescent="0.2">
      <c r="A727" s="802"/>
      <c r="B727" s="803"/>
      <c r="C727" s="747" t="s">
        <v>57</v>
      </c>
      <c r="D727" s="748"/>
      <c r="E727" s="748"/>
      <c r="F727" s="749"/>
      <c r="G727" s="571" t="s">
        <v>590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8.4" customHeight="1" thickBot="1" x14ac:dyDescent="0.2">
      <c r="A729" s="633" t="s">
        <v>651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5.4" customHeight="1" thickBot="1" x14ac:dyDescent="0.2">
      <c r="A731" s="798" t="s">
        <v>257</v>
      </c>
      <c r="B731" s="799"/>
      <c r="C731" s="799"/>
      <c r="D731" s="799"/>
      <c r="E731" s="800"/>
      <c r="F731" s="728" t="s">
        <v>652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2.4" customHeight="1" thickBot="1" x14ac:dyDescent="0.2">
      <c r="A733" s="672" t="s">
        <v>257</v>
      </c>
      <c r="B733" s="673"/>
      <c r="C733" s="673"/>
      <c r="D733" s="673"/>
      <c r="E733" s="674"/>
      <c r="F733" s="636" t="s">
        <v>654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9.4"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9" t="s">
        <v>431</v>
      </c>
      <c r="B737" s="203"/>
      <c r="C737" s="203"/>
      <c r="D737" s="204"/>
      <c r="E737" s="985" t="s">
        <v>591</v>
      </c>
      <c r="F737" s="985"/>
      <c r="G737" s="985"/>
      <c r="H737" s="985"/>
      <c r="I737" s="985"/>
      <c r="J737" s="985"/>
      <c r="K737" s="985"/>
      <c r="L737" s="985"/>
      <c r="M737" s="985"/>
      <c r="N737" s="358" t="s">
        <v>358</v>
      </c>
      <c r="O737" s="358"/>
      <c r="P737" s="358"/>
      <c r="Q737" s="358"/>
      <c r="R737" s="985" t="s">
        <v>592</v>
      </c>
      <c r="S737" s="985"/>
      <c r="T737" s="985"/>
      <c r="U737" s="985"/>
      <c r="V737" s="985"/>
      <c r="W737" s="985"/>
      <c r="X737" s="985"/>
      <c r="Y737" s="985"/>
      <c r="Z737" s="985"/>
      <c r="AA737" s="358" t="s">
        <v>359</v>
      </c>
      <c r="AB737" s="358"/>
      <c r="AC737" s="358"/>
      <c r="AD737" s="358"/>
      <c r="AE737" s="985" t="s">
        <v>593</v>
      </c>
      <c r="AF737" s="985"/>
      <c r="AG737" s="985"/>
      <c r="AH737" s="985"/>
      <c r="AI737" s="985"/>
      <c r="AJ737" s="985"/>
      <c r="AK737" s="985"/>
      <c r="AL737" s="985"/>
      <c r="AM737" s="985"/>
      <c r="AN737" s="358" t="s">
        <v>360</v>
      </c>
      <c r="AO737" s="358"/>
      <c r="AP737" s="358"/>
      <c r="AQ737" s="358"/>
      <c r="AR737" s="986" t="s">
        <v>594</v>
      </c>
      <c r="AS737" s="987"/>
      <c r="AT737" s="987"/>
      <c r="AU737" s="987"/>
      <c r="AV737" s="987"/>
      <c r="AW737" s="987"/>
      <c r="AX737" s="988"/>
      <c r="AY737" s="89"/>
      <c r="AZ737" s="89"/>
    </row>
    <row r="738" spans="1:52" ht="24.75" customHeight="1" x14ac:dyDescent="0.15">
      <c r="A738" s="989" t="s">
        <v>361</v>
      </c>
      <c r="B738" s="203"/>
      <c r="C738" s="203"/>
      <c r="D738" s="204"/>
      <c r="E738" s="985" t="s">
        <v>595</v>
      </c>
      <c r="F738" s="985"/>
      <c r="G738" s="985"/>
      <c r="H738" s="985"/>
      <c r="I738" s="985"/>
      <c r="J738" s="985"/>
      <c r="K738" s="985"/>
      <c r="L738" s="985"/>
      <c r="M738" s="985"/>
      <c r="N738" s="358" t="s">
        <v>362</v>
      </c>
      <c r="O738" s="358"/>
      <c r="P738" s="358"/>
      <c r="Q738" s="358"/>
      <c r="R738" s="985" t="s">
        <v>595</v>
      </c>
      <c r="S738" s="985"/>
      <c r="T738" s="985"/>
      <c r="U738" s="985"/>
      <c r="V738" s="985"/>
      <c r="W738" s="985"/>
      <c r="X738" s="985"/>
      <c r="Y738" s="985"/>
      <c r="Z738" s="985"/>
      <c r="AA738" s="358" t="s">
        <v>478</v>
      </c>
      <c r="AB738" s="358"/>
      <c r="AC738" s="358"/>
      <c r="AD738" s="358"/>
      <c r="AE738" s="985" t="s">
        <v>596</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538</v>
      </c>
      <c r="B739" s="994"/>
      <c r="C739" s="994"/>
      <c r="D739" s="995"/>
      <c r="E739" s="996" t="s">
        <v>545</v>
      </c>
      <c r="F739" s="997"/>
      <c r="G739" s="997"/>
      <c r="H739" s="91" t="str">
        <f>IF(E739="", "", "(")</f>
        <v>(</v>
      </c>
      <c r="I739" s="980"/>
      <c r="J739" s="980"/>
      <c r="K739" s="91" t="str">
        <f>IF(OR(I739="　", I739=""), "", "-")</f>
        <v/>
      </c>
      <c r="L739" s="981">
        <v>214</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529</v>
      </c>
      <c r="B779" s="628"/>
      <c r="C779" s="628"/>
      <c r="D779" s="628"/>
      <c r="E779" s="628"/>
      <c r="F779" s="629"/>
      <c r="G779" s="594" t="s">
        <v>641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650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t="s">
        <v>636</v>
      </c>
      <c r="M781" s="664"/>
      <c r="N781" s="664"/>
      <c r="O781" s="664"/>
      <c r="P781" s="664"/>
      <c r="Q781" s="664"/>
      <c r="R781" s="664"/>
      <c r="S781" s="664"/>
      <c r="T781" s="664"/>
      <c r="U781" s="664"/>
      <c r="V781" s="664"/>
      <c r="W781" s="664"/>
      <c r="X781" s="665"/>
      <c r="Y781" s="384">
        <v>0.9</v>
      </c>
      <c r="Z781" s="385"/>
      <c r="AA781" s="385"/>
      <c r="AB781" s="804"/>
      <c r="AC781" s="669"/>
      <c r="AD781" s="670"/>
      <c r="AE781" s="670"/>
      <c r="AF781" s="670"/>
      <c r="AG781" s="671"/>
      <c r="AH781" s="663" t="s">
        <v>643</v>
      </c>
      <c r="AI781" s="664"/>
      <c r="AJ781" s="664"/>
      <c r="AK781" s="664"/>
      <c r="AL781" s="664"/>
      <c r="AM781" s="664"/>
      <c r="AN781" s="664"/>
      <c r="AO781" s="664"/>
      <c r="AP781" s="664"/>
      <c r="AQ781" s="664"/>
      <c r="AR781" s="664"/>
      <c r="AS781" s="664"/>
      <c r="AT781" s="665"/>
      <c r="AU781" s="384">
        <v>0.86</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0.86</v>
      </c>
      <c r="AV791" s="831"/>
      <c r="AW791" s="831"/>
      <c r="AX791" s="833"/>
    </row>
    <row r="792" spans="1:50" ht="24.75" customHeight="1" x14ac:dyDescent="0.15">
      <c r="A792" s="630"/>
      <c r="B792" s="631"/>
      <c r="C792" s="631"/>
      <c r="D792" s="631"/>
      <c r="E792" s="631"/>
      <c r="F792" s="632"/>
      <c r="G792" s="594" t="s">
        <v>642</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644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600</v>
      </c>
      <c r="H794" s="670"/>
      <c r="I794" s="670"/>
      <c r="J794" s="670"/>
      <c r="K794" s="671"/>
      <c r="L794" s="663" t="s">
        <v>601</v>
      </c>
      <c r="M794" s="664"/>
      <c r="N794" s="664"/>
      <c r="O794" s="664"/>
      <c r="P794" s="664"/>
      <c r="Q794" s="664"/>
      <c r="R794" s="664"/>
      <c r="S794" s="664"/>
      <c r="T794" s="664"/>
      <c r="U794" s="664"/>
      <c r="V794" s="664"/>
      <c r="W794" s="664"/>
      <c r="X794" s="665"/>
      <c r="Y794" s="384">
        <v>0.86</v>
      </c>
      <c r="Z794" s="385"/>
      <c r="AA794" s="385"/>
      <c r="AB794" s="386"/>
      <c r="AC794" s="669"/>
      <c r="AD794" s="670"/>
      <c r="AE794" s="670"/>
      <c r="AF794" s="670"/>
      <c r="AG794" s="671"/>
      <c r="AH794" s="663" t="s">
        <v>643</v>
      </c>
      <c r="AI794" s="664"/>
      <c r="AJ794" s="664"/>
      <c r="AK794" s="664"/>
      <c r="AL794" s="664"/>
      <c r="AM794" s="664"/>
      <c r="AN794" s="664"/>
      <c r="AO794" s="664"/>
      <c r="AP794" s="664"/>
      <c r="AQ794" s="664"/>
      <c r="AR794" s="664"/>
      <c r="AS794" s="664"/>
      <c r="AT794" s="665"/>
      <c r="AU794" s="384">
        <v>0.9</v>
      </c>
      <c r="AV794" s="385"/>
      <c r="AW794" s="385"/>
      <c r="AX794" s="386"/>
    </row>
    <row r="795" spans="1:50" ht="24.75" customHeight="1" x14ac:dyDescent="0.15">
      <c r="A795" s="630"/>
      <c r="B795" s="631"/>
      <c r="C795" s="631"/>
      <c r="D795" s="631"/>
      <c r="E795" s="631"/>
      <c r="F795" s="632"/>
      <c r="G795" s="605" t="s">
        <v>602</v>
      </c>
      <c r="H795" s="606"/>
      <c r="I795" s="606"/>
      <c r="J795" s="606"/>
      <c r="K795" s="607"/>
      <c r="L795" s="597"/>
      <c r="M795" s="598"/>
      <c r="N795" s="598"/>
      <c r="O795" s="598"/>
      <c r="P795" s="598"/>
      <c r="Q795" s="598"/>
      <c r="R795" s="598"/>
      <c r="S795" s="598"/>
      <c r="T795" s="598"/>
      <c r="U795" s="598"/>
      <c r="V795" s="598"/>
      <c r="W795" s="598"/>
      <c r="X795" s="599"/>
      <c r="Y795" s="600">
        <v>0.34599999999999997</v>
      </c>
      <c r="Z795" s="601"/>
      <c r="AA795" s="601"/>
      <c r="AB795" s="602"/>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t="s">
        <v>603</v>
      </c>
      <c r="H796" s="606"/>
      <c r="I796" s="606"/>
      <c r="J796" s="606"/>
      <c r="K796" s="607"/>
      <c r="L796" s="597" t="s">
        <v>604</v>
      </c>
      <c r="M796" s="598"/>
      <c r="N796" s="598"/>
      <c r="O796" s="598"/>
      <c r="P796" s="598"/>
      <c r="Q796" s="598"/>
      <c r="R796" s="598"/>
      <c r="S796" s="598"/>
      <c r="T796" s="598"/>
      <c r="U796" s="598"/>
      <c r="V796" s="598"/>
      <c r="W796" s="598"/>
      <c r="X796" s="599"/>
      <c r="Y796" s="600">
        <v>4.4999999999999998E-2</v>
      </c>
      <c r="Z796" s="601"/>
      <c r="AA796" s="601"/>
      <c r="AB796" s="602"/>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t="s">
        <v>605</v>
      </c>
      <c r="H797" s="606"/>
      <c r="I797" s="606"/>
      <c r="J797" s="606"/>
      <c r="K797" s="607"/>
      <c r="L797" s="597" t="s">
        <v>606</v>
      </c>
      <c r="M797" s="598"/>
      <c r="N797" s="598"/>
      <c r="O797" s="598"/>
      <c r="P797" s="598"/>
      <c r="Q797" s="598"/>
      <c r="R797" s="598"/>
      <c r="S797" s="598"/>
      <c r="T797" s="598"/>
      <c r="U797" s="598"/>
      <c r="V797" s="598"/>
      <c r="W797" s="598"/>
      <c r="X797" s="599"/>
      <c r="Y797" s="600">
        <v>0.01</v>
      </c>
      <c r="Z797" s="601"/>
      <c r="AA797" s="601"/>
      <c r="AB797" s="602"/>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t="s">
        <v>607</v>
      </c>
      <c r="H798" s="606"/>
      <c r="I798" s="606"/>
      <c r="J798" s="606"/>
      <c r="K798" s="607"/>
      <c r="L798" s="597" t="s">
        <v>608</v>
      </c>
      <c r="M798" s="598"/>
      <c r="N798" s="598"/>
      <c r="O798" s="598"/>
      <c r="P798" s="598"/>
      <c r="Q798" s="598"/>
      <c r="R798" s="598"/>
      <c r="S798" s="598"/>
      <c r="T798" s="598"/>
      <c r="U798" s="598"/>
      <c r="V798" s="598"/>
      <c r="W798" s="598"/>
      <c r="X798" s="599"/>
      <c r="Y798" s="600">
        <v>0.05</v>
      </c>
      <c r="Z798" s="601"/>
      <c r="AA798" s="601"/>
      <c r="AB798" s="602"/>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t="s">
        <v>196</v>
      </c>
      <c r="H799" s="606"/>
      <c r="I799" s="606"/>
      <c r="J799" s="606"/>
      <c r="K799" s="607"/>
      <c r="L799" s="597" t="s">
        <v>609</v>
      </c>
      <c r="M799" s="598"/>
      <c r="N799" s="598"/>
      <c r="O799" s="598"/>
      <c r="P799" s="598"/>
      <c r="Q799" s="598"/>
      <c r="R799" s="598"/>
      <c r="S799" s="598"/>
      <c r="T799" s="598"/>
      <c r="U799" s="598"/>
      <c r="V799" s="598"/>
      <c r="W799" s="598"/>
      <c r="X799" s="599"/>
      <c r="Y799" s="600">
        <v>0.255</v>
      </c>
      <c r="Z799" s="601"/>
      <c r="AA799" s="601"/>
      <c r="AB799" s="602"/>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1.5659999999999998</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0.9</v>
      </c>
      <c r="AV804" s="831"/>
      <c r="AW804" s="831"/>
      <c r="AX804" s="833"/>
    </row>
    <row r="805" spans="1:50" ht="24.75" customHeight="1" x14ac:dyDescent="0.15">
      <c r="A805" s="630"/>
      <c r="B805" s="631"/>
      <c r="C805" s="631"/>
      <c r="D805" s="631"/>
      <c r="E805" s="631"/>
      <c r="F805" s="632"/>
      <c r="G805" s="594" t="s">
        <v>645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646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c r="H807" s="670"/>
      <c r="I807" s="670"/>
      <c r="J807" s="670"/>
      <c r="K807" s="671"/>
      <c r="L807" s="663" t="s">
        <v>636</v>
      </c>
      <c r="M807" s="664"/>
      <c r="N807" s="664"/>
      <c r="O807" s="664"/>
      <c r="P807" s="664"/>
      <c r="Q807" s="664"/>
      <c r="R807" s="664"/>
      <c r="S807" s="664"/>
      <c r="T807" s="664"/>
      <c r="U807" s="664"/>
      <c r="V807" s="664"/>
      <c r="W807" s="664"/>
      <c r="X807" s="665"/>
      <c r="Y807" s="384">
        <v>0.1</v>
      </c>
      <c r="Z807" s="385"/>
      <c r="AA807" s="385"/>
      <c r="AB807" s="804"/>
      <c r="AC807" s="669"/>
      <c r="AD807" s="670"/>
      <c r="AE807" s="670"/>
      <c r="AF807" s="670"/>
      <c r="AG807" s="671"/>
      <c r="AH807" s="663" t="s">
        <v>643</v>
      </c>
      <c r="AI807" s="664"/>
      <c r="AJ807" s="664"/>
      <c r="AK807" s="664"/>
      <c r="AL807" s="664"/>
      <c r="AM807" s="664"/>
      <c r="AN807" s="664"/>
      <c r="AO807" s="664"/>
      <c r="AP807" s="664"/>
      <c r="AQ807" s="664"/>
      <c r="AR807" s="664"/>
      <c r="AS807" s="664"/>
      <c r="AT807" s="665"/>
      <c r="AU807" s="384">
        <v>0</v>
      </c>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0.1</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15">
      <c r="A837" s="372">
        <v>1</v>
      </c>
      <c r="B837" s="372">
        <v>1</v>
      </c>
      <c r="C837" s="354" t="s">
        <v>628</v>
      </c>
      <c r="D837" s="340"/>
      <c r="E837" s="340"/>
      <c r="F837" s="340"/>
      <c r="G837" s="340"/>
      <c r="H837" s="340"/>
      <c r="I837" s="340"/>
      <c r="J837" s="341" t="s">
        <v>623</v>
      </c>
      <c r="K837" s="342"/>
      <c r="L837" s="342"/>
      <c r="M837" s="342"/>
      <c r="N837" s="342"/>
      <c r="O837" s="342"/>
      <c r="P837" s="355" t="s">
        <v>629</v>
      </c>
      <c r="Q837" s="343"/>
      <c r="R837" s="343"/>
      <c r="S837" s="343"/>
      <c r="T837" s="343"/>
      <c r="U837" s="343"/>
      <c r="V837" s="343"/>
      <c r="W837" s="343"/>
      <c r="X837" s="343"/>
      <c r="Y837" s="344">
        <v>0.97199999999999998</v>
      </c>
      <c r="Z837" s="345"/>
      <c r="AA837" s="345"/>
      <c r="AB837" s="346"/>
      <c r="AC837" s="356" t="s">
        <v>521</v>
      </c>
      <c r="AD837" s="364"/>
      <c r="AE837" s="364"/>
      <c r="AF837" s="364"/>
      <c r="AG837" s="364"/>
      <c r="AH837" s="365" t="s">
        <v>625</v>
      </c>
      <c r="AI837" s="366"/>
      <c r="AJ837" s="366"/>
      <c r="AK837" s="366"/>
      <c r="AL837" s="350" t="s">
        <v>627</v>
      </c>
      <c r="AM837" s="351"/>
      <c r="AN837" s="351"/>
      <c r="AO837" s="352"/>
      <c r="AP837" s="353" t="s">
        <v>623</v>
      </c>
      <c r="AQ837" s="353"/>
      <c r="AR837" s="353"/>
      <c r="AS837" s="353"/>
      <c r="AT837" s="353"/>
      <c r="AU837" s="353"/>
      <c r="AV837" s="353"/>
      <c r="AW837" s="353"/>
      <c r="AX837" s="353"/>
    </row>
    <row r="838" spans="1:50" ht="43.15" customHeight="1" x14ac:dyDescent="0.15">
      <c r="A838" s="372">
        <v>2</v>
      </c>
      <c r="B838" s="372">
        <v>1</v>
      </c>
      <c r="C838" s="354" t="s">
        <v>649</v>
      </c>
      <c r="D838" s="340"/>
      <c r="E838" s="340"/>
      <c r="F838" s="340"/>
      <c r="G838" s="340"/>
      <c r="H838" s="340"/>
      <c r="I838" s="340"/>
      <c r="J838" s="341" t="s">
        <v>623</v>
      </c>
      <c r="K838" s="342"/>
      <c r="L838" s="342"/>
      <c r="M838" s="342"/>
      <c r="N838" s="342"/>
      <c r="O838" s="342"/>
      <c r="P838" s="355" t="s">
        <v>630</v>
      </c>
      <c r="Q838" s="343"/>
      <c r="R838" s="343"/>
      <c r="S838" s="343"/>
      <c r="T838" s="343"/>
      <c r="U838" s="343"/>
      <c r="V838" s="343"/>
      <c r="W838" s="343"/>
      <c r="X838" s="343"/>
      <c r="Y838" s="344">
        <v>0.88344</v>
      </c>
      <c r="Z838" s="345"/>
      <c r="AA838" s="345"/>
      <c r="AB838" s="346"/>
      <c r="AC838" s="356" t="s">
        <v>521</v>
      </c>
      <c r="AD838" s="356"/>
      <c r="AE838" s="356"/>
      <c r="AF838" s="356"/>
      <c r="AG838" s="356"/>
      <c r="AH838" s="365" t="s">
        <v>632</v>
      </c>
      <c r="AI838" s="366"/>
      <c r="AJ838" s="366"/>
      <c r="AK838" s="366"/>
      <c r="AL838" s="350" t="s">
        <v>462</v>
      </c>
      <c r="AM838" s="351"/>
      <c r="AN838" s="351"/>
      <c r="AO838" s="352"/>
      <c r="AP838" s="353" t="s">
        <v>633</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610</v>
      </c>
      <c r="D870" s="340"/>
      <c r="E870" s="340"/>
      <c r="F870" s="340"/>
      <c r="G870" s="340"/>
      <c r="H870" s="340"/>
      <c r="I870" s="340"/>
      <c r="J870" s="341">
        <v>7420001014099</v>
      </c>
      <c r="K870" s="342"/>
      <c r="L870" s="342"/>
      <c r="M870" s="342"/>
      <c r="N870" s="342"/>
      <c r="O870" s="342"/>
      <c r="P870" s="355" t="s">
        <v>611</v>
      </c>
      <c r="Q870" s="343"/>
      <c r="R870" s="343"/>
      <c r="S870" s="343"/>
      <c r="T870" s="343"/>
      <c r="U870" s="343"/>
      <c r="V870" s="343"/>
      <c r="W870" s="343"/>
      <c r="X870" s="343"/>
      <c r="Y870" s="344">
        <v>1.5660000000000001</v>
      </c>
      <c r="Z870" s="345"/>
      <c r="AA870" s="345"/>
      <c r="AB870" s="346"/>
      <c r="AC870" s="356" t="s">
        <v>515</v>
      </c>
      <c r="AD870" s="364"/>
      <c r="AE870" s="364"/>
      <c r="AF870" s="364"/>
      <c r="AG870" s="364"/>
      <c r="AH870" s="365">
        <v>2</v>
      </c>
      <c r="AI870" s="366"/>
      <c r="AJ870" s="366"/>
      <c r="AK870" s="366"/>
      <c r="AL870" s="350">
        <v>76</v>
      </c>
      <c r="AM870" s="351"/>
      <c r="AN870" s="351"/>
      <c r="AO870" s="352"/>
      <c r="AP870" s="353" t="s">
        <v>612</v>
      </c>
      <c r="AQ870" s="353"/>
      <c r="AR870" s="353"/>
      <c r="AS870" s="353"/>
      <c r="AT870" s="353"/>
      <c r="AU870" s="353"/>
      <c r="AV870" s="353"/>
      <c r="AW870" s="353"/>
      <c r="AX870" s="353"/>
    </row>
    <row r="871" spans="1:50" ht="40.15" customHeight="1" x14ac:dyDescent="0.15">
      <c r="A871" s="372">
        <v>2</v>
      </c>
      <c r="B871" s="372">
        <v>1</v>
      </c>
      <c r="C871" s="354" t="s">
        <v>655</v>
      </c>
      <c r="D871" s="340"/>
      <c r="E871" s="340"/>
      <c r="F871" s="340"/>
      <c r="G871" s="340"/>
      <c r="H871" s="340"/>
      <c r="I871" s="340"/>
      <c r="J871" s="341">
        <v>4010001016602</v>
      </c>
      <c r="K871" s="342"/>
      <c r="L871" s="342"/>
      <c r="M871" s="342"/>
      <c r="N871" s="342"/>
      <c r="O871" s="342"/>
      <c r="P871" s="355" t="s">
        <v>613</v>
      </c>
      <c r="Q871" s="343"/>
      <c r="R871" s="343"/>
      <c r="S871" s="343"/>
      <c r="T871" s="343"/>
      <c r="U871" s="343"/>
      <c r="V871" s="343"/>
      <c r="W871" s="343"/>
      <c r="X871" s="343"/>
      <c r="Y871" s="344">
        <v>0.85806000000000004</v>
      </c>
      <c r="Z871" s="345"/>
      <c r="AA871" s="345"/>
      <c r="AB871" s="346"/>
      <c r="AC871" s="356" t="s">
        <v>521</v>
      </c>
      <c r="AD871" s="356"/>
      <c r="AE871" s="356"/>
      <c r="AF871" s="356"/>
      <c r="AG871" s="356"/>
      <c r="AH871" s="365" t="s">
        <v>612</v>
      </c>
      <c r="AI871" s="366"/>
      <c r="AJ871" s="366"/>
      <c r="AK871" s="366"/>
      <c r="AL871" s="350" t="s">
        <v>631</v>
      </c>
      <c r="AM871" s="351"/>
      <c r="AN871" s="351"/>
      <c r="AO871" s="352"/>
      <c r="AP871" s="353" t="s">
        <v>612</v>
      </c>
      <c r="AQ871" s="353"/>
      <c r="AR871" s="353"/>
      <c r="AS871" s="353"/>
      <c r="AT871" s="353"/>
      <c r="AU871" s="353"/>
      <c r="AV871" s="353"/>
      <c r="AW871" s="353"/>
      <c r="AX871" s="353"/>
    </row>
    <row r="872" spans="1:50" ht="30" customHeight="1" x14ac:dyDescent="0.15">
      <c r="A872" s="372">
        <v>3</v>
      </c>
      <c r="B872" s="372">
        <v>1</v>
      </c>
      <c r="C872" s="354" t="s">
        <v>614</v>
      </c>
      <c r="D872" s="340"/>
      <c r="E872" s="340"/>
      <c r="F872" s="340"/>
      <c r="G872" s="340"/>
      <c r="H872" s="340"/>
      <c r="I872" s="340"/>
      <c r="J872" s="341">
        <v>9120001075277</v>
      </c>
      <c r="K872" s="342"/>
      <c r="L872" s="342"/>
      <c r="M872" s="342"/>
      <c r="N872" s="342"/>
      <c r="O872" s="342"/>
      <c r="P872" s="355" t="s">
        <v>615</v>
      </c>
      <c r="Q872" s="343"/>
      <c r="R872" s="343"/>
      <c r="S872" s="343"/>
      <c r="T872" s="343"/>
      <c r="U872" s="343"/>
      <c r="V872" s="343"/>
      <c r="W872" s="343"/>
      <c r="X872" s="343"/>
      <c r="Y872" s="344">
        <v>0.11561399999999999</v>
      </c>
      <c r="Z872" s="345"/>
      <c r="AA872" s="345"/>
      <c r="AB872" s="346"/>
      <c r="AC872" s="356" t="s">
        <v>521</v>
      </c>
      <c r="AD872" s="356"/>
      <c r="AE872" s="356"/>
      <c r="AF872" s="356"/>
      <c r="AG872" s="356"/>
      <c r="AH872" s="348" t="s">
        <v>612</v>
      </c>
      <c r="AI872" s="349"/>
      <c r="AJ872" s="349"/>
      <c r="AK872" s="349"/>
      <c r="AL872" s="350" t="s">
        <v>631</v>
      </c>
      <c r="AM872" s="351"/>
      <c r="AN872" s="351"/>
      <c r="AO872" s="352"/>
      <c r="AP872" s="353" t="s">
        <v>612</v>
      </c>
      <c r="AQ872" s="353"/>
      <c r="AR872" s="353"/>
      <c r="AS872" s="353"/>
      <c r="AT872" s="353"/>
      <c r="AU872" s="353"/>
      <c r="AV872" s="353"/>
      <c r="AW872" s="353"/>
      <c r="AX872" s="353"/>
    </row>
    <row r="873" spans="1:50" ht="30" customHeight="1" x14ac:dyDescent="0.15">
      <c r="A873" s="372">
        <v>4</v>
      </c>
      <c r="B873" s="372">
        <v>1</v>
      </c>
      <c r="C873" s="354" t="s">
        <v>616</v>
      </c>
      <c r="D873" s="340"/>
      <c r="E873" s="340"/>
      <c r="F873" s="340"/>
      <c r="G873" s="340"/>
      <c r="H873" s="340"/>
      <c r="I873" s="340"/>
      <c r="J873" s="341">
        <v>2420001010292</v>
      </c>
      <c r="K873" s="342"/>
      <c r="L873" s="342"/>
      <c r="M873" s="342"/>
      <c r="N873" s="342"/>
      <c r="O873" s="342"/>
      <c r="P873" s="355" t="s">
        <v>617</v>
      </c>
      <c r="Q873" s="343"/>
      <c r="R873" s="343"/>
      <c r="S873" s="343"/>
      <c r="T873" s="343"/>
      <c r="U873" s="343"/>
      <c r="V873" s="343"/>
      <c r="W873" s="343"/>
      <c r="X873" s="343"/>
      <c r="Y873" s="344">
        <v>2.0872999999999999E-2</v>
      </c>
      <c r="Z873" s="345"/>
      <c r="AA873" s="345"/>
      <c r="AB873" s="346"/>
      <c r="AC873" s="356" t="s">
        <v>521</v>
      </c>
      <c r="AD873" s="356"/>
      <c r="AE873" s="356"/>
      <c r="AF873" s="356"/>
      <c r="AG873" s="356"/>
      <c r="AH873" s="348" t="s">
        <v>462</v>
      </c>
      <c r="AI873" s="349"/>
      <c r="AJ873" s="349"/>
      <c r="AK873" s="349"/>
      <c r="AL873" s="350" t="s">
        <v>462</v>
      </c>
      <c r="AM873" s="351"/>
      <c r="AN873" s="351"/>
      <c r="AO873" s="352"/>
      <c r="AP873" s="353" t="s">
        <v>462</v>
      </c>
      <c r="AQ873" s="353"/>
      <c r="AR873" s="353"/>
      <c r="AS873" s="353"/>
      <c r="AT873" s="353"/>
      <c r="AU873" s="353"/>
      <c r="AV873" s="353"/>
      <c r="AW873" s="353"/>
      <c r="AX873" s="353"/>
    </row>
    <row r="874" spans="1:50" ht="30" hidden="1" customHeight="1" x14ac:dyDescent="0.15">
      <c r="A874" s="372">
        <v>5</v>
      </c>
      <c r="B874" s="372">
        <v>1</v>
      </c>
      <c r="C874" s="354"/>
      <c r="D874" s="340"/>
      <c r="E874" s="340"/>
      <c r="F874" s="340"/>
      <c r="G874" s="340"/>
      <c r="H874" s="340"/>
      <c r="I874" s="340"/>
      <c r="J874" s="341"/>
      <c r="K874" s="342"/>
      <c r="L874" s="342"/>
      <c r="M874" s="342"/>
      <c r="N874" s="342"/>
      <c r="O874" s="342"/>
      <c r="P874" s="355"/>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40.15" customHeight="1" x14ac:dyDescent="0.15">
      <c r="A903" s="372">
        <v>1</v>
      </c>
      <c r="B903" s="372">
        <v>1</v>
      </c>
      <c r="C903" s="354" t="s">
        <v>618</v>
      </c>
      <c r="D903" s="340"/>
      <c r="E903" s="340"/>
      <c r="F903" s="340"/>
      <c r="G903" s="340"/>
      <c r="H903" s="340"/>
      <c r="I903" s="340"/>
      <c r="J903" s="341" t="s">
        <v>623</v>
      </c>
      <c r="K903" s="342"/>
      <c r="L903" s="342"/>
      <c r="M903" s="342"/>
      <c r="N903" s="342"/>
      <c r="O903" s="342"/>
      <c r="P903" s="355" t="s">
        <v>619</v>
      </c>
      <c r="Q903" s="343"/>
      <c r="R903" s="343"/>
      <c r="S903" s="343"/>
      <c r="T903" s="343"/>
      <c r="U903" s="343"/>
      <c r="V903" s="343"/>
      <c r="W903" s="343"/>
      <c r="X903" s="343"/>
      <c r="Y903" s="344">
        <v>0.39657599999999998</v>
      </c>
      <c r="Z903" s="345"/>
      <c r="AA903" s="345"/>
      <c r="AB903" s="346"/>
      <c r="AC903" s="356" t="s">
        <v>521</v>
      </c>
      <c r="AD903" s="364"/>
      <c r="AE903" s="364"/>
      <c r="AF903" s="364"/>
      <c r="AG903" s="364"/>
      <c r="AH903" s="365" t="s">
        <v>612</v>
      </c>
      <c r="AI903" s="366"/>
      <c r="AJ903" s="366"/>
      <c r="AK903" s="366"/>
      <c r="AL903" s="350" t="s">
        <v>612</v>
      </c>
      <c r="AM903" s="351"/>
      <c r="AN903" s="351"/>
      <c r="AO903" s="352"/>
      <c r="AP903" s="353" t="s">
        <v>621</v>
      </c>
      <c r="AQ903" s="353"/>
      <c r="AR903" s="353"/>
      <c r="AS903" s="353"/>
      <c r="AT903" s="353"/>
      <c r="AU903" s="353"/>
      <c r="AV903" s="353"/>
      <c r="AW903" s="353"/>
      <c r="AX903" s="353"/>
    </row>
    <row r="904" spans="1:50" ht="30" customHeight="1" x14ac:dyDescent="0.15">
      <c r="A904" s="372">
        <v>2</v>
      </c>
      <c r="B904" s="372">
        <v>1</v>
      </c>
      <c r="C904" s="354" t="s">
        <v>635</v>
      </c>
      <c r="D904" s="340"/>
      <c r="E904" s="340"/>
      <c r="F904" s="340"/>
      <c r="G904" s="340"/>
      <c r="H904" s="340"/>
      <c r="I904" s="340"/>
      <c r="J904" s="341" t="s">
        <v>623</v>
      </c>
      <c r="K904" s="342"/>
      <c r="L904" s="342"/>
      <c r="M904" s="342"/>
      <c r="N904" s="342"/>
      <c r="O904" s="342"/>
      <c r="P904" s="355" t="s">
        <v>620</v>
      </c>
      <c r="Q904" s="343"/>
      <c r="R904" s="343"/>
      <c r="S904" s="343"/>
      <c r="T904" s="343"/>
      <c r="U904" s="343"/>
      <c r="V904" s="343"/>
      <c r="W904" s="343"/>
      <c r="X904" s="343"/>
      <c r="Y904" s="344">
        <v>4.9680000000000002E-2</v>
      </c>
      <c r="Z904" s="345"/>
      <c r="AA904" s="345"/>
      <c r="AB904" s="346"/>
      <c r="AC904" s="356" t="s">
        <v>521</v>
      </c>
      <c r="AD904" s="356"/>
      <c r="AE904" s="356"/>
      <c r="AF904" s="356"/>
      <c r="AG904" s="356"/>
      <c r="AH904" s="365" t="s">
        <v>612</v>
      </c>
      <c r="AI904" s="366"/>
      <c r="AJ904" s="366"/>
      <c r="AK904" s="366"/>
      <c r="AL904" s="350" t="s">
        <v>462</v>
      </c>
      <c r="AM904" s="351"/>
      <c r="AN904" s="351"/>
      <c r="AO904" s="352"/>
      <c r="AP904" s="353" t="s">
        <v>612</v>
      </c>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9"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customHeight="1" x14ac:dyDescent="0.15">
      <c r="A1102" s="372">
        <v>1</v>
      </c>
      <c r="B1102" s="372">
        <v>1</v>
      </c>
      <c r="C1102" s="370"/>
      <c r="D1102" s="370"/>
      <c r="E1102" s="140" t="s">
        <v>647</v>
      </c>
      <c r="F1102" s="371"/>
      <c r="G1102" s="371"/>
      <c r="H1102" s="371"/>
      <c r="I1102" s="371"/>
      <c r="J1102" s="341" t="s">
        <v>647</v>
      </c>
      <c r="K1102" s="342"/>
      <c r="L1102" s="342"/>
      <c r="M1102" s="342"/>
      <c r="N1102" s="342"/>
      <c r="O1102" s="342"/>
      <c r="P1102" s="355" t="s">
        <v>647</v>
      </c>
      <c r="Q1102" s="343"/>
      <c r="R1102" s="343"/>
      <c r="S1102" s="343"/>
      <c r="T1102" s="343"/>
      <c r="U1102" s="343"/>
      <c r="V1102" s="343"/>
      <c r="W1102" s="343"/>
      <c r="X1102" s="343"/>
      <c r="Y1102" s="344" t="s">
        <v>647</v>
      </c>
      <c r="Z1102" s="345"/>
      <c r="AA1102" s="345"/>
      <c r="AB1102" s="346"/>
      <c r="AC1102" s="347"/>
      <c r="AD1102" s="347"/>
      <c r="AE1102" s="347"/>
      <c r="AF1102" s="347"/>
      <c r="AG1102" s="347"/>
      <c r="AH1102" s="348" t="s">
        <v>647</v>
      </c>
      <c r="AI1102" s="349"/>
      <c r="AJ1102" s="349"/>
      <c r="AK1102" s="349"/>
      <c r="AL1102" s="350" t="s">
        <v>647</v>
      </c>
      <c r="AM1102" s="351"/>
      <c r="AN1102" s="351"/>
      <c r="AO1102" s="352"/>
      <c r="AP1102" s="353" t="s">
        <v>648</v>
      </c>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5" priority="13931">
      <formula>IF(RIGHT(TEXT(P18,"0.#"),1)=".",FALSE,TRUE)</formula>
    </cfRule>
    <cfRule type="expression" dxfId="2824" priority="13932">
      <formula>IF(RIGHT(TEXT(P18,"0.#"),1)=".",TRUE,FALSE)</formula>
    </cfRule>
  </conditionalFormatting>
  <conditionalFormatting sqref="Y782">
    <cfRule type="expression" dxfId="2823" priority="13927">
      <formula>IF(RIGHT(TEXT(Y782,"0.#"),1)=".",FALSE,TRUE)</formula>
    </cfRule>
    <cfRule type="expression" dxfId="2822" priority="13928">
      <formula>IF(RIGHT(TEXT(Y782,"0.#"),1)=".",TRUE,FALSE)</formula>
    </cfRule>
  </conditionalFormatting>
  <conditionalFormatting sqref="Y791">
    <cfRule type="expression" dxfId="2821" priority="13923">
      <formula>IF(RIGHT(TEXT(Y791,"0.#"),1)=".",FALSE,TRUE)</formula>
    </cfRule>
    <cfRule type="expression" dxfId="2820" priority="13924">
      <formula>IF(RIGHT(TEXT(Y791,"0.#"),1)=".",TRUE,FALSE)</formula>
    </cfRule>
  </conditionalFormatting>
  <conditionalFormatting sqref="Y822:Y829 Y820 Y809:Y816 Y807 Y800:Y803">
    <cfRule type="expression" dxfId="2819" priority="13705">
      <formula>IF(RIGHT(TEXT(Y800,"0.#"),1)=".",FALSE,TRUE)</formula>
    </cfRule>
    <cfRule type="expression" dxfId="2818" priority="13706">
      <formula>IF(RIGHT(TEXT(Y800,"0.#"),1)=".",TRUE,FALSE)</formula>
    </cfRule>
  </conditionalFormatting>
  <conditionalFormatting sqref="AR15:AX15 AK13:AX13">
    <cfRule type="expression" dxfId="2817" priority="13753">
      <formula>IF(RIGHT(TEXT(AK13,"0.#"),1)=".",FALSE,TRUE)</formula>
    </cfRule>
    <cfRule type="expression" dxfId="2816" priority="13754">
      <formula>IF(RIGHT(TEXT(AK13,"0.#"),1)=".",TRUE,FALSE)</formula>
    </cfRule>
  </conditionalFormatting>
  <conditionalFormatting sqref="P19:AJ19">
    <cfRule type="expression" dxfId="2815" priority="13751">
      <formula>IF(RIGHT(TEXT(P19,"0.#"),1)=".",FALSE,TRUE)</formula>
    </cfRule>
    <cfRule type="expression" dxfId="2814" priority="13752">
      <formula>IF(RIGHT(TEXT(P19,"0.#"),1)=".",TRUE,FALSE)</formula>
    </cfRule>
  </conditionalFormatting>
  <conditionalFormatting sqref="AQ101">
    <cfRule type="expression" dxfId="2813" priority="13743">
      <formula>IF(RIGHT(TEXT(AQ101,"0.#"),1)=".",FALSE,TRUE)</formula>
    </cfRule>
    <cfRule type="expression" dxfId="2812" priority="13744">
      <formula>IF(RIGHT(TEXT(AQ101,"0.#"),1)=".",TRUE,FALSE)</formula>
    </cfRule>
  </conditionalFormatting>
  <conditionalFormatting sqref="Y783:Y790 Y781">
    <cfRule type="expression" dxfId="2811" priority="13729">
      <formula>IF(RIGHT(TEXT(Y781,"0.#"),1)=".",FALSE,TRUE)</formula>
    </cfRule>
    <cfRule type="expression" dxfId="2810" priority="13730">
      <formula>IF(RIGHT(TEXT(Y781,"0.#"),1)=".",TRUE,FALSE)</formula>
    </cfRule>
  </conditionalFormatting>
  <conditionalFormatting sqref="AU782">
    <cfRule type="expression" dxfId="2809" priority="13727">
      <formula>IF(RIGHT(TEXT(AU782,"0.#"),1)=".",FALSE,TRUE)</formula>
    </cfRule>
    <cfRule type="expression" dxfId="2808" priority="13728">
      <formula>IF(RIGHT(TEXT(AU782,"0.#"),1)=".",TRUE,FALSE)</formula>
    </cfRule>
  </conditionalFormatting>
  <conditionalFormatting sqref="AU791">
    <cfRule type="expression" dxfId="2807" priority="13725">
      <formula>IF(RIGHT(TEXT(AU791,"0.#"),1)=".",FALSE,TRUE)</formula>
    </cfRule>
    <cfRule type="expression" dxfId="2806" priority="13726">
      <formula>IF(RIGHT(TEXT(AU791,"0.#"),1)=".",TRUE,FALSE)</formula>
    </cfRule>
  </conditionalFormatting>
  <conditionalFormatting sqref="AU783:AU790 AU781">
    <cfRule type="expression" dxfId="2805" priority="13723">
      <formula>IF(RIGHT(TEXT(AU781,"0.#"),1)=".",FALSE,TRUE)</formula>
    </cfRule>
    <cfRule type="expression" dxfId="2804" priority="13724">
      <formula>IF(RIGHT(TEXT(AU781,"0.#"),1)=".",TRUE,FALSE)</formula>
    </cfRule>
  </conditionalFormatting>
  <conditionalFormatting sqref="Y821 Y808">
    <cfRule type="expression" dxfId="2803" priority="13709">
      <formula>IF(RIGHT(TEXT(Y808,"0.#"),1)=".",FALSE,TRUE)</formula>
    </cfRule>
    <cfRule type="expression" dxfId="2802" priority="13710">
      <formula>IF(RIGHT(TEXT(Y808,"0.#"),1)=".",TRUE,FALSE)</formula>
    </cfRule>
  </conditionalFormatting>
  <conditionalFormatting sqref="Y830 Y817 Y804">
    <cfRule type="expression" dxfId="2801" priority="13707">
      <formula>IF(RIGHT(TEXT(Y804,"0.#"),1)=".",FALSE,TRUE)</formula>
    </cfRule>
    <cfRule type="expression" dxfId="2800" priority="13708">
      <formula>IF(RIGHT(TEXT(Y804,"0.#"),1)=".",TRUE,FALSE)</formula>
    </cfRule>
  </conditionalFormatting>
  <conditionalFormatting sqref="AU821 AU808 AU795">
    <cfRule type="expression" dxfId="2799" priority="13703">
      <formula>IF(RIGHT(TEXT(AU795,"0.#"),1)=".",FALSE,TRUE)</formula>
    </cfRule>
    <cfRule type="expression" dxfId="2798" priority="13704">
      <formula>IF(RIGHT(TEXT(AU795,"0.#"),1)=".",TRUE,FALSE)</formula>
    </cfRule>
  </conditionalFormatting>
  <conditionalFormatting sqref="AU830 AU817 AU804">
    <cfRule type="expression" dxfId="2797" priority="13701">
      <formula>IF(RIGHT(TEXT(AU804,"0.#"),1)=".",FALSE,TRUE)</formula>
    </cfRule>
    <cfRule type="expression" dxfId="2796" priority="13702">
      <formula>IF(RIGHT(TEXT(AU804,"0.#"),1)=".",TRUE,FALSE)</formula>
    </cfRule>
  </conditionalFormatting>
  <conditionalFormatting sqref="AU822:AU829 AU820 AU809:AU816 AU807 AU796:AU803 AU794">
    <cfRule type="expression" dxfId="2795" priority="13699">
      <formula>IF(RIGHT(TEXT(AU794,"0.#"),1)=".",FALSE,TRUE)</formula>
    </cfRule>
    <cfRule type="expression" dxfId="2794" priority="13700">
      <formula>IF(RIGHT(TEXT(AU794,"0.#"),1)=".",TRUE,FALSE)</formula>
    </cfRule>
  </conditionalFormatting>
  <conditionalFormatting sqref="AM87">
    <cfRule type="expression" dxfId="2793" priority="13353">
      <formula>IF(RIGHT(TEXT(AM87,"0.#"),1)=".",FALSE,TRUE)</formula>
    </cfRule>
    <cfRule type="expression" dxfId="2792" priority="13354">
      <formula>IF(RIGHT(TEXT(AM87,"0.#"),1)=".",TRUE,FALSE)</formula>
    </cfRule>
  </conditionalFormatting>
  <conditionalFormatting sqref="AE55">
    <cfRule type="expression" dxfId="2791" priority="13421">
      <formula>IF(RIGHT(TEXT(AE55,"0.#"),1)=".",FALSE,TRUE)</formula>
    </cfRule>
    <cfRule type="expression" dxfId="2790" priority="13422">
      <formula>IF(RIGHT(TEXT(AE55,"0.#"),1)=".",TRUE,FALSE)</formula>
    </cfRule>
  </conditionalFormatting>
  <conditionalFormatting sqref="AI55">
    <cfRule type="expression" dxfId="2789" priority="13419">
      <formula>IF(RIGHT(TEXT(AI55,"0.#"),1)=".",FALSE,TRUE)</formula>
    </cfRule>
    <cfRule type="expression" dxfId="2788" priority="13420">
      <formula>IF(RIGHT(TEXT(AI55,"0.#"),1)=".",TRUE,FALSE)</formula>
    </cfRule>
  </conditionalFormatting>
  <conditionalFormatting sqref="AM34">
    <cfRule type="expression" dxfId="2787" priority="13499">
      <formula>IF(RIGHT(TEXT(AM34,"0.#"),1)=".",FALSE,TRUE)</formula>
    </cfRule>
    <cfRule type="expression" dxfId="2786" priority="13500">
      <formula>IF(RIGHT(TEXT(AM34,"0.#"),1)=".",TRUE,FALSE)</formula>
    </cfRule>
  </conditionalFormatting>
  <conditionalFormatting sqref="AE34">
    <cfRule type="expression" dxfId="2785" priority="13511">
      <formula>IF(RIGHT(TEXT(AE34,"0.#"),1)=".",FALSE,TRUE)</formula>
    </cfRule>
    <cfRule type="expression" dxfId="2784" priority="13512">
      <formula>IF(RIGHT(TEXT(AE34,"0.#"),1)=".",TRUE,FALSE)</formula>
    </cfRule>
  </conditionalFormatting>
  <conditionalFormatting sqref="AI34">
    <cfRule type="expression" dxfId="2783" priority="13509">
      <formula>IF(RIGHT(TEXT(AI34,"0.#"),1)=".",FALSE,TRUE)</formula>
    </cfRule>
    <cfRule type="expression" dxfId="2782" priority="13510">
      <formula>IF(RIGHT(TEXT(AI34,"0.#"),1)=".",TRUE,FALSE)</formula>
    </cfRule>
  </conditionalFormatting>
  <conditionalFormatting sqref="AM32">
    <cfRule type="expression" dxfId="2781" priority="13503">
      <formula>IF(RIGHT(TEXT(AM32,"0.#"),1)=".",FALSE,TRUE)</formula>
    </cfRule>
    <cfRule type="expression" dxfId="2780" priority="13504">
      <formula>IF(RIGHT(TEXT(AM32,"0.#"),1)=".",TRUE,FALSE)</formula>
    </cfRule>
  </conditionalFormatting>
  <conditionalFormatting sqref="AM33">
    <cfRule type="expression" dxfId="2779" priority="13501">
      <formula>IF(RIGHT(TEXT(AM33,"0.#"),1)=".",FALSE,TRUE)</formula>
    </cfRule>
    <cfRule type="expression" dxfId="2778" priority="13502">
      <formula>IF(RIGHT(TEXT(AM33,"0.#"),1)=".",TRUE,FALSE)</formula>
    </cfRule>
  </conditionalFormatting>
  <conditionalFormatting sqref="AQ32:AQ34">
    <cfRule type="expression" dxfId="2777" priority="13493">
      <formula>IF(RIGHT(TEXT(AQ32,"0.#"),1)=".",FALSE,TRUE)</formula>
    </cfRule>
    <cfRule type="expression" dxfId="2776" priority="13494">
      <formula>IF(RIGHT(TEXT(AQ32,"0.#"),1)=".",TRUE,FALSE)</formula>
    </cfRule>
  </conditionalFormatting>
  <conditionalFormatting sqref="AU32:AU34">
    <cfRule type="expression" dxfId="2775" priority="13491">
      <formula>IF(RIGHT(TEXT(AU32,"0.#"),1)=".",FALSE,TRUE)</formula>
    </cfRule>
    <cfRule type="expression" dxfId="2774" priority="13492">
      <formula>IF(RIGHT(TEXT(AU32,"0.#"),1)=".",TRUE,FALSE)</formula>
    </cfRule>
  </conditionalFormatting>
  <conditionalFormatting sqref="AE53">
    <cfRule type="expression" dxfId="2773" priority="13425">
      <formula>IF(RIGHT(TEXT(AE53,"0.#"),1)=".",FALSE,TRUE)</formula>
    </cfRule>
    <cfRule type="expression" dxfId="2772" priority="13426">
      <formula>IF(RIGHT(TEXT(AE53,"0.#"),1)=".",TRUE,FALSE)</formula>
    </cfRule>
  </conditionalFormatting>
  <conditionalFormatting sqref="AE54">
    <cfRule type="expression" dxfId="2771" priority="13423">
      <formula>IF(RIGHT(TEXT(AE54,"0.#"),1)=".",FALSE,TRUE)</formula>
    </cfRule>
    <cfRule type="expression" dxfId="2770" priority="13424">
      <formula>IF(RIGHT(TEXT(AE54,"0.#"),1)=".",TRUE,FALSE)</formula>
    </cfRule>
  </conditionalFormatting>
  <conditionalFormatting sqref="AI54">
    <cfRule type="expression" dxfId="2769" priority="13417">
      <formula>IF(RIGHT(TEXT(AI54,"0.#"),1)=".",FALSE,TRUE)</formula>
    </cfRule>
    <cfRule type="expression" dxfId="2768" priority="13418">
      <formula>IF(RIGHT(TEXT(AI54,"0.#"),1)=".",TRUE,FALSE)</formula>
    </cfRule>
  </conditionalFormatting>
  <conditionalFormatting sqref="AI53">
    <cfRule type="expression" dxfId="2767" priority="13415">
      <formula>IF(RIGHT(TEXT(AI53,"0.#"),1)=".",FALSE,TRUE)</formula>
    </cfRule>
    <cfRule type="expression" dxfId="2766" priority="13416">
      <formula>IF(RIGHT(TEXT(AI53,"0.#"),1)=".",TRUE,FALSE)</formula>
    </cfRule>
  </conditionalFormatting>
  <conditionalFormatting sqref="AM53">
    <cfRule type="expression" dxfId="2765" priority="13413">
      <formula>IF(RIGHT(TEXT(AM53,"0.#"),1)=".",FALSE,TRUE)</formula>
    </cfRule>
    <cfRule type="expression" dxfId="2764" priority="13414">
      <formula>IF(RIGHT(TEXT(AM53,"0.#"),1)=".",TRUE,FALSE)</formula>
    </cfRule>
  </conditionalFormatting>
  <conditionalFormatting sqref="AM54">
    <cfRule type="expression" dxfId="2763" priority="13411">
      <formula>IF(RIGHT(TEXT(AM54,"0.#"),1)=".",FALSE,TRUE)</formula>
    </cfRule>
    <cfRule type="expression" dxfId="2762" priority="13412">
      <formula>IF(RIGHT(TEXT(AM54,"0.#"),1)=".",TRUE,FALSE)</formula>
    </cfRule>
  </conditionalFormatting>
  <conditionalFormatting sqref="AM55">
    <cfRule type="expression" dxfId="2761" priority="13409">
      <formula>IF(RIGHT(TEXT(AM55,"0.#"),1)=".",FALSE,TRUE)</formula>
    </cfRule>
    <cfRule type="expression" dxfId="2760" priority="13410">
      <formula>IF(RIGHT(TEXT(AM55,"0.#"),1)=".",TRUE,FALSE)</formula>
    </cfRule>
  </conditionalFormatting>
  <conditionalFormatting sqref="AE60">
    <cfRule type="expression" dxfId="2759" priority="13395">
      <formula>IF(RIGHT(TEXT(AE60,"0.#"),1)=".",FALSE,TRUE)</formula>
    </cfRule>
    <cfRule type="expression" dxfId="2758" priority="13396">
      <formula>IF(RIGHT(TEXT(AE60,"0.#"),1)=".",TRUE,FALSE)</formula>
    </cfRule>
  </conditionalFormatting>
  <conditionalFormatting sqref="AE61">
    <cfRule type="expression" dxfId="2757" priority="13393">
      <formula>IF(RIGHT(TEXT(AE61,"0.#"),1)=".",FALSE,TRUE)</formula>
    </cfRule>
    <cfRule type="expression" dxfId="2756" priority="13394">
      <formula>IF(RIGHT(TEXT(AE61,"0.#"),1)=".",TRUE,FALSE)</formula>
    </cfRule>
  </conditionalFormatting>
  <conditionalFormatting sqref="AE62">
    <cfRule type="expression" dxfId="2755" priority="13391">
      <formula>IF(RIGHT(TEXT(AE62,"0.#"),1)=".",FALSE,TRUE)</formula>
    </cfRule>
    <cfRule type="expression" dxfId="2754" priority="13392">
      <formula>IF(RIGHT(TEXT(AE62,"0.#"),1)=".",TRUE,FALSE)</formula>
    </cfRule>
  </conditionalFormatting>
  <conditionalFormatting sqref="AI62">
    <cfRule type="expression" dxfId="2753" priority="13389">
      <formula>IF(RIGHT(TEXT(AI62,"0.#"),1)=".",FALSE,TRUE)</formula>
    </cfRule>
    <cfRule type="expression" dxfId="2752" priority="13390">
      <formula>IF(RIGHT(TEXT(AI62,"0.#"),1)=".",TRUE,FALSE)</formula>
    </cfRule>
  </conditionalFormatting>
  <conditionalFormatting sqref="AI61">
    <cfRule type="expression" dxfId="2751" priority="13387">
      <formula>IF(RIGHT(TEXT(AI61,"0.#"),1)=".",FALSE,TRUE)</formula>
    </cfRule>
    <cfRule type="expression" dxfId="2750" priority="13388">
      <formula>IF(RIGHT(TEXT(AI61,"0.#"),1)=".",TRUE,FALSE)</formula>
    </cfRule>
  </conditionalFormatting>
  <conditionalFormatting sqref="AI60">
    <cfRule type="expression" dxfId="2749" priority="13385">
      <formula>IF(RIGHT(TEXT(AI60,"0.#"),1)=".",FALSE,TRUE)</formula>
    </cfRule>
    <cfRule type="expression" dxfId="2748" priority="13386">
      <formula>IF(RIGHT(TEXT(AI60,"0.#"),1)=".",TRUE,FALSE)</formula>
    </cfRule>
  </conditionalFormatting>
  <conditionalFormatting sqref="AM60">
    <cfRule type="expression" dxfId="2747" priority="13383">
      <formula>IF(RIGHT(TEXT(AM60,"0.#"),1)=".",FALSE,TRUE)</formula>
    </cfRule>
    <cfRule type="expression" dxfId="2746" priority="13384">
      <formula>IF(RIGHT(TEXT(AM60,"0.#"),1)=".",TRUE,FALSE)</formula>
    </cfRule>
  </conditionalFormatting>
  <conditionalFormatting sqref="AM61">
    <cfRule type="expression" dxfId="2745" priority="13381">
      <formula>IF(RIGHT(TEXT(AM61,"0.#"),1)=".",FALSE,TRUE)</formula>
    </cfRule>
    <cfRule type="expression" dxfId="2744" priority="13382">
      <formula>IF(RIGHT(TEXT(AM61,"0.#"),1)=".",TRUE,FALSE)</formula>
    </cfRule>
  </conditionalFormatting>
  <conditionalFormatting sqref="AM62">
    <cfRule type="expression" dxfId="2743" priority="13379">
      <formula>IF(RIGHT(TEXT(AM62,"0.#"),1)=".",FALSE,TRUE)</formula>
    </cfRule>
    <cfRule type="expression" dxfId="2742" priority="13380">
      <formula>IF(RIGHT(TEXT(AM62,"0.#"),1)=".",TRUE,FALSE)</formula>
    </cfRule>
  </conditionalFormatting>
  <conditionalFormatting sqref="AE87">
    <cfRule type="expression" dxfId="2741" priority="13365">
      <formula>IF(RIGHT(TEXT(AE87,"0.#"),1)=".",FALSE,TRUE)</formula>
    </cfRule>
    <cfRule type="expression" dxfId="2740" priority="13366">
      <formula>IF(RIGHT(TEXT(AE87,"0.#"),1)=".",TRUE,FALSE)</formula>
    </cfRule>
  </conditionalFormatting>
  <conditionalFormatting sqref="AE88">
    <cfRule type="expression" dxfId="2739" priority="13363">
      <formula>IF(RIGHT(TEXT(AE88,"0.#"),1)=".",FALSE,TRUE)</formula>
    </cfRule>
    <cfRule type="expression" dxfId="2738" priority="13364">
      <formula>IF(RIGHT(TEXT(AE88,"0.#"),1)=".",TRUE,FALSE)</formula>
    </cfRule>
  </conditionalFormatting>
  <conditionalFormatting sqref="AE89">
    <cfRule type="expression" dxfId="2737" priority="13361">
      <formula>IF(RIGHT(TEXT(AE89,"0.#"),1)=".",FALSE,TRUE)</formula>
    </cfRule>
    <cfRule type="expression" dxfId="2736" priority="13362">
      <formula>IF(RIGHT(TEXT(AE89,"0.#"),1)=".",TRUE,FALSE)</formula>
    </cfRule>
  </conditionalFormatting>
  <conditionalFormatting sqref="AI89">
    <cfRule type="expression" dxfId="2735" priority="13359">
      <formula>IF(RIGHT(TEXT(AI89,"0.#"),1)=".",FALSE,TRUE)</formula>
    </cfRule>
    <cfRule type="expression" dxfId="2734" priority="13360">
      <formula>IF(RIGHT(TEXT(AI89,"0.#"),1)=".",TRUE,FALSE)</formula>
    </cfRule>
  </conditionalFormatting>
  <conditionalFormatting sqref="AI88">
    <cfRule type="expression" dxfId="2733" priority="13357">
      <formula>IF(RIGHT(TEXT(AI88,"0.#"),1)=".",FALSE,TRUE)</formula>
    </cfRule>
    <cfRule type="expression" dxfId="2732" priority="13358">
      <formula>IF(RIGHT(TEXT(AI88,"0.#"),1)=".",TRUE,FALSE)</formula>
    </cfRule>
  </conditionalFormatting>
  <conditionalFormatting sqref="AI87">
    <cfRule type="expression" dxfId="2731" priority="13355">
      <formula>IF(RIGHT(TEXT(AI87,"0.#"),1)=".",FALSE,TRUE)</formula>
    </cfRule>
    <cfRule type="expression" dxfId="2730" priority="13356">
      <formula>IF(RIGHT(TEXT(AI87,"0.#"),1)=".",TRUE,FALSE)</formula>
    </cfRule>
  </conditionalFormatting>
  <conditionalFormatting sqref="AM88">
    <cfRule type="expression" dxfId="2729" priority="13351">
      <formula>IF(RIGHT(TEXT(AM88,"0.#"),1)=".",FALSE,TRUE)</formula>
    </cfRule>
    <cfRule type="expression" dxfId="2728" priority="13352">
      <formula>IF(RIGHT(TEXT(AM88,"0.#"),1)=".",TRUE,FALSE)</formula>
    </cfRule>
  </conditionalFormatting>
  <conditionalFormatting sqref="AM89">
    <cfRule type="expression" dxfId="2727" priority="13349">
      <formula>IF(RIGHT(TEXT(AM89,"0.#"),1)=".",FALSE,TRUE)</formula>
    </cfRule>
    <cfRule type="expression" dxfId="2726" priority="13350">
      <formula>IF(RIGHT(TEXT(AM89,"0.#"),1)=".",TRUE,FALSE)</formula>
    </cfRule>
  </conditionalFormatting>
  <conditionalFormatting sqref="AE92">
    <cfRule type="expression" dxfId="2725" priority="13335">
      <formula>IF(RIGHT(TEXT(AE92,"0.#"),1)=".",FALSE,TRUE)</formula>
    </cfRule>
    <cfRule type="expression" dxfId="2724" priority="13336">
      <formula>IF(RIGHT(TEXT(AE92,"0.#"),1)=".",TRUE,FALSE)</formula>
    </cfRule>
  </conditionalFormatting>
  <conditionalFormatting sqref="AE93">
    <cfRule type="expression" dxfId="2723" priority="13333">
      <formula>IF(RIGHT(TEXT(AE93,"0.#"),1)=".",FALSE,TRUE)</formula>
    </cfRule>
    <cfRule type="expression" dxfId="2722" priority="13334">
      <formula>IF(RIGHT(TEXT(AE93,"0.#"),1)=".",TRUE,FALSE)</formula>
    </cfRule>
  </conditionalFormatting>
  <conditionalFormatting sqref="AE94">
    <cfRule type="expression" dxfId="2721" priority="13331">
      <formula>IF(RIGHT(TEXT(AE94,"0.#"),1)=".",FALSE,TRUE)</formula>
    </cfRule>
    <cfRule type="expression" dxfId="2720" priority="13332">
      <formula>IF(RIGHT(TEXT(AE94,"0.#"),1)=".",TRUE,FALSE)</formula>
    </cfRule>
  </conditionalFormatting>
  <conditionalFormatting sqref="AI94">
    <cfRule type="expression" dxfId="2719" priority="13329">
      <formula>IF(RIGHT(TEXT(AI94,"0.#"),1)=".",FALSE,TRUE)</formula>
    </cfRule>
    <cfRule type="expression" dxfId="2718" priority="13330">
      <formula>IF(RIGHT(TEXT(AI94,"0.#"),1)=".",TRUE,FALSE)</formula>
    </cfRule>
  </conditionalFormatting>
  <conditionalFormatting sqref="AI93">
    <cfRule type="expression" dxfId="2717" priority="13327">
      <formula>IF(RIGHT(TEXT(AI93,"0.#"),1)=".",FALSE,TRUE)</formula>
    </cfRule>
    <cfRule type="expression" dxfId="2716" priority="13328">
      <formula>IF(RIGHT(TEXT(AI93,"0.#"),1)=".",TRUE,FALSE)</formula>
    </cfRule>
  </conditionalFormatting>
  <conditionalFormatting sqref="AI92">
    <cfRule type="expression" dxfId="2715" priority="13325">
      <formula>IF(RIGHT(TEXT(AI92,"0.#"),1)=".",FALSE,TRUE)</formula>
    </cfRule>
    <cfRule type="expression" dxfId="2714" priority="13326">
      <formula>IF(RIGHT(TEXT(AI92,"0.#"),1)=".",TRUE,FALSE)</formula>
    </cfRule>
  </conditionalFormatting>
  <conditionalFormatting sqref="AM92">
    <cfRule type="expression" dxfId="2713" priority="13323">
      <formula>IF(RIGHT(TEXT(AM92,"0.#"),1)=".",FALSE,TRUE)</formula>
    </cfRule>
    <cfRule type="expression" dxfId="2712" priority="13324">
      <formula>IF(RIGHT(TEXT(AM92,"0.#"),1)=".",TRUE,FALSE)</formula>
    </cfRule>
  </conditionalFormatting>
  <conditionalFormatting sqref="AM93">
    <cfRule type="expression" dxfId="2711" priority="13321">
      <formula>IF(RIGHT(TEXT(AM93,"0.#"),1)=".",FALSE,TRUE)</formula>
    </cfRule>
    <cfRule type="expression" dxfId="2710" priority="13322">
      <formula>IF(RIGHT(TEXT(AM93,"0.#"),1)=".",TRUE,FALSE)</formula>
    </cfRule>
  </conditionalFormatting>
  <conditionalFormatting sqref="AM94">
    <cfRule type="expression" dxfId="2709" priority="13319">
      <formula>IF(RIGHT(TEXT(AM94,"0.#"),1)=".",FALSE,TRUE)</formula>
    </cfRule>
    <cfRule type="expression" dxfId="2708" priority="13320">
      <formula>IF(RIGHT(TEXT(AM94,"0.#"),1)=".",TRUE,FALSE)</formula>
    </cfRule>
  </conditionalFormatting>
  <conditionalFormatting sqref="AE97">
    <cfRule type="expression" dxfId="2707" priority="13305">
      <formula>IF(RIGHT(TEXT(AE97,"0.#"),1)=".",FALSE,TRUE)</formula>
    </cfRule>
    <cfRule type="expression" dxfId="2706" priority="13306">
      <formula>IF(RIGHT(TEXT(AE97,"0.#"),1)=".",TRUE,FALSE)</formula>
    </cfRule>
  </conditionalFormatting>
  <conditionalFormatting sqref="AE98">
    <cfRule type="expression" dxfId="2705" priority="13303">
      <formula>IF(RIGHT(TEXT(AE98,"0.#"),1)=".",FALSE,TRUE)</formula>
    </cfRule>
    <cfRule type="expression" dxfId="2704" priority="13304">
      <formula>IF(RIGHT(TEXT(AE98,"0.#"),1)=".",TRUE,FALSE)</formula>
    </cfRule>
  </conditionalFormatting>
  <conditionalFormatting sqref="AE99">
    <cfRule type="expression" dxfId="2703" priority="13301">
      <formula>IF(RIGHT(TEXT(AE99,"0.#"),1)=".",FALSE,TRUE)</formula>
    </cfRule>
    <cfRule type="expression" dxfId="2702" priority="13302">
      <formula>IF(RIGHT(TEXT(AE99,"0.#"),1)=".",TRUE,FALSE)</formula>
    </cfRule>
  </conditionalFormatting>
  <conditionalFormatting sqref="AI99">
    <cfRule type="expression" dxfId="2701" priority="13299">
      <formula>IF(RIGHT(TEXT(AI99,"0.#"),1)=".",FALSE,TRUE)</formula>
    </cfRule>
    <cfRule type="expression" dxfId="2700" priority="13300">
      <formula>IF(RIGHT(TEXT(AI99,"0.#"),1)=".",TRUE,FALSE)</formula>
    </cfRule>
  </conditionalFormatting>
  <conditionalFormatting sqref="AI98">
    <cfRule type="expression" dxfId="2699" priority="13297">
      <formula>IF(RIGHT(TEXT(AI98,"0.#"),1)=".",FALSE,TRUE)</formula>
    </cfRule>
    <cfRule type="expression" dxfId="2698" priority="13298">
      <formula>IF(RIGHT(TEXT(AI98,"0.#"),1)=".",TRUE,FALSE)</formula>
    </cfRule>
  </conditionalFormatting>
  <conditionalFormatting sqref="AI97">
    <cfRule type="expression" dxfId="2697" priority="13295">
      <formula>IF(RIGHT(TEXT(AI97,"0.#"),1)=".",FALSE,TRUE)</formula>
    </cfRule>
    <cfRule type="expression" dxfId="2696" priority="13296">
      <formula>IF(RIGHT(TEXT(AI97,"0.#"),1)=".",TRUE,FALSE)</formula>
    </cfRule>
  </conditionalFormatting>
  <conditionalFormatting sqref="AM97">
    <cfRule type="expression" dxfId="2695" priority="13293">
      <formula>IF(RIGHT(TEXT(AM97,"0.#"),1)=".",FALSE,TRUE)</formula>
    </cfRule>
    <cfRule type="expression" dxfId="2694" priority="13294">
      <formula>IF(RIGHT(TEXT(AM97,"0.#"),1)=".",TRUE,FALSE)</formula>
    </cfRule>
  </conditionalFormatting>
  <conditionalFormatting sqref="AM98">
    <cfRule type="expression" dxfId="2693" priority="13291">
      <formula>IF(RIGHT(TEXT(AM98,"0.#"),1)=".",FALSE,TRUE)</formula>
    </cfRule>
    <cfRule type="expression" dxfId="2692" priority="13292">
      <formula>IF(RIGHT(TEXT(AM98,"0.#"),1)=".",TRUE,FALSE)</formula>
    </cfRule>
  </conditionalFormatting>
  <conditionalFormatting sqref="AM99">
    <cfRule type="expression" dxfId="2691" priority="13289">
      <formula>IF(RIGHT(TEXT(AM99,"0.#"),1)=".",FALSE,TRUE)</formula>
    </cfRule>
    <cfRule type="expression" dxfId="2690" priority="13290">
      <formula>IF(RIGHT(TEXT(AM99,"0.#"),1)=".",TRUE,FALSE)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M102">
    <cfRule type="expression" dxfId="2687" priority="13267">
      <formula>IF(RIGHT(TEXT(AM102,"0.#"),1)=".",FALSE,TRUE)</formula>
    </cfRule>
    <cfRule type="expression" dxfId="2686" priority="13268">
      <formula>IF(RIGHT(TEXT(AM102,"0.#"),1)=".",TRUE,FALSE)</formula>
    </cfRule>
  </conditionalFormatting>
  <conditionalFormatting sqref="AQ102">
    <cfRule type="expression" dxfId="2685" priority="13265">
      <formula>IF(RIGHT(TEXT(AQ102,"0.#"),1)=".",FALSE,TRUE)</formula>
    </cfRule>
    <cfRule type="expression" dxfId="2684" priority="13266">
      <formula>IF(RIGHT(TEXT(AQ102,"0.#"),1)=".",TRUE,FALSE)</formula>
    </cfRule>
  </conditionalFormatting>
  <conditionalFormatting sqref="AE104">
    <cfRule type="expression" dxfId="2683" priority="13263">
      <formula>IF(RIGHT(TEXT(AE104,"0.#"),1)=".",FALSE,TRUE)</formula>
    </cfRule>
    <cfRule type="expression" dxfId="2682" priority="13264">
      <formula>IF(RIGHT(TEXT(AE104,"0.#"),1)=".",TRUE,FALSE)</formula>
    </cfRule>
  </conditionalFormatting>
  <conditionalFormatting sqref="AI104">
    <cfRule type="expression" dxfId="2681" priority="13261">
      <formula>IF(RIGHT(TEXT(AI104,"0.#"),1)=".",FALSE,TRUE)</formula>
    </cfRule>
    <cfRule type="expression" dxfId="2680" priority="13262">
      <formula>IF(RIGHT(TEXT(AI104,"0.#"),1)=".",TRUE,FALSE)</formula>
    </cfRule>
  </conditionalFormatting>
  <conditionalFormatting sqref="AM104">
    <cfRule type="expression" dxfId="2679" priority="13259">
      <formula>IF(RIGHT(TEXT(AM104,"0.#"),1)=".",FALSE,TRUE)</formula>
    </cfRule>
    <cfRule type="expression" dxfId="2678" priority="13260">
      <formula>IF(RIGHT(TEXT(AM104,"0.#"),1)=".",TRUE,FALSE)</formula>
    </cfRule>
  </conditionalFormatting>
  <conditionalFormatting sqref="AE105">
    <cfRule type="expression" dxfId="2677" priority="13257">
      <formula>IF(RIGHT(TEXT(AE105,"0.#"),1)=".",FALSE,TRUE)</formula>
    </cfRule>
    <cfRule type="expression" dxfId="2676" priority="13258">
      <formula>IF(RIGHT(TEXT(AE105,"0.#"),1)=".",TRUE,FALSE)</formula>
    </cfRule>
  </conditionalFormatting>
  <conditionalFormatting sqref="AI105">
    <cfRule type="expression" dxfId="2675" priority="13255">
      <formula>IF(RIGHT(TEXT(AI105,"0.#"),1)=".",FALSE,TRUE)</formula>
    </cfRule>
    <cfRule type="expression" dxfId="2674" priority="13256">
      <formula>IF(RIGHT(TEXT(AI105,"0.#"),1)=".",TRUE,FALSE)</formula>
    </cfRule>
  </conditionalFormatting>
  <conditionalFormatting sqref="AM105">
    <cfRule type="expression" dxfId="2673" priority="13253">
      <formula>IF(RIGHT(TEXT(AM105,"0.#"),1)=".",FALSE,TRUE)</formula>
    </cfRule>
    <cfRule type="expression" dxfId="2672" priority="13254">
      <formula>IF(RIGHT(TEXT(AM105,"0.#"),1)=".",TRUE,FALSE)</formula>
    </cfRule>
  </conditionalFormatting>
  <conditionalFormatting sqref="AE107">
    <cfRule type="expression" dxfId="2671" priority="13249">
      <formula>IF(RIGHT(TEXT(AE107,"0.#"),1)=".",FALSE,TRUE)</formula>
    </cfRule>
    <cfRule type="expression" dxfId="2670" priority="13250">
      <formula>IF(RIGHT(TEXT(AE107,"0.#"),1)=".",TRUE,FALSE)</formula>
    </cfRule>
  </conditionalFormatting>
  <conditionalFormatting sqref="AI107">
    <cfRule type="expression" dxfId="2669" priority="13247">
      <formula>IF(RIGHT(TEXT(AI107,"0.#"),1)=".",FALSE,TRUE)</formula>
    </cfRule>
    <cfRule type="expression" dxfId="2668" priority="13248">
      <formula>IF(RIGHT(TEXT(AI107,"0.#"),1)=".",TRUE,FALSE)</formula>
    </cfRule>
  </conditionalFormatting>
  <conditionalFormatting sqref="AM107">
    <cfRule type="expression" dxfId="2667" priority="13245">
      <formula>IF(RIGHT(TEXT(AM107,"0.#"),1)=".",FALSE,TRUE)</formula>
    </cfRule>
    <cfRule type="expression" dxfId="2666" priority="13246">
      <formula>IF(RIGHT(TEXT(AM107,"0.#"),1)=".",TRUE,FALSE)</formula>
    </cfRule>
  </conditionalFormatting>
  <conditionalFormatting sqref="AE108">
    <cfRule type="expression" dxfId="2665" priority="13243">
      <formula>IF(RIGHT(TEXT(AE108,"0.#"),1)=".",FALSE,TRUE)</formula>
    </cfRule>
    <cfRule type="expression" dxfId="2664" priority="13244">
      <formula>IF(RIGHT(TEXT(AE108,"0.#"),1)=".",TRUE,FALSE)</formula>
    </cfRule>
  </conditionalFormatting>
  <conditionalFormatting sqref="AI108">
    <cfRule type="expression" dxfId="2663" priority="13241">
      <formula>IF(RIGHT(TEXT(AI108,"0.#"),1)=".",FALSE,TRUE)</formula>
    </cfRule>
    <cfRule type="expression" dxfId="2662" priority="13242">
      <formula>IF(RIGHT(TEXT(AI108,"0.#"),1)=".",TRUE,FALSE)</formula>
    </cfRule>
  </conditionalFormatting>
  <conditionalFormatting sqref="AM108">
    <cfRule type="expression" dxfId="2661" priority="13239">
      <formula>IF(RIGHT(TEXT(AM108,"0.#"),1)=".",FALSE,TRUE)</formula>
    </cfRule>
    <cfRule type="expression" dxfId="2660" priority="13240">
      <formula>IF(RIGHT(TEXT(AM108,"0.#"),1)=".",TRUE,FALSE)</formula>
    </cfRule>
  </conditionalFormatting>
  <conditionalFormatting sqref="AE110">
    <cfRule type="expression" dxfId="2659" priority="13235">
      <formula>IF(RIGHT(TEXT(AE110,"0.#"),1)=".",FALSE,TRUE)</formula>
    </cfRule>
    <cfRule type="expression" dxfId="2658" priority="13236">
      <formula>IF(RIGHT(TEXT(AE110,"0.#"),1)=".",TRUE,FALSE)</formula>
    </cfRule>
  </conditionalFormatting>
  <conditionalFormatting sqref="AI110">
    <cfRule type="expression" dxfId="2657" priority="13233">
      <formula>IF(RIGHT(TEXT(AI110,"0.#"),1)=".",FALSE,TRUE)</formula>
    </cfRule>
    <cfRule type="expression" dxfId="2656" priority="13234">
      <formula>IF(RIGHT(TEXT(AI110,"0.#"),1)=".",TRUE,FALSE)</formula>
    </cfRule>
  </conditionalFormatting>
  <conditionalFormatting sqref="AM110">
    <cfRule type="expression" dxfId="2655" priority="13231">
      <formula>IF(RIGHT(TEXT(AM110,"0.#"),1)=".",FALSE,TRUE)</formula>
    </cfRule>
    <cfRule type="expression" dxfId="2654" priority="13232">
      <formula>IF(RIGHT(TEXT(AM110,"0.#"),1)=".",TRUE,FALSE)</formula>
    </cfRule>
  </conditionalFormatting>
  <conditionalFormatting sqref="AE111">
    <cfRule type="expression" dxfId="2653" priority="13229">
      <formula>IF(RIGHT(TEXT(AE111,"0.#"),1)=".",FALSE,TRUE)</formula>
    </cfRule>
    <cfRule type="expression" dxfId="2652" priority="13230">
      <formula>IF(RIGHT(TEXT(AE111,"0.#"),1)=".",TRUE,FALSE)</formula>
    </cfRule>
  </conditionalFormatting>
  <conditionalFormatting sqref="AI111">
    <cfRule type="expression" dxfId="2651" priority="13227">
      <formula>IF(RIGHT(TEXT(AI111,"0.#"),1)=".",FALSE,TRUE)</formula>
    </cfRule>
    <cfRule type="expression" dxfId="2650" priority="13228">
      <formula>IF(RIGHT(TEXT(AI111,"0.#"),1)=".",TRUE,FALSE)</formula>
    </cfRule>
  </conditionalFormatting>
  <conditionalFormatting sqref="AM111">
    <cfRule type="expression" dxfId="2649" priority="13225">
      <formula>IF(RIGHT(TEXT(AM111,"0.#"),1)=".",FALSE,TRUE)</formula>
    </cfRule>
    <cfRule type="expression" dxfId="2648" priority="13226">
      <formula>IF(RIGHT(TEXT(AM111,"0.#"),1)=".",TRUE,FALSE)</formula>
    </cfRule>
  </conditionalFormatting>
  <conditionalFormatting sqref="AE113">
    <cfRule type="expression" dxfId="2647" priority="13221">
      <formula>IF(RIGHT(TEXT(AE113,"0.#"),1)=".",FALSE,TRUE)</formula>
    </cfRule>
    <cfRule type="expression" dxfId="2646" priority="13222">
      <formula>IF(RIGHT(TEXT(AE113,"0.#"),1)=".",TRUE,FALSE)</formula>
    </cfRule>
  </conditionalFormatting>
  <conditionalFormatting sqref="AI113">
    <cfRule type="expression" dxfId="2645" priority="13219">
      <formula>IF(RIGHT(TEXT(AI113,"0.#"),1)=".",FALSE,TRUE)</formula>
    </cfRule>
    <cfRule type="expression" dxfId="2644" priority="13220">
      <formula>IF(RIGHT(TEXT(AI113,"0.#"),1)=".",TRUE,FALSE)</formula>
    </cfRule>
  </conditionalFormatting>
  <conditionalFormatting sqref="AM113">
    <cfRule type="expression" dxfId="2643" priority="13217">
      <formula>IF(RIGHT(TEXT(AM113,"0.#"),1)=".",FALSE,TRUE)</formula>
    </cfRule>
    <cfRule type="expression" dxfId="2642" priority="13218">
      <formula>IF(RIGHT(TEXT(AM113,"0.#"),1)=".",TRUE,FALSE)</formula>
    </cfRule>
  </conditionalFormatting>
  <conditionalFormatting sqref="AE114">
    <cfRule type="expression" dxfId="2641" priority="13215">
      <formula>IF(RIGHT(TEXT(AE114,"0.#"),1)=".",FALSE,TRUE)</formula>
    </cfRule>
    <cfRule type="expression" dxfId="2640" priority="13216">
      <formula>IF(RIGHT(TEXT(AE114,"0.#"),1)=".",TRUE,FALSE)</formula>
    </cfRule>
  </conditionalFormatting>
  <conditionalFormatting sqref="AI114">
    <cfRule type="expression" dxfId="2639" priority="13213">
      <formula>IF(RIGHT(TEXT(AI114,"0.#"),1)=".",FALSE,TRUE)</formula>
    </cfRule>
    <cfRule type="expression" dxfId="2638" priority="13214">
      <formula>IF(RIGHT(TEXT(AI114,"0.#"),1)=".",TRUE,FALSE)</formula>
    </cfRule>
  </conditionalFormatting>
  <conditionalFormatting sqref="AM114">
    <cfRule type="expression" dxfId="2637" priority="13211">
      <formula>IF(RIGHT(TEXT(AM114,"0.#"),1)=".",FALSE,TRUE)</formula>
    </cfRule>
    <cfRule type="expression" dxfId="2636" priority="13212">
      <formula>IF(RIGHT(TEXT(AM114,"0.#"),1)=".",TRUE,FALSE)</formula>
    </cfRule>
  </conditionalFormatting>
  <conditionalFormatting sqref="AQ116">
    <cfRule type="expression" dxfId="2635" priority="13207">
      <formula>IF(RIGHT(TEXT(AQ116,"0.#"),1)=".",FALSE,TRUE)</formula>
    </cfRule>
    <cfRule type="expression" dxfId="2634" priority="13208">
      <formula>IF(RIGHT(TEXT(AQ116,"0.#"),1)=".",TRUE,FALSE)</formula>
    </cfRule>
  </conditionalFormatting>
  <conditionalFormatting sqref="AM116">
    <cfRule type="expression" dxfId="2633" priority="13203">
      <formula>IF(RIGHT(TEXT(AM116,"0.#"),1)=".",FALSE,TRUE)</formula>
    </cfRule>
    <cfRule type="expression" dxfId="2632" priority="13204">
      <formula>IF(RIGHT(TEXT(AM116,"0.#"),1)=".",TRUE,FALSE)</formula>
    </cfRule>
  </conditionalFormatting>
  <conditionalFormatting sqref="AM117">
    <cfRule type="expression" dxfId="2631" priority="13201">
      <formula>IF(RIGHT(TEXT(AM117,"0.#"),1)=".",FALSE,TRUE)</formula>
    </cfRule>
    <cfRule type="expression" dxfId="2630" priority="13202">
      <formula>IF(RIGHT(TEXT(AM117,"0.#"),1)=".",TRUE,FALSE)</formula>
    </cfRule>
  </conditionalFormatting>
  <conditionalFormatting sqref="AQ117">
    <cfRule type="expression" dxfId="2629" priority="13195">
      <formula>IF(RIGHT(TEXT(AQ117,"0.#"),1)=".",FALSE,TRUE)</formula>
    </cfRule>
    <cfRule type="expression" dxfId="2628" priority="13196">
      <formula>IF(RIGHT(TEXT(AQ117,"0.#"),1)=".",TRUE,FALSE)</formula>
    </cfRule>
  </conditionalFormatting>
  <conditionalFormatting sqref="AE119 AQ119">
    <cfRule type="expression" dxfId="2627" priority="13193">
      <formula>IF(RIGHT(TEXT(AE119,"0.#"),1)=".",FALSE,TRUE)</formula>
    </cfRule>
    <cfRule type="expression" dxfId="2626" priority="13194">
      <formula>IF(RIGHT(TEXT(AE119,"0.#"),1)=".",TRUE,FALSE)</formula>
    </cfRule>
  </conditionalFormatting>
  <conditionalFormatting sqref="AI119">
    <cfRule type="expression" dxfId="2625" priority="13191">
      <formula>IF(RIGHT(TEXT(AI119,"0.#"),1)=".",FALSE,TRUE)</formula>
    </cfRule>
    <cfRule type="expression" dxfId="2624" priority="13192">
      <formula>IF(RIGHT(TEXT(AI119,"0.#"),1)=".",TRUE,FALSE)</formula>
    </cfRule>
  </conditionalFormatting>
  <conditionalFormatting sqref="AM119">
    <cfRule type="expression" dxfId="2623" priority="13189">
      <formula>IF(RIGHT(TEXT(AM119,"0.#"),1)=".",FALSE,TRUE)</formula>
    </cfRule>
    <cfRule type="expression" dxfId="2622" priority="13190">
      <formula>IF(RIGHT(TEXT(AM119,"0.#"),1)=".",TRUE,FALSE)</formula>
    </cfRule>
  </conditionalFormatting>
  <conditionalFormatting sqref="AQ120">
    <cfRule type="expression" dxfId="2621" priority="13181">
      <formula>IF(RIGHT(TEXT(AQ120,"0.#"),1)=".",FALSE,TRUE)</formula>
    </cfRule>
    <cfRule type="expression" dxfId="2620" priority="13182">
      <formula>IF(RIGHT(TEXT(AQ120,"0.#"),1)=".",TRUE,FALSE)</formula>
    </cfRule>
  </conditionalFormatting>
  <conditionalFormatting sqref="AE122 AQ122">
    <cfRule type="expression" dxfId="2619" priority="13179">
      <formula>IF(RIGHT(TEXT(AE122,"0.#"),1)=".",FALSE,TRUE)</formula>
    </cfRule>
    <cfRule type="expression" dxfId="2618" priority="13180">
      <formula>IF(RIGHT(TEXT(AE122,"0.#"),1)=".",TRUE,FALSE)</formula>
    </cfRule>
  </conditionalFormatting>
  <conditionalFormatting sqref="AI122">
    <cfRule type="expression" dxfId="2617" priority="13177">
      <formula>IF(RIGHT(TEXT(AI122,"0.#"),1)=".",FALSE,TRUE)</formula>
    </cfRule>
    <cfRule type="expression" dxfId="2616" priority="13178">
      <formula>IF(RIGHT(TEXT(AI122,"0.#"),1)=".",TRUE,FALSE)</formula>
    </cfRule>
  </conditionalFormatting>
  <conditionalFormatting sqref="AM122">
    <cfRule type="expression" dxfId="2615" priority="13175">
      <formula>IF(RIGHT(TEXT(AM122,"0.#"),1)=".",FALSE,TRUE)</formula>
    </cfRule>
    <cfRule type="expression" dxfId="2614" priority="13176">
      <formula>IF(RIGHT(TEXT(AM122,"0.#"),1)=".",TRUE,FALSE)</formula>
    </cfRule>
  </conditionalFormatting>
  <conditionalFormatting sqref="AQ123">
    <cfRule type="expression" dxfId="2613" priority="13167">
      <formula>IF(RIGHT(TEXT(AQ123,"0.#"),1)=".",FALSE,TRUE)</formula>
    </cfRule>
    <cfRule type="expression" dxfId="2612" priority="13168">
      <formula>IF(RIGHT(TEXT(AQ123,"0.#"),1)=".",TRUE,FALSE)</formula>
    </cfRule>
  </conditionalFormatting>
  <conditionalFormatting sqref="AE125 AQ125">
    <cfRule type="expression" dxfId="2611" priority="13165">
      <formula>IF(RIGHT(TEXT(AE125,"0.#"),1)=".",FALSE,TRUE)</formula>
    </cfRule>
    <cfRule type="expression" dxfId="2610" priority="13166">
      <formula>IF(RIGHT(TEXT(AE125,"0.#"),1)=".",TRUE,FALSE)</formula>
    </cfRule>
  </conditionalFormatting>
  <conditionalFormatting sqref="AI125">
    <cfRule type="expression" dxfId="2609" priority="13163">
      <formula>IF(RIGHT(TEXT(AI125,"0.#"),1)=".",FALSE,TRUE)</formula>
    </cfRule>
    <cfRule type="expression" dxfId="2608" priority="13164">
      <formula>IF(RIGHT(TEXT(AI125,"0.#"),1)=".",TRUE,FALSE)</formula>
    </cfRule>
  </conditionalFormatting>
  <conditionalFormatting sqref="AM125">
    <cfRule type="expression" dxfId="2607" priority="13161">
      <formula>IF(RIGHT(TEXT(AM125,"0.#"),1)=".",FALSE,TRUE)</formula>
    </cfRule>
    <cfRule type="expression" dxfId="2606" priority="13162">
      <formula>IF(RIGHT(TEXT(AM125,"0.#"),1)=".",TRUE,FALSE)</formula>
    </cfRule>
  </conditionalFormatting>
  <conditionalFormatting sqref="AQ126">
    <cfRule type="expression" dxfId="2605" priority="13153">
      <formula>IF(RIGHT(TEXT(AQ126,"0.#"),1)=".",FALSE,TRUE)</formula>
    </cfRule>
    <cfRule type="expression" dxfId="2604" priority="13154">
      <formula>IF(RIGHT(TEXT(AQ126,"0.#"),1)=".",TRUE,FALSE)</formula>
    </cfRule>
  </conditionalFormatting>
  <conditionalFormatting sqref="AE128 AQ128">
    <cfRule type="expression" dxfId="2603" priority="13151">
      <formula>IF(RIGHT(TEXT(AE128,"0.#"),1)=".",FALSE,TRUE)</formula>
    </cfRule>
    <cfRule type="expression" dxfId="2602" priority="13152">
      <formula>IF(RIGHT(TEXT(AE128,"0.#"),1)=".",TRUE,FALSE)</formula>
    </cfRule>
  </conditionalFormatting>
  <conditionalFormatting sqref="AI128">
    <cfRule type="expression" dxfId="2601" priority="13149">
      <formula>IF(RIGHT(TEXT(AI128,"0.#"),1)=".",FALSE,TRUE)</formula>
    </cfRule>
    <cfRule type="expression" dxfId="2600" priority="13150">
      <formula>IF(RIGHT(TEXT(AI128,"0.#"),1)=".",TRUE,FALSE)</formula>
    </cfRule>
  </conditionalFormatting>
  <conditionalFormatting sqref="AM128">
    <cfRule type="expression" dxfId="2599" priority="13147">
      <formula>IF(RIGHT(TEXT(AM128,"0.#"),1)=".",FALSE,TRUE)</formula>
    </cfRule>
    <cfRule type="expression" dxfId="2598" priority="13148">
      <formula>IF(RIGHT(TEXT(AM128,"0.#"),1)=".",TRUE,FALSE)</formula>
    </cfRule>
  </conditionalFormatting>
  <conditionalFormatting sqref="AQ129">
    <cfRule type="expression" dxfId="2597" priority="13139">
      <formula>IF(RIGHT(TEXT(AQ129,"0.#"),1)=".",FALSE,TRUE)</formula>
    </cfRule>
    <cfRule type="expression" dxfId="2596" priority="13140">
      <formula>IF(RIGHT(TEXT(AQ129,"0.#"),1)=".",TRUE,FALSE)</formula>
    </cfRule>
  </conditionalFormatting>
  <conditionalFormatting sqref="AE75">
    <cfRule type="expression" dxfId="2595" priority="13137">
      <formula>IF(RIGHT(TEXT(AE75,"0.#"),1)=".",FALSE,TRUE)</formula>
    </cfRule>
    <cfRule type="expression" dxfId="2594" priority="13138">
      <formula>IF(RIGHT(TEXT(AE75,"0.#"),1)=".",TRUE,FALSE)</formula>
    </cfRule>
  </conditionalFormatting>
  <conditionalFormatting sqref="AE76">
    <cfRule type="expression" dxfId="2593" priority="13135">
      <formula>IF(RIGHT(TEXT(AE76,"0.#"),1)=".",FALSE,TRUE)</formula>
    </cfRule>
    <cfRule type="expression" dxfId="2592" priority="13136">
      <formula>IF(RIGHT(TEXT(AE76,"0.#"),1)=".",TRUE,FALSE)</formula>
    </cfRule>
  </conditionalFormatting>
  <conditionalFormatting sqref="AE77">
    <cfRule type="expression" dxfId="2591" priority="13133">
      <formula>IF(RIGHT(TEXT(AE77,"0.#"),1)=".",FALSE,TRUE)</formula>
    </cfRule>
    <cfRule type="expression" dxfId="2590" priority="13134">
      <formula>IF(RIGHT(TEXT(AE77,"0.#"),1)=".",TRUE,FALSE)</formula>
    </cfRule>
  </conditionalFormatting>
  <conditionalFormatting sqref="AI77">
    <cfRule type="expression" dxfId="2589" priority="13131">
      <formula>IF(RIGHT(TEXT(AI77,"0.#"),1)=".",FALSE,TRUE)</formula>
    </cfRule>
    <cfRule type="expression" dxfId="2588" priority="13132">
      <formula>IF(RIGHT(TEXT(AI77,"0.#"),1)=".",TRUE,FALSE)</formula>
    </cfRule>
  </conditionalFormatting>
  <conditionalFormatting sqref="AI76">
    <cfRule type="expression" dxfId="2587" priority="13129">
      <formula>IF(RIGHT(TEXT(AI76,"0.#"),1)=".",FALSE,TRUE)</formula>
    </cfRule>
    <cfRule type="expression" dxfId="2586" priority="13130">
      <formula>IF(RIGHT(TEXT(AI76,"0.#"),1)=".",TRUE,FALSE)</formula>
    </cfRule>
  </conditionalFormatting>
  <conditionalFormatting sqref="AI75">
    <cfRule type="expression" dxfId="2585" priority="13127">
      <formula>IF(RIGHT(TEXT(AI75,"0.#"),1)=".",FALSE,TRUE)</formula>
    </cfRule>
    <cfRule type="expression" dxfId="2584" priority="13128">
      <formula>IF(RIGHT(TEXT(AI75,"0.#"),1)=".",TRUE,FALSE)</formula>
    </cfRule>
  </conditionalFormatting>
  <conditionalFormatting sqref="AM75">
    <cfRule type="expression" dxfId="2583" priority="13125">
      <formula>IF(RIGHT(TEXT(AM75,"0.#"),1)=".",FALSE,TRUE)</formula>
    </cfRule>
    <cfRule type="expression" dxfId="2582" priority="13126">
      <formula>IF(RIGHT(TEXT(AM75,"0.#"),1)=".",TRUE,FALSE)</formula>
    </cfRule>
  </conditionalFormatting>
  <conditionalFormatting sqref="AM76">
    <cfRule type="expression" dxfId="2581" priority="13123">
      <formula>IF(RIGHT(TEXT(AM76,"0.#"),1)=".",FALSE,TRUE)</formula>
    </cfRule>
    <cfRule type="expression" dxfId="2580" priority="13124">
      <formula>IF(RIGHT(TEXT(AM76,"0.#"),1)=".",TRUE,FALSE)</formula>
    </cfRule>
  </conditionalFormatting>
  <conditionalFormatting sqref="AM77">
    <cfRule type="expression" dxfId="2579" priority="13121">
      <formula>IF(RIGHT(TEXT(AM77,"0.#"),1)=".",FALSE,TRUE)</formula>
    </cfRule>
    <cfRule type="expression" dxfId="2578" priority="13122">
      <formula>IF(RIGHT(TEXT(AM77,"0.#"),1)=".",TRUE,FALSE)</formula>
    </cfRule>
  </conditionalFormatting>
  <conditionalFormatting sqref="AE134:AE135 AI134:AI135 AM134:AM135 AQ134:AQ135 AU134:AU135">
    <cfRule type="expression" dxfId="2577" priority="13107">
      <formula>IF(RIGHT(TEXT(AE134,"0.#"),1)=".",FALSE,TRUE)</formula>
    </cfRule>
    <cfRule type="expression" dxfId="2576" priority="13108">
      <formula>IF(RIGHT(TEXT(AE134,"0.#"),1)=".",TRUE,FALSE)</formula>
    </cfRule>
  </conditionalFormatting>
  <conditionalFormatting sqref="AE433">
    <cfRule type="expression" dxfId="2575" priority="13077">
      <formula>IF(RIGHT(TEXT(AE433,"0.#"),1)=".",FALSE,TRUE)</formula>
    </cfRule>
    <cfRule type="expression" dxfId="2574" priority="13078">
      <formula>IF(RIGHT(TEXT(AE433,"0.#"),1)=".",TRUE,FALSE)</formula>
    </cfRule>
  </conditionalFormatting>
  <conditionalFormatting sqref="AM435">
    <cfRule type="expression" dxfId="2573" priority="13061">
      <formula>IF(RIGHT(TEXT(AM435,"0.#"),1)=".",FALSE,TRUE)</formula>
    </cfRule>
    <cfRule type="expression" dxfId="2572" priority="13062">
      <formula>IF(RIGHT(TEXT(AM435,"0.#"),1)=".",TRUE,FALSE)</formula>
    </cfRule>
  </conditionalFormatting>
  <conditionalFormatting sqref="AE434">
    <cfRule type="expression" dxfId="2571" priority="13075">
      <formula>IF(RIGHT(TEXT(AE434,"0.#"),1)=".",FALSE,TRUE)</formula>
    </cfRule>
    <cfRule type="expression" dxfId="2570" priority="13076">
      <formula>IF(RIGHT(TEXT(AE434,"0.#"),1)=".",TRUE,FALSE)</formula>
    </cfRule>
  </conditionalFormatting>
  <conditionalFormatting sqref="AE435">
    <cfRule type="expression" dxfId="2569" priority="13073">
      <formula>IF(RIGHT(TEXT(AE435,"0.#"),1)=".",FALSE,TRUE)</formula>
    </cfRule>
    <cfRule type="expression" dxfId="2568" priority="13074">
      <formula>IF(RIGHT(TEXT(AE435,"0.#"),1)=".",TRUE,FALSE)</formula>
    </cfRule>
  </conditionalFormatting>
  <conditionalFormatting sqref="AM433">
    <cfRule type="expression" dxfId="2567" priority="13065">
      <formula>IF(RIGHT(TEXT(AM433,"0.#"),1)=".",FALSE,TRUE)</formula>
    </cfRule>
    <cfRule type="expression" dxfId="2566" priority="13066">
      <formula>IF(RIGHT(TEXT(AM433,"0.#"),1)=".",TRUE,FALSE)</formula>
    </cfRule>
  </conditionalFormatting>
  <conditionalFormatting sqref="AM434">
    <cfRule type="expression" dxfId="2565" priority="13063">
      <formula>IF(RIGHT(TEXT(AM434,"0.#"),1)=".",FALSE,TRUE)</formula>
    </cfRule>
    <cfRule type="expression" dxfId="2564" priority="13064">
      <formula>IF(RIGHT(TEXT(AM434,"0.#"),1)=".",TRUE,FALSE)</formula>
    </cfRule>
  </conditionalFormatting>
  <conditionalFormatting sqref="AU433">
    <cfRule type="expression" dxfId="2563" priority="13053">
      <formula>IF(RIGHT(TEXT(AU433,"0.#"),1)=".",FALSE,TRUE)</formula>
    </cfRule>
    <cfRule type="expression" dxfId="2562" priority="13054">
      <formula>IF(RIGHT(TEXT(AU433,"0.#"),1)=".",TRUE,FALSE)</formula>
    </cfRule>
  </conditionalFormatting>
  <conditionalFormatting sqref="AU434">
    <cfRule type="expression" dxfId="2561" priority="13051">
      <formula>IF(RIGHT(TEXT(AU434,"0.#"),1)=".",FALSE,TRUE)</formula>
    </cfRule>
    <cfRule type="expression" dxfId="2560" priority="13052">
      <formula>IF(RIGHT(TEXT(AU434,"0.#"),1)=".",TRUE,FALSE)</formula>
    </cfRule>
  </conditionalFormatting>
  <conditionalFormatting sqref="AU435">
    <cfRule type="expression" dxfId="2559" priority="13049">
      <formula>IF(RIGHT(TEXT(AU435,"0.#"),1)=".",FALSE,TRUE)</formula>
    </cfRule>
    <cfRule type="expression" dxfId="2558" priority="13050">
      <formula>IF(RIGHT(TEXT(AU435,"0.#"),1)=".",TRUE,FALSE)</formula>
    </cfRule>
  </conditionalFormatting>
  <conditionalFormatting sqref="AI435">
    <cfRule type="expression" dxfId="2557" priority="12983">
      <formula>IF(RIGHT(TEXT(AI435,"0.#"),1)=".",FALSE,TRUE)</formula>
    </cfRule>
    <cfRule type="expression" dxfId="2556" priority="12984">
      <formula>IF(RIGHT(TEXT(AI435,"0.#"),1)=".",TRUE,FALSE)</formula>
    </cfRule>
  </conditionalFormatting>
  <conditionalFormatting sqref="AI433">
    <cfRule type="expression" dxfId="2555" priority="12987">
      <formula>IF(RIGHT(TEXT(AI433,"0.#"),1)=".",FALSE,TRUE)</formula>
    </cfRule>
    <cfRule type="expression" dxfId="2554" priority="12988">
      <formula>IF(RIGHT(TEXT(AI433,"0.#"),1)=".",TRUE,FALSE)</formula>
    </cfRule>
  </conditionalFormatting>
  <conditionalFormatting sqref="AI434">
    <cfRule type="expression" dxfId="2553" priority="12985">
      <formula>IF(RIGHT(TEXT(AI434,"0.#"),1)=".",FALSE,TRUE)</formula>
    </cfRule>
    <cfRule type="expression" dxfId="2552" priority="12986">
      <formula>IF(RIGHT(TEXT(AI434,"0.#"),1)=".",TRUE,FALSE)</formula>
    </cfRule>
  </conditionalFormatting>
  <conditionalFormatting sqref="AQ434">
    <cfRule type="expression" dxfId="2551" priority="12969">
      <formula>IF(RIGHT(TEXT(AQ434,"0.#"),1)=".",FALSE,TRUE)</formula>
    </cfRule>
    <cfRule type="expression" dxfId="2550" priority="12970">
      <formula>IF(RIGHT(TEXT(AQ434,"0.#"),1)=".",TRUE,FALSE)</formula>
    </cfRule>
  </conditionalFormatting>
  <conditionalFormatting sqref="AQ435">
    <cfRule type="expression" dxfId="2549" priority="12955">
      <formula>IF(RIGHT(TEXT(AQ435,"0.#"),1)=".",FALSE,TRUE)</formula>
    </cfRule>
    <cfRule type="expression" dxfId="2548" priority="12956">
      <formula>IF(RIGHT(TEXT(AQ435,"0.#"),1)=".",TRUE,FALSE)</formula>
    </cfRule>
  </conditionalFormatting>
  <conditionalFormatting sqref="AQ433">
    <cfRule type="expression" dxfId="2547" priority="12953">
      <formula>IF(RIGHT(TEXT(AQ433,"0.#"),1)=".",FALSE,TRUE)</formula>
    </cfRule>
    <cfRule type="expression" dxfId="2546" priority="12954">
      <formula>IF(RIGHT(TEXT(AQ433,"0.#"),1)=".",TRUE,FALSE)</formula>
    </cfRule>
  </conditionalFormatting>
  <conditionalFormatting sqref="AL839:AO866">
    <cfRule type="expression" dxfId="2545" priority="6677">
      <formula>IF(AND(AL839&gt;=0, RIGHT(TEXT(AL839,"0.#"),1)&lt;&gt;"."),TRUE,FALSE)</formula>
    </cfRule>
    <cfRule type="expression" dxfId="2544" priority="6678">
      <formula>IF(AND(AL839&gt;=0, RIGHT(TEXT(AL839,"0.#"),1)="."),TRUE,FALSE)</formula>
    </cfRule>
    <cfRule type="expression" dxfId="2543" priority="6679">
      <formula>IF(AND(AL839&lt;0, RIGHT(TEXT(AL839,"0.#"),1)&lt;&gt;"."),TRUE,FALSE)</formula>
    </cfRule>
    <cfRule type="expression" dxfId="2542" priority="6680">
      <formula>IF(AND(AL839&lt;0, RIGHT(TEXT(AL839,"0.#"),1)="."),TRUE,FALSE)</formula>
    </cfRule>
  </conditionalFormatting>
  <conditionalFormatting sqref="AQ53:AQ55">
    <cfRule type="expression" dxfId="2541" priority="4699">
      <formula>IF(RIGHT(TEXT(AQ53,"0.#"),1)=".",FALSE,TRUE)</formula>
    </cfRule>
    <cfRule type="expression" dxfId="2540" priority="4700">
      <formula>IF(RIGHT(TEXT(AQ53,"0.#"),1)=".",TRUE,FALSE)</formula>
    </cfRule>
  </conditionalFormatting>
  <conditionalFormatting sqref="AU53:AU55">
    <cfRule type="expression" dxfId="2539" priority="4697">
      <formula>IF(RIGHT(TEXT(AU53,"0.#"),1)=".",FALSE,TRUE)</formula>
    </cfRule>
    <cfRule type="expression" dxfId="2538" priority="4698">
      <formula>IF(RIGHT(TEXT(AU53,"0.#"),1)=".",TRUE,FALSE)</formula>
    </cfRule>
  </conditionalFormatting>
  <conditionalFormatting sqref="AQ60:AQ62">
    <cfRule type="expression" dxfId="2537" priority="4695">
      <formula>IF(RIGHT(TEXT(AQ60,"0.#"),1)=".",FALSE,TRUE)</formula>
    </cfRule>
    <cfRule type="expression" dxfId="2536" priority="4696">
      <formula>IF(RIGHT(TEXT(AQ60,"0.#"),1)=".",TRUE,FALSE)</formula>
    </cfRule>
  </conditionalFormatting>
  <conditionalFormatting sqref="AU60:AU62">
    <cfRule type="expression" dxfId="2535" priority="4693">
      <formula>IF(RIGHT(TEXT(AU60,"0.#"),1)=".",FALSE,TRUE)</formula>
    </cfRule>
    <cfRule type="expression" dxfId="2534" priority="4694">
      <formula>IF(RIGHT(TEXT(AU60,"0.#"),1)=".",TRUE,FALSE)</formula>
    </cfRule>
  </conditionalFormatting>
  <conditionalFormatting sqref="AQ75:AQ77">
    <cfRule type="expression" dxfId="2533" priority="4691">
      <formula>IF(RIGHT(TEXT(AQ75,"0.#"),1)=".",FALSE,TRUE)</formula>
    </cfRule>
    <cfRule type="expression" dxfId="2532" priority="4692">
      <formula>IF(RIGHT(TEXT(AQ75,"0.#"),1)=".",TRUE,FALSE)</formula>
    </cfRule>
  </conditionalFormatting>
  <conditionalFormatting sqref="AU75:AU77">
    <cfRule type="expression" dxfId="2531" priority="4689">
      <formula>IF(RIGHT(TEXT(AU75,"0.#"),1)=".",FALSE,TRUE)</formula>
    </cfRule>
    <cfRule type="expression" dxfId="2530" priority="4690">
      <formula>IF(RIGHT(TEXT(AU75,"0.#"),1)=".",TRUE,FALSE)</formula>
    </cfRule>
  </conditionalFormatting>
  <conditionalFormatting sqref="AQ87:AQ89">
    <cfRule type="expression" dxfId="2529" priority="4687">
      <formula>IF(RIGHT(TEXT(AQ87,"0.#"),1)=".",FALSE,TRUE)</formula>
    </cfRule>
    <cfRule type="expression" dxfId="2528" priority="4688">
      <formula>IF(RIGHT(TEXT(AQ87,"0.#"),1)=".",TRUE,FALSE)</formula>
    </cfRule>
  </conditionalFormatting>
  <conditionalFormatting sqref="AU87:AU89">
    <cfRule type="expression" dxfId="2527" priority="4685">
      <formula>IF(RIGHT(TEXT(AU87,"0.#"),1)=".",FALSE,TRUE)</formula>
    </cfRule>
    <cfRule type="expression" dxfId="2526" priority="4686">
      <formula>IF(RIGHT(TEXT(AU87,"0.#"),1)=".",TRUE,FALSE)</formula>
    </cfRule>
  </conditionalFormatting>
  <conditionalFormatting sqref="AQ92:AQ94">
    <cfRule type="expression" dxfId="2525" priority="4683">
      <formula>IF(RIGHT(TEXT(AQ92,"0.#"),1)=".",FALSE,TRUE)</formula>
    </cfRule>
    <cfRule type="expression" dxfId="2524" priority="4684">
      <formula>IF(RIGHT(TEXT(AQ92,"0.#"),1)=".",TRUE,FALSE)</formula>
    </cfRule>
  </conditionalFormatting>
  <conditionalFormatting sqref="AU92:AU94">
    <cfRule type="expression" dxfId="2523" priority="4681">
      <formula>IF(RIGHT(TEXT(AU92,"0.#"),1)=".",FALSE,TRUE)</formula>
    </cfRule>
    <cfRule type="expression" dxfId="2522" priority="4682">
      <formula>IF(RIGHT(TEXT(AU92,"0.#"),1)=".",TRUE,FALSE)</formula>
    </cfRule>
  </conditionalFormatting>
  <conditionalFormatting sqref="AQ97:AQ99">
    <cfRule type="expression" dxfId="2521" priority="4679">
      <formula>IF(RIGHT(TEXT(AQ97,"0.#"),1)=".",FALSE,TRUE)</formula>
    </cfRule>
    <cfRule type="expression" dxfId="2520" priority="4680">
      <formula>IF(RIGHT(TEXT(AQ97,"0.#"),1)=".",TRUE,FALSE)</formula>
    </cfRule>
  </conditionalFormatting>
  <conditionalFormatting sqref="AU97:AU99">
    <cfRule type="expression" dxfId="2519" priority="4677">
      <formula>IF(RIGHT(TEXT(AU97,"0.#"),1)=".",FALSE,TRUE)</formula>
    </cfRule>
    <cfRule type="expression" dxfId="2518" priority="4678">
      <formula>IF(RIGHT(TEXT(AU97,"0.#"),1)=".",TRUE,FALSE)</formula>
    </cfRule>
  </conditionalFormatting>
  <conditionalFormatting sqref="AE458">
    <cfRule type="expression" dxfId="2517" priority="4371">
      <formula>IF(RIGHT(TEXT(AE458,"0.#"),1)=".",FALSE,TRUE)</formula>
    </cfRule>
    <cfRule type="expression" dxfId="2516" priority="4372">
      <formula>IF(RIGHT(TEXT(AE458,"0.#"),1)=".",TRUE,FALSE)</formula>
    </cfRule>
  </conditionalFormatting>
  <conditionalFormatting sqref="AM460">
    <cfRule type="expression" dxfId="2515" priority="4361">
      <formula>IF(RIGHT(TEXT(AM460,"0.#"),1)=".",FALSE,TRUE)</formula>
    </cfRule>
    <cfRule type="expression" dxfId="2514" priority="4362">
      <formula>IF(RIGHT(TEXT(AM460,"0.#"),1)=".",TRUE,FALSE)</formula>
    </cfRule>
  </conditionalFormatting>
  <conditionalFormatting sqref="AE459">
    <cfRule type="expression" dxfId="2513" priority="4369">
      <formula>IF(RIGHT(TEXT(AE459,"0.#"),1)=".",FALSE,TRUE)</formula>
    </cfRule>
    <cfRule type="expression" dxfId="2512" priority="4370">
      <formula>IF(RIGHT(TEXT(AE459,"0.#"),1)=".",TRUE,FALSE)</formula>
    </cfRule>
  </conditionalFormatting>
  <conditionalFormatting sqref="AE460">
    <cfRule type="expression" dxfId="2511" priority="4367">
      <formula>IF(RIGHT(TEXT(AE460,"0.#"),1)=".",FALSE,TRUE)</formula>
    </cfRule>
    <cfRule type="expression" dxfId="2510" priority="4368">
      <formula>IF(RIGHT(TEXT(AE460,"0.#"),1)=".",TRUE,FALSE)</formula>
    </cfRule>
  </conditionalFormatting>
  <conditionalFormatting sqref="AM458">
    <cfRule type="expression" dxfId="2509" priority="4365">
      <formula>IF(RIGHT(TEXT(AM458,"0.#"),1)=".",FALSE,TRUE)</formula>
    </cfRule>
    <cfRule type="expression" dxfId="2508" priority="4366">
      <formula>IF(RIGHT(TEXT(AM458,"0.#"),1)=".",TRUE,FALSE)</formula>
    </cfRule>
  </conditionalFormatting>
  <conditionalFormatting sqref="AM459">
    <cfRule type="expression" dxfId="2507" priority="4363">
      <formula>IF(RIGHT(TEXT(AM459,"0.#"),1)=".",FALSE,TRUE)</formula>
    </cfRule>
    <cfRule type="expression" dxfId="2506" priority="4364">
      <formula>IF(RIGHT(TEXT(AM459,"0.#"),1)=".",TRUE,FALSE)</formula>
    </cfRule>
  </conditionalFormatting>
  <conditionalFormatting sqref="AU458">
    <cfRule type="expression" dxfId="2505" priority="4359">
      <formula>IF(RIGHT(TEXT(AU458,"0.#"),1)=".",FALSE,TRUE)</formula>
    </cfRule>
    <cfRule type="expression" dxfId="2504" priority="4360">
      <formula>IF(RIGHT(TEXT(AU458,"0.#"),1)=".",TRUE,FALSE)</formula>
    </cfRule>
  </conditionalFormatting>
  <conditionalFormatting sqref="AU459">
    <cfRule type="expression" dxfId="2503" priority="4357">
      <formula>IF(RIGHT(TEXT(AU459,"0.#"),1)=".",FALSE,TRUE)</formula>
    </cfRule>
    <cfRule type="expression" dxfId="2502" priority="4358">
      <formula>IF(RIGHT(TEXT(AU459,"0.#"),1)=".",TRUE,FALSE)</formula>
    </cfRule>
  </conditionalFormatting>
  <conditionalFormatting sqref="AU460">
    <cfRule type="expression" dxfId="2501" priority="4355">
      <formula>IF(RIGHT(TEXT(AU460,"0.#"),1)=".",FALSE,TRUE)</formula>
    </cfRule>
    <cfRule type="expression" dxfId="2500" priority="4356">
      <formula>IF(RIGHT(TEXT(AU460,"0.#"),1)=".",TRUE,FALSE)</formula>
    </cfRule>
  </conditionalFormatting>
  <conditionalFormatting sqref="AI460">
    <cfRule type="expression" dxfId="2499" priority="4349">
      <formula>IF(RIGHT(TEXT(AI460,"0.#"),1)=".",FALSE,TRUE)</formula>
    </cfRule>
    <cfRule type="expression" dxfId="2498" priority="4350">
      <formula>IF(RIGHT(TEXT(AI460,"0.#"),1)=".",TRUE,FALSE)</formula>
    </cfRule>
  </conditionalFormatting>
  <conditionalFormatting sqref="AI458">
    <cfRule type="expression" dxfId="2497" priority="4353">
      <formula>IF(RIGHT(TEXT(AI458,"0.#"),1)=".",FALSE,TRUE)</formula>
    </cfRule>
    <cfRule type="expression" dxfId="2496" priority="4354">
      <formula>IF(RIGHT(TEXT(AI458,"0.#"),1)=".",TRUE,FALSE)</formula>
    </cfRule>
  </conditionalFormatting>
  <conditionalFormatting sqref="AI459">
    <cfRule type="expression" dxfId="2495" priority="4351">
      <formula>IF(RIGHT(TEXT(AI459,"0.#"),1)=".",FALSE,TRUE)</formula>
    </cfRule>
    <cfRule type="expression" dxfId="2494" priority="4352">
      <formula>IF(RIGHT(TEXT(AI459,"0.#"),1)=".",TRUE,FALSE)</formula>
    </cfRule>
  </conditionalFormatting>
  <conditionalFormatting sqref="AQ459">
    <cfRule type="expression" dxfId="2493" priority="4347">
      <formula>IF(RIGHT(TEXT(AQ459,"0.#"),1)=".",FALSE,TRUE)</formula>
    </cfRule>
    <cfRule type="expression" dxfId="2492" priority="4348">
      <formula>IF(RIGHT(TEXT(AQ459,"0.#"),1)=".",TRUE,FALSE)</formula>
    </cfRule>
  </conditionalFormatting>
  <conditionalFormatting sqref="AQ460">
    <cfRule type="expression" dxfId="2491" priority="4345">
      <formula>IF(RIGHT(TEXT(AQ460,"0.#"),1)=".",FALSE,TRUE)</formula>
    </cfRule>
    <cfRule type="expression" dxfId="2490" priority="4346">
      <formula>IF(RIGHT(TEXT(AQ460,"0.#"),1)=".",TRUE,FALSE)</formula>
    </cfRule>
  </conditionalFormatting>
  <conditionalFormatting sqref="AQ458">
    <cfRule type="expression" dxfId="2489" priority="4343">
      <formula>IF(RIGHT(TEXT(AQ458,"0.#"),1)=".",FALSE,TRUE)</formula>
    </cfRule>
    <cfRule type="expression" dxfId="2488" priority="4344">
      <formula>IF(RIGHT(TEXT(AQ458,"0.#"),1)=".",TRUE,FALSE)</formula>
    </cfRule>
  </conditionalFormatting>
  <conditionalFormatting sqref="AE120 AM120">
    <cfRule type="expression" dxfId="2487" priority="3021">
      <formula>IF(RIGHT(TEXT(AE120,"0.#"),1)=".",FALSE,TRUE)</formula>
    </cfRule>
    <cfRule type="expression" dxfId="2486" priority="3022">
      <formula>IF(RIGHT(TEXT(AE120,"0.#"),1)=".",TRUE,FALSE)</formula>
    </cfRule>
  </conditionalFormatting>
  <conditionalFormatting sqref="AI126">
    <cfRule type="expression" dxfId="2485" priority="3011">
      <formula>IF(RIGHT(TEXT(AI126,"0.#"),1)=".",FALSE,TRUE)</formula>
    </cfRule>
    <cfRule type="expression" dxfId="2484" priority="3012">
      <formula>IF(RIGHT(TEXT(AI126,"0.#"),1)=".",TRUE,FALSE)</formula>
    </cfRule>
  </conditionalFormatting>
  <conditionalFormatting sqref="AI120">
    <cfRule type="expression" dxfId="2483" priority="3019">
      <formula>IF(RIGHT(TEXT(AI120,"0.#"),1)=".",FALSE,TRUE)</formula>
    </cfRule>
    <cfRule type="expression" dxfId="2482" priority="3020">
      <formula>IF(RIGHT(TEXT(AI120,"0.#"),1)=".",TRUE,FALSE)</formula>
    </cfRule>
  </conditionalFormatting>
  <conditionalFormatting sqref="AE123 AM123">
    <cfRule type="expression" dxfId="2481" priority="3017">
      <formula>IF(RIGHT(TEXT(AE123,"0.#"),1)=".",FALSE,TRUE)</formula>
    </cfRule>
    <cfRule type="expression" dxfId="2480" priority="3018">
      <formula>IF(RIGHT(TEXT(AE123,"0.#"),1)=".",TRUE,FALSE)</formula>
    </cfRule>
  </conditionalFormatting>
  <conditionalFormatting sqref="AI123">
    <cfRule type="expression" dxfId="2479" priority="3015">
      <formula>IF(RIGHT(TEXT(AI123,"0.#"),1)=".",FALSE,TRUE)</formula>
    </cfRule>
    <cfRule type="expression" dxfId="2478" priority="3016">
      <formula>IF(RIGHT(TEXT(AI123,"0.#"),1)=".",TRUE,FALSE)</formula>
    </cfRule>
  </conditionalFormatting>
  <conditionalFormatting sqref="AE126 AM126">
    <cfRule type="expression" dxfId="2477" priority="3013">
      <formula>IF(RIGHT(TEXT(AE126,"0.#"),1)=".",FALSE,TRUE)</formula>
    </cfRule>
    <cfRule type="expression" dxfId="2476" priority="3014">
      <formula>IF(RIGHT(TEXT(AE126,"0.#"),1)=".",TRUE,FALSE)</formula>
    </cfRule>
  </conditionalFormatting>
  <conditionalFormatting sqref="AE129 AM129">
    <cfRule type="expression" dxfId="2475" priority="3009">
      <formula>IF(RIGHT(TEXT(AE129,"0.#"),1)=".",FALSE,TRUE)</formula>
    </cfRule>
    <cfRule type="expression" dxfId="2474" priority="3010">
      <formula>IF(RIGHT(TEXT(AE129,"0.#"),1)=".",TRUE,FALSE)</formula>
    </cfRule>
  </conditionalFormatting>
  <conditionalFormatting sqref="AI129">
    <cfRule type="expression" dxfId="2473" priority="3007">
      <formula>IF(RIGHT(TEXT(AI129,"0.#"),1)=".",FALSE,TRUE)</formula>
    </cfRule>
    <cfRule type="expression" dxfId="2472" priority="3008">
      <formula>IF(RIGHT(TEXT(AI129,"0.#"),1)=".",TRUE,FALSE)</formula>
    </cfRule>
  </conditionalFormatting>
  <conditionalFormatting sqref="Y839:Y866">
    <cfRule type="expression" dxfId="2471" priority="3005">
      <formula>IF(RIGHT(TEXT(Y839,"0.#"),1)=".",FALSE,TRUE)</formula>
    </cfRule>
    <cfRule type="expression" dxfId="2470" priority="3006">
      <formula>IF(RIGHT(TEXT(Y839,"0.#"),1)=".",TRUE,FALSE)</formula>
    </cfRule>
  </conditionalFormatting>
  <conditionalFormatting sqref="AU518">
    <cfRule type="expression" dxfId="2469" priority="1515">
      <formula>IF(RIGHT(TEXT(AU518,"0.#"),1)=".",FALSE,TRUE)</formula>
    </cfRule>
    <cfRule type="expression" dxfId="2468" priority="1516">
      <formula>IF(RIGHT(TEXT(AU518,"0.#"),1)=".",TRUE,FALSE)</formula>
    </cfRule>
  </conditionalFormatting>
  <conditionalFormatting sqref="AQ551">
    <cfRule type="expression" dxfId="2467" priority="1291">
      <formula>IF(RIGHT(TEXT(AQ551,"0.#"),1)=".",FALSE,TRUE)</formula>
    </cfRule>
    <cfRule type="expression" dxfId="2466" priority="1292">
      <formula>IF(RIGHT(TEXT(AQ551,"0.#"),1)=".",TRUE,FALSE)</formula>
    </cfRule>
  </conditionalFormatting>
  <conditionalFormatting sqref="AE556">
    <cfRule type="expression" dxfId="2465" priority="1289">
      <formula>IF(RIGHT(TEXT(AE556,"0.#"),1)=".",FALSE,TRUE)</formula>
    </cfRule>
    <cfRule type="expression" dxfId="2464" priority="1290">
      <formula>IF(RIGHT(TEXT(AE556,"0.#"),1)=".",TRUE,FALSE)</formula>
    </cfRule>
  </conditionalFormatting>
  <conditionalFormatting sqref="AE557">
    <cfRule type="expression" dxfId="2463" priority="1287">
      <formula>IF(RIGHT(TEXT(AE557,"0.#"),1)=".",FALSE,TRUE)</formula>
    </cfRule>
    <cfRule type="expression" dxfId="2462" priority="1288">
      <formula>IF(RIGHT(TEXT(AE557,"0.#"),1)=".",TRUE,FALSE)</formula>
    </cfRule>
  </conditionalFormatting>
  <conditionalFormatting sqref="AE558">
    <cfRule type="expression" dxfId="2461" priority="1285">
      <formula>IF(RIGHT(TEXT(AE558,"0.#"),1)=".",FALSE,TRUE)</formula>
    </cfRule>
    <cfRule type="expression" dxfId="2460" priority="1286">
      <formula>IF(RIGHT(TEXT(AE558,"0.#"),1)=".",TRUE,FALSE)</formula>
    </cfRule>
  </conditionalFormatting>
  <conditionalFormatting sqref="AU556">
    <cfRule type="expression" dxfId="2459" priority="1277">
      <formula>IF(RIGHT(TEXT(AU556,"0.#"),1)=".",FALSE,TRUE)</formula>
    </cfRule>
    <cfRule type="expression" dxfId="2458" priority="1278">
      <formula>IF(RIGHT(TEXT(AU556,"0.#"),1)=".",TRUE,FALSE)</formula>
    </cfRule>
  </conditionalFormatting>
  <conditionalFormatting sqref="AU557">
    <cfRule type="expression" dxfId="2457" priority="1275">
      <formula>IF(RIGHT(TEXT(AU557,"0.#"),1)=".",FALSE,TRUE)</formula>
    </cfRule>
    <cfRule type="expression" dxfId="2456" priority="1276">
      <formula>IF(RIGHT(TEXT(AU557,"0.#"),1)=".",TRUE,FALSE)</formula>
    </cfRule>
  </conditionalFormatting>
  <conditionalFormatting sqref="AU558">
    <cfRule type="expression" dxfId="2455" priority="1273">
      <formula>IF(RIGHT(TEXT(AU558,"0.#"),1)=".",FALSE,TRUE)</formula>
    </cfRule>
    <cfRule type="expression" dxfId="2454" priority="1274">
      <formula>IF(RIGHT(TEXT(AU558,"0.#"),1)=".",TRUE,FALSE)</formula>
    </cfRule>
  </conditionalFormatting>
  <conditionalFormatting sqref="AQ557">
    <cfRule type="expression" dxfId="2453" priority="1265">
      <formula>IF(RIGHT(TEXT(AQ557,"0.#"),1)=".",FALSE,TRUE)</formula>
    </cfRule>
    <cfRule type="expression" dxfId="2452" priority="1266">
      <formula>IF(RIGHT(TEXT(AQ557,"0.#"),1)=".",TRUE,FALSE)</formula>
    </cfRule>
  </conditionalFormatting>
  <conditionalFormatting sqref="AQ558">
    <cfRule type="expression" dxfId="2451" priority="1263">
      <formula>IF(RIGHT(TEXT(AQ558,"0.#"),1)=".",FALSE,TRUE)</formula>
    </cfRule>
    <cfRule type="expression" dxfId="2450" priority="1264">
      <formula>IF(RIGHT(TEXT(AQ558,"0.#"),1)=".",TRUE,FALSE)</formula>
    </cfRule>
  </conditionalFormatting>
  <conditionalFormatting sqref="AQ556">
    <cfRule type="expression" dxfId="2449" priority="1261">
      <formula>IF(RIGHT(TEXT(AQ556,"0.#"),1)=".",FALSE,TRUE)</formula>
    </cfRule>
    <cfRule type="expression" dxfId="2448" priority="1262">
      <formula>IF(RIGHT(TEXT(AQ556,"0.#"),1)=".",TRUE,FALSE)</formula>
    </cfRule>
  </conditionalFormatting>
  <conditionalFormatting sqref="AE561">
    <cfRule type="expression" dxfId="2447" priority="1259">
      <formula>IF(RIGHT(TEXT(AE561,"0.#"),1)=".",FALSE,TRUE)</formula>
    </cfRule>
    <cfRule type="expression" dxfId="2446" priority="1260">
      <formula>IF(RIGHT(TEXT(AE561,"0.#"),1)=".",TRUE,FALSE)</formula>
    </cfRule>
  </conditionalFormatting>
  <conditionalFormatting sqref="AE562">
    <cfRule type="expression" dxfId="2445" priority="1257">
      <formula>IF(RIGHT(TEXT(AE562,"0.#"),1)=".",FALSE,TRUE)</formula>
    </cfRule>
    <cfRule type="expression" dxfId="2444" priority="1258">
      <formula>IF(RIGHT(TEXT(AE562,"0.#"),1)=".",TRUE,FALSE)</formula>
    </cfRule>
  </conditionalFormatting>
  <conditionalFormatting sqref="AE563">
    <cfRule type="expression" dxfId="2443" priority="1255">
      <formula>IF(RIGHT(TEXT(AE563,"0.#"),1)=".",FALSE,TRUE)</formula>
    </cfRule>
    <cfRule type="expression" dxfId="2442" priority="1256">
      <formula>IF(RIGHT(TEXT(AE563,"0.#"),1)=".",TRUE,FALSE)</formula>
    </cfRule>
  </conditionalFormatting>
  <conditionalFormatting sqref="AL1102:AO1131">
    <cfRule type="expression" dxfId="2441" priority="2911">
      <formula>IF(AND(AL1102&gt;=0, RIGHT(TEXT(AL1102,"0.#"),1)&lt;&gt;"."),TRUE,FALSE)</formula>
    </cfRule>
    <cfRule type="expression" dxfId="2440" priority="2912">
      <formula>IF(AND(AL1102&gt;=0, RIGHT(TEXT(AL1102,"0.#"),1)="."),TRUE,FALSE)</formula>
    </cfRule>
    <cfRule type="expression" dxfId="2439" priority="2913">
      <formula>IF(AND(AL1102&lt;0, RIGHT(TEXT(AL1102,"0.#"),1)&lt;&gt;"."),TRUE,FALSE)</formula>
    </cfRule>
    <cfRule type="expression" dxfId="2438" priority="2914">
      <formula>IF(AND(AL1102&lt;0, RIGHT(TEXT(AL1102,"0.#"),1)="."),TRUE,FALSE)</formula>
    </cfRule>
  </conditionalFormatting>
  <conditionalFormatting sqref="Y1102:Y1131">
    <cfRule type="expression" dxfId="2437" priority="2909">
      <formula>IF(RIGHT(TEXT(Y1102,"0.#"),1)=".",FALSE,TRUE)</formula>
    </cfRule>
    <cfRule type="expression" dxfId="2436" priority="2910">
      <formula>IF(RIGHT(TEXT(Y1102,"0.#"),1)=".",TRUE,FALSE)</formula>
    </cfRule>
  </conditionalFormatting>
  <conditionalFormatting sqref="AQ553">
    <cfRule type="expression" dxfId="2435" priority="1293">
      <formula>IF(RIGHT(TEXT(AQ553,"0.#"),1)=".",FALSE,TRUE)</formula>
    </cfRule>
    <cfRule type="expression" dxfId="2434" priority="1294">
      <formula>IF(RIGHT(TEXT(AQ553,"0.#"),1)=".",TRUE,FALSE)</formula>
    </cfRule>
  </conditionalFormatting>
  <conditionalFormatting sqref="AU552">
    <cfRule type="expression" dxfId="2433" priority="1305">
      <formula>IF(RIGHT(TEXT(AU552,"0.#"),1)=".",FALSE,TRUE)</formula>
    </cfRule>
    <cfRule type="expression" dxfId="2432" priority="1306">
      <formula>IF(RIGHT(TEXT(AU552,"0.#"),1)=".",TRUE,FALSE)</formula>
    </cfRule>
  </conditionalFormatting>
  <conditionalFormatting sqref="AE552">
    <cfRule type="expression" dxfId="2431" priority="1317">
      <formula>IF(RIGHT(TEXT(AE552,"0.#"),1)=".",FALSE,TRUE)</formula>
    </cfRule>
    <cfRule type="expression" dxfId="2430" priority="1318">
      <formula>IF(RIGHT(TEXT(AE552,"0.#"),1)=".",TRUE,FALSE)</formula>
    </cfRule>
  </conditionalFormatting>
  <conditionalFormatting sqref="AQ548">
    <cfRule type="expression" dxfId="2429" priority="1323">
      <formula>IF(RIGHT(TEXT(AQ548,"0.#"),1)=".",FALSE,TRUE)</formula>
    </cfRule>
    <cfRule type="expression" dxfId="2428" priority="1324">
      <formula>IF(RIGHT(TEXT(AQ548,"0.#"),1)=".",TRUE,FALSE)</formula>
    </cfRule>
  </conditionalFormatting>
  <conditionalFormatting sqref="AL837:AO838">
    <cfRule type="expression" dxfId="2427" priority="2863">
      <formula>IF(AND(AL837&gt;=0, RIGHT(TEXT(AL837,"0.#"),1)&lt;&gt;"."),TRUE,FALSE)</formula>
    </cfRule>
    <cfRule type="expression" dxfId="2426" priority="2864">
      <formula>IF(AND(AL837&gt;=0, RIGHT(TEXT(AL837,"0.#"),1)="."),TRUE,FALSE)</formula>
    </cfRule>
    <cfRule type="expression" dxfId="2425" priority="2865">
      <formula>IF(AND(AL837&lt;0, RIGHT(TEXT(AL837,"0.#"),1)&lt;&gt;"."),TRUE,FALSE)</formula>
    </cfRule>
    <cfRule type="expression" dxfId="2424" priority="2866">
      <formula>IF(AND(AL837&lt;0, RIGHT(TEXT(AL837,"0.#"),1)="."),TRUE,FALSE)</formula>
    </cfRule>
  </conditionalFormatting>
  <conditionalFormatting sqref="Y837:Y838">
    <cfRule type="expression" dxfId="2423" priority="2861">
      <formula>IF(RIGHT(TEXT(Y837,"0.#"),1)=".",FALSE,TRUE)</formula>
    </cfRule>
    <cfRule type="expression" dxfId="2422" priority="2862">
      <formula>IF(RIGHT(TEXT(Y837,"0.#"),1)=".",TRUE,FALSE)</formula>
    </cfRule>
  </conditionalFormatting>
  <conditionalFormatting sqref="AE492">
    <cfRule type="expression" dxfId="2421" priority="1649">
      <formula>IF(RIGHT(TEXT(AE492,"0.#"),1)=".",FALSE,TRUE)</formula>
    </cfRule>
    <cfRule type="expression" dxfId="2420" priority="1650">
      <formula>IF(RIGHT(TEXT(AE492,"0.#"),1)=".",TRUE,FALSE)</formula>
    </cfRule>
  </conditionalFormatting>
  <conditionalFormatting sqref="AE493">
    <cfRule type="expression" dxfId="2419" priority="1647">
      <formula>IF(RIGHT(TEXT(AE493,"0.#"),1)=".",FALSE,TRUE)</formula>
    </cfRule>
    <cfRule type="expression" dxfId="2418" priority="1648">
      <formula>IF(RIGHT(TEXT(AE493,"0.#"),1)=".",TRUE,FALSE)</formula>
    </cfRule>
  </conditionalFormatting>
  <conditionalFormatting sqref="AE494">
    <cfRule type="expression" dxfId="2417" priority="1645">
      <formula>IF(RIGHT(TEXT(AE494,"0.#"),1)=".",FALSE,TRUE)</formula>
    </cfRule>
    <cfRule type="expression" dxfId="2416" priority="1646">
      <formula>IF(RIGHT(TEXT(AE494,"0.#"),1)=".",TRUE,FALSE)</formula>
    </cfRule>
  </conditionalFormatting>
  <conditionalFormatting sqref="AQ493">
    <cfRule type="expression" dxfId="2415" priority="1625">
      <formula>IF(RIGHT(TEXT(AQ493,"0.#"),1)=".",FALSE,TRUE)</formula>
    </cfRule>
    <cfRule type="expression" dxfId="2414" priority="1626">
      <formula>IF(RIGHT(TEXT(AQ493,"0.#"),1)=".",TRUE,FALSE)</formula>
    </cfRule>
  </conditionalFormatting>
  <conditionalFormatting sqref="AQ494">
    <cfRule type="expression" dxfId="2413" priority="1623">
      <formula>IF(RIGHT(TEXT(AQ494,"0.#"),1)=".",FALSE,TRUE)</formula>
    </cfRule>
    <cfRule type="expression" dxfId="2412" priority="1624">
      <formula>IF(RIGHT(TEXT(AQ494,"0.#"),1)=".",TRUE,FALSE)</formula>
    </cfRule>
  </conditionalFormatting>
  <conditionalFormatting sqref="AQ492">
    <cfRule type="expression" dxfId="2411" priority="1621">
      <formula>IF(RIGHT(TEXT(AQ492,"0.#"),1)=".",FALSE,TRUE)</formula>
    </cfRule>
    <cfRule type="expression" dxfId="2410" priority="1622">
      <formula>IF(RIGHT(TEXT(AQ492,"0.#"),1)=".",TRUE,FALSE)</formula>
    </cfRule>
  </conditionalFormatting>
  <conditionalFormatting sqref="AU494">
    <cfRule type="expression" dxfId="2409" priority="1633">
      <formula>IF(RIGHT(TEXT(AU494,"0.#"),1)=".",FALSE,TRUE)</formula>
    </cfRule>
    <cfRule type="expression" dxfId="2408" priority="1634">
      <formula>IF(RIGHT(TEXT(AU494,"0.#"),1)=".",TRUE,FALSE)</formula>
    </cfRule>
  </conditionalFormatting>
  <conditionalFormatting sqref="AU492">
    <cfRule type="expression" dxfId="2407" priority="1637">
      <formula>IF(RIGHT(TEXT(AU492,"0.#"),1)=".",FALSE,TRUE)</formula>
    </cfRule>
    <cfRule type="expression" dxfId="2406" priority="1638">
      <formula>IF(RIGHT(TEXT(AU492,"0.#"),1)=".",TRUE,FALSE)</formula>
    </cfRule>
  </conditionalFormatting>
  <conditionalFormatting sqref="AU493">
    <cfRule type="expression" dxfId="2405" priority="1635">
      <formula>IF(RIGHT(TEXT(AU493,"0.#"),1)=".",FALSE,TRUE)</formula>
    </cfRule>
    <cfRule type="expression" dxfId="2404" priority="1636">
      <formula>IF(RIGHT(TEXT(AU493,"0.#"),1)=".",TRUE,FALSE)</formula>
    </cfRule>
  </conditionalFormatting>
  <conditionalFormatting sqref="AU583">
    <cfRule type="expression" dxfId="2403" priority="1153">
      <formula>IF(RIGHT(TEXT(AU583,"0.#"),1)=".",FALSE,TRUE)</formula>
    </cfRule>
    <cfRule type="expression" dxfId="2402" priority="1154">
      <formula>IF(RIGHT(TEXT(AU583,"0.#"),1)=".",TRUE,FALSE)</formula>
    </cfRule>
  </conditionalFormatting>
  <conditionalFormatting sqref="AU582">
    <cfRule type="expression" dxfId="2401" priority="1155">
      <formula>IF(RIGHT(TEXT(AU582,"0.#"),1)=".",FALSE,TRUE)</formula>
    </cfRule>
    <cfRule type="expression" dxfId="2400" priority="1156">
      <formula>IF(RIGHT(TEXT(AU582,"0.#"),1)=".",TRUE,FALSE)</formula>
    </cfRule>
  </conditionalFormatting>
  <conditionalFormatting sqref="AE499">
    <cfRule type="expression" dxfId="2399" priority="1615">
      <formula>IF(RIGHT(TEXT(AE499,"0.#"),1)=".",FALSE,TRUE)</formula>
    </cfRule>
    <cfRule type="expression" dxfId="2398" priority="1616">
      <formula>IF(RIGHT(TEXT(AE499,"0.#"),1)=".",TRUE,FALSE)</formula>
    </cfRule>
  </conditionalFormatting>
  <conditionalFormatting sqref="AE497">
    <cfRule type="expression" dxfId="2397" priority="1619">
      <formula>IF(RIGHT(TEXT(AE497,"0.#"),1)=".",FALSE,TRUE)</formula>
    </cfRule>
    <cfRule type="expression" dxfId="2396" priority="1620">
      <formula>IF(RIGHT(TEXT(AE497,"0.#"),1)=".",TRUE,FALSE)</formula>
    </cfRule>
  </conditionalFormatting>
  <conditionalFormatting sqref="AE498">
    <cfRule type="expression" dxfId="2395" priority="1617">
      <formula>IF(RIGHT(TEXT(AE498,"0.#"),1)=".",FALSE,TRUE)</formula>
    </cfRule>
    <cfRule type="expression" dxfId="2394" priority="1618">
      <formula>IF(RIGHT(TEXT(AE498,"0.#"),1)=".",TRUE,FALSE)</formula>
    </cfRule>
  </conditionalFormatting>
  <conditionalFormatting sqref="AU499">
    <cfRule type="expression" dxfId="2393" priority="1603">
      <formula>IF(RIGHT(TEXT(AU499,"0.#"),1)=".",FALSE,TRUE)</formula>
    </cfRule>
    <cfRule type="expression" dxfId="2392" priority="1604">
      <formula>IF(RIGHT(TEXT(AU499,"0.#"),1)=".",TRUE,FALSE)</formula>
    </cfRule>
  </conditionalFormatting>
  <conditionalFormatting sqref="AU497">
    <cfRule type="expression" dxfId="2391" priority="1607">
      <formula>IF(RIGHT(TEXT(AU497,"0.#"),1)=".",FALSE,TRUE)</formula>
    </cfRule>
    <cfRule type="expression" dxfId="2390" priority="1608">
      <formula>IF(RIGHT(TEXT(AU497,"0.#"),1)=".",TRUE,FALSE)</formula>
    </cfRule>
  </conditionalFormatting>
  <conditionalFormatting sqref="AU498">
    <cfRule type="expression" dxfId="2389" priority="1605">
      <formula>IF(RIGHT(TEXT(AU498,"0.#"),1)=".",FALSE,TRUE)</formula>
    </cfRule>
    <cfRule type="expression" dxfId="2388" priority="1606">
      <formula>IF(RIGHT(TEXT(AU498,"0.#"),1)=".",TRUE,FALSE)</formula>
    </cfRule>
  </conditionalFormatting>
  <conditionalFormatting sqref="AQ497">
    <cfRule type="expression" dxfId="2387" priority="1591">
      <formula>IF(RIGHT(TEXT(AQ497,"0.#"),1)=".",FALSE,TRUE)</formula>
    </cfRule>
    <cfRule type="expression" dxfId="2386" priority="1592">
      <formula>IF(RIGHT(TEXT(AQ497,"0.#"),1)=".",TRUE,FALSE)</formula>
    </cfRule>
  </conditionalFormatting>
  <conditionalFormatting sqref="AQ498">
    <cfRule type="expression" dxfId="2385" priority="1595">
      <formula>IF(RIGHT(TEXT(AQ498,"0.#"),1)=".",FALSE,TRUE)</formula>
    </cfRule>
    <cfRule type="expression" dxfId="2384" priority="1596">
      <formula>IF(RIGHT(TEXT(AQ498,"0.#"),1)=".",TRUE,FALSE)</formula>
    </cfRule>
  </conditionalFormatting>
  <conditionalFormatting sqref="AQ499">
    <cfRule type="expression" dxfId="2383" priority="1593">
      <formula>IF(RIGHT(TEXT(AQ499,"0.#"),1)=".",FALSE,TRUE)</formula>
    </cfRule>
    <cfRule type="expression" dxfId="2382" priority="1594">
      <formula>IF(RIGHT(TEXT(AQ499,"0.#"),1)=".",TRUE,FALSE)</formula>
    </cfRule>
  </conditionalFormatting>
  <conditionalFormatting sqref="AE504">
    <cfRule type="expression" dxfId="2381" priority="1585">
      <formula>IF(RIGHT(TEXT(AE504,"0.#"),1)=".",FALSE,TRUE)</formula>
    </cfRule>
    <cfRule type="expression" dxfId="2380" priority="1586">
      <formula>IF(RIGHT(TEXT(AE504,"0.#"),1)=".",TRUE,FALSE)</formula>
    </cfRule>
  </conditionalFormatting>
  <conditionalFormatting sqref="AE502">
    <cfRule type="expression" dxfId="2379" priority="1589">
      <formula>IF(RIGHT(TEXT(AE502,"0.#"),1)=".",FALSE,TRUE)</formula>
    </cfRule>
    <cfRule type="expression" dxfId="2378" priority="1590">
      <formula>IF(RIGHT(TEXT(AE502,"0.#"),1)=".",TRUE,FALSE)</formula>
    </cfRule>
  </conditionalFormatting>
  <conditionalFormatting sqref="AE503">
    <cfRule type="expression" dxfId="2377" priority="1587">
      <formula>IF(RIGHT(TEXT(AE503,"0.#"),1)=".",FALSE,TRUE)</formula>
    </cfRule>
    <cfRule type="expression" dxfId="2376" priority="1588">
      <formula>IF(RIGHT(TEXT(AE503,"0.#"),1)=".",TRUE,FALSE)</formula>
    </cfRule>
  </conditionalFormatting>
  <conditionalFormatting sqref="AU504">
    <cfRule type="expression" dxfId="2375" priority="1573">
      <formula>IF(RIGHT(TEXT(AU504,"0.#"),1)=".",FALSE,TRUE)</formula>
    </cfRule>
    <cfRule type="expression" dxfId="2374" priority="1574">
      <formula>IF(RIGHT(TEXT(AU504,"0.#"),1)=".",TRUE,FALSE)</formula>
    </cfRule>
  </conditionalFormatting>
  <conditionalFormatting sqref="AU502">
    <cfRule type="expression" dxfId="2373" priority="1577">
      <formula>IF(RIGHT(TEXT(AU502,"0.#"),1)=".",FALSE,TRUE)</formula>
    </cfRule>
    <cfRule type="expression" dxfId="2372" priority="1578">
      <formula>IF(RIGHT(TEXT(AU502,"0.#"),1)=".",TRUE,FALSE)</formula>
    </cfRule>
  </conditionalFormatting>
  <conditionalFormatting sqref="AU503">
    <cfRule type="expression" dxfId="2371" priority="1575">
      <formula>IF(RIGHT(TEXT(AU503,"0.#"),1)=".",FALSE,TRUE)</formula>
    </cfRule>
    <cfRule type="expression" dxfId="2370" priority="1576">
      <formula>IF(RIGHT(TEXT(AU503,"0.#"),1)=".",TRUE,FALSE)</formula>
    </cfRule>
  </conditionalFormatting>
  <conditionalFormatting sqref="AQ502">
    <cfRule type="expression" dxfId="2369" priority="1561">
      <formula>IF(RIGHT(TEXT(AQ502,"0.#"),1)=".",FALSE,TRUE)</formula>
    </cfRule>
    <cfRule type="expression" dxfId="2368" priority="1562">
      <formula>IF(RIGHT(TEXT(AQ502,"0.#"),1)=".",TRUE,FALSE)</formula>
    </cfRule>
  </conditionalFormatting>
  <conditionalFormatting sqref="AQ503">
    <cfRule type="expression" dxfId="2367" priority="1565">
      <formula>IF(RIGHT(TEXT(AQ503,"0.#"),1)=".",FALSE,TRUE)</formula>
    </cfRule>
    <cfRule type="expression" dxfId="2366" priority="1566">
      <formula>IF(RIGHT(TEXT(AQ503,"0.#"),1)=".",TRUE,FALSE)</formula>
    </cfRule>
  </conditionalFormatting>
  <conditionalFormatting sqref="AQ504">
    <cfRule type="expression" dxfId="2365" priority="1563">
      <formula>IF(RIGHT(TEXT(AQ504,"0.#"),1)=".",FALSE,TRUE)</formula>
    </cfRule>
    <cfRule type="expression" dxfId="2364" priority="1564">
      <formula>IF(RIGHT(TEXT(AQ504,"0.#"),1)=".",TRUE,FALSE)</formula>
    </cfRule>
  </conditionalFormatting>
  <conditionalFormatting sqref="AE509">
    <cfRule type="expression" dxfId="2363" priority="1555">
      <formula>IF(RIGHT(TEXT(AE509,"0.#"),1)=".",FALSE,TRUE)</formula>
    </cfRule>
    <cfRule type="expression" dxfId="2362" priority="1556">
      <formula>IF(RIGHT(TEXT(AE509,"0.#"),1)=".",TRUE,FALSE)</formula>
    </cfRule>
  </conditionalFormatting>
  <conditionalFormatting sqref="AE507">
    <cfRule type="expression" dxfId="2361" priority="1559">
      <formula>IF(RIGHT(TEXT(AE507,"0.#"),1)=".",FALSE,TRUE)</formula>
    </cfRule>
    <cfRule type="expression" dxfId="2360" priority="1560">
      <formula>IF(RIGHT(TEXT(AE507,"0.#"),1)=".",TRUE,FALSE)</formula>
    </cfRule>
  </conditionalFormatting>
  <conditionalFormatting sqref="AE508">
    <cfRule type="expression" dxfId="2359" priority="1557">
      <formula>IF(RIGHT(TEXT(AE508,"0.#"),1)=".",FALSE,TRUE)</formula>
    </cfRule>
    <cfRule type="expression" dxfId="2358" priority="1558">
      <formula>IF(RIGHT(TEXT(AE508,"0.#"),1)=".",TRUE,FALSE)</formula>
    </cfRule>
  </conditionalFormatting>
  <conditionalFormatting sqref="AU509">
    <cfRule type="expression" dxfId="2357" priority="1543">
      <formula>IF(RIGHT(TEXT(AU509,"0.#"),1)=".",FALSE,TRUE)</formula>
    </cfRule>
    <cfRule type="expression" dxfId="2356" priority="1544">
      <formula>IF(RIGHT(TEXT(AU509,"0.#"),1)=".",TRUE,FALSE)</formula>
    </cfRule>
  </conditionalFormatting>
  <conditionalFormatting sqref="AU507">
    <cfRule type="expression" dxfId="2355" priority="1547">
      <formula>IF(RIGHT(TEXT(AU507,"0.#"),1)=".",FALSE,TRUE)</formula>
    </cfRule>
    <cfRule type="expression" dxfId="2354" priority="1548">
      <formula>IF(RIGHT(TEXT(AU507,"0.#"),1)=".",TRUE,FALSE)</formula>
    </cfRule>
  </conditionalFormatting>
  <conditionalFormatting sqref="AU508">
    <cfRule type="expression" dxfId="2353" priority="1545">
      <formula>IF(RIGHT(TEXT(AU508,"0.#"),1)=".",FALSE,TRUE)</formula>
    </cfRule>
    <cfRule type="expression" dxfId="2352" priority="1546">
      <formula>IF(RIGHT(TEXT(AU508,"0.#"),1)=".",TRUE,FALSE)</formula>
    </cfRule>
  </conditionalFormatting>
  <conditionalFormatting sqref="AQ507">
    <cfRule type="expression" dxfId="2351" priority="1531">
      <formula>IF(RIGHT(TEXT(AQ507,"0.#"),1)=".",FALSE,TRUE)</formula>
    </cfRule>
    <cfRule type="expression" dxfId="2350" priority="1532">
      <formula>IF(RIGHT(TEXT(AQ507,"0.#"),1)=".",TRUE,FALSE)</formula>
    </cfRule>
  </conditionalFormatting>
  <conditionalFormatting sqref="AQ508">
    <cfRule type="expression" dxfId="2349" priority="1535">
      <formula>IF(RIGHT(TEXT(AQ508,"0.#"),1)=".",FALSE,TRUE)</formula>
    </cfRule>
    <cfRule type="expression" dxfId="2348" priority="1536">
      <formula>IF(RIGHT(TEXT(AQ508,"0.#"),1)=".",TRUE,FALSE)</formula>
    </cfRule>
  </conditionalFormatting>
  <conditionalFormatting sqref="AQ509">
    <cfRule type="expression" dxfId="2347" priority="1533">
      <formula>IF(RIGHT(TEXT(AQ509,"0.#"),1)=".",FALSE,TRUE)</formula>
    </cfRule>
    <cfRule type="expression" dxfId="2346" priority="1534">
      <formula>IF(RIGHT(TEXT(AQ509,"0.#"),1)=".",TRUE,FALSE)</formula>
    </cfRule>
  </conditionalFormatting>
  <conditionalFormatting sqref="AE465">
    <cfRule type="expression" dxfId="2345" priority="1825">
      <formula>IF(RIGHT(TEXT(AE465,"0.#"),1)=".",FALSE,TRUE)</formula>
    </cfRule>
    <cfRule type="expression" dxfId="2344" priority="1826">
      <formula>IF(RIGHT(TEXT(AE465,"0.#"),1)=".",TRUE,FALSE)</formula>
    </cfRule>
  </conditionalFormatting>
  <conditionalFormatting sqref="AE463">
    <cfRule type="expression" dxfId="2343" priority="1829">
      <formula>IF(RIGHT(TEXT(AE463,"0.#"),1)=".",FALSE,TRUE)</formula>
    </cfRule>
    <cfRule type="expression" dxfId="2342" priority="1830">
      <formula>IF(RIGHT(TEXT(AE463,"0.#"),1)=".",TRUE,FALSE)</formula>
    </cfRule>
  </conditionalFormatting>
  <conditionalFormatting sqref="AE464">
    <cfRule type="expression" dxfId="2341" priority="1827">
      <formula>IF(RIGHT(TEXT(AE464,"0.#"),1)=".",FALSE,TRUE)</formula>
    </cfRule>
    <cfRule type="expression" dxfId="2340" priority="1828">
      <formula>IF(RIGHT(TEXT(AE464,"0.#"),1)=".",TRUE,FALSE)</formula>
    </cfRule>
  </conditionalFormatting>
  <conditionalFormatting sqref="AM465">
    <cfRule type="expression" dxfId="2339" priority="1819">
      <formula>IF(RIGHT(TEXT(AM465,"0.#"),1)=".",FALSE,TRUE)</formula>
    </cfRule>
    <cfRule type="expression" dxfId="2338" priority="1820">
      <formula>IF(RIGHT(TEXT(AM465,"0.#"),1)=".",TRUE,FALSE)</formula>
    </cfRule>
  </conditionalFormatting>
  <conditionalFormatting sqref="AM463">
    <cfRule type="expression" dxfId="2337" priority="1823">
      <formula>IF(RIGHT(TEXT(AM463,"0.#"),1)=".",FALSE,TRUE)</formula>
    </cfRule>
    <cfRule type="expression" dxfId="2336" priority="1824">
      <formula>IF(RIGHT(TEXT(AM463,"0.#"),1)=".",TRUE,FALSE)</formula>
    </cfRule>
  </conditionalFormatting>
  <conditionalFormatting sqref="AM464">
    <cfRule type="expression" dxfId="2335" priority="1821">
      <formula>IF(RIGHT(TEXT(AM464,"0.#"),1)=".",FALSE,TRUE)</formula>
    </cfRule>
    <cfRule type="expression" dxfId="2334" priority="1822">
      <formula>IF(RIGHT(TEXT(AM464,"0.#"),1)=".",TRUE,FALSE)</formula>
    </cfRule>
  </conditionalFormatting>
  <conditionalFormatting sqref="AU465">
    <cfRule type="expression" dxfId="2333" priority="1813">
      <formula>IF(RIGHT(TEXT(AU465,"0.#"),1)=".",FALSE,TRUE)</formula>
    </cfRule>
    <cfRule type="expression" dxfId="2332" priority="1814">
      <formula>IF(RIGHT(TEXT(AU465,"0.#"),1)=".",TRUE,FALSE)</formula>
    </cfRule>
  </conditionalFormatting>
  <conditionalFormatting sqref="AU463">
    <cfRule type="expression" dxfId="2331" priority="1817">
      <formula>IF(RIGHT(TEXT(AU463,"0.#"),1)=".",FALSE,TRUE)</formula>
    </cfRule>
    <cfRule type="expression" dxfId="2330" priority="1818">
      <formula>IF(RIGHT(TEXT(AU463,"0.#"),1)=".",TRUE,FALSE)</formula>
    </cfRule>
  </conditionalFormatting>
  <conditionalFormatting sqref="AU464">
    <cfRule type="expression" dxfId="2329" priority="1815">
      <formula>IF(RIGHT(TEXT(AU464,"0.#"),1)=".",FALSE,TRUE)</formula>
    </cfRule>
    <cfRule type="expression" dxfId="2328" priority="1816">
      <formula>IF(RIGHT(TEXT(AU464,"0.#"),1)=".",TRUE,FALSE)</formula>
    </cfRule>
  </conditionalFormatting>
  <conditionalFormatting sqref="AI465">
    <cfRule type="expression" dxfId="2327" priority="1807">
      <formula>IF(RIGHT(TEXT(AI465,"0.#"),1)=".",FALSE,TRUE)</formula>
    </cfRule>
    <cfRule type="expression" dxfId="2326" priority="1808">
      <formula>IF(RIGHT(TEXT(AI465,"0.#"),1)=".",TRUE,FALSE)</formula>
    </cfRule>
  </conditionalFormatting>
  <conditionalFormatting sqref="AI463">
    <cfRule type="expression" dxfId="2325" priority="1811">
      <formula>IF(RIGHT(TEXT(AI463,"0.#"),1)=".",FALSE,TRUE)</formula>
    </cfRule>
    <cfRule type="expression" dxfId="2324" priority="1812">
      <formula>IF(RIGHT(TEXT(AI463,"0.#"),1)=".",TRUE,FALSE)</formula>
    </cfRule>
  </conditionalFormatting>
  <conditionalFormatting sqref="AI464">
    <cfRule type="expression" dxfId="2323" priority="1809">
      <formula>IF(RIGHT(TEXT(AI464,"0.#"),1)=".",FALSE,TRUE)</formula>
    </cfRule>
    <cfRule type="expression" dxfId="2322" priority="1810">
      <formula>IF(RIGHT(TEXT(AI464,"0.#"),1)=".",TRUE,FALSE)</formula>
    </cfRule>
  </conditionalFormatting>
  <conditionalFormatting sqref="AQ463">
    <cfRule type="expression" dxfId="2321" priority="1801">
      <formula>IF(RIGHT(TEXT(AQ463,"0.#"),1)=".",FALSE,TRUE)</formula>
    </cfRule>
    <cfRule type="expression" dxfId="2320" priority="1802">
      <formula>IF(RIGHT(TEXT(AQ463,"0.#"),1)=".",TRUE,FALSE)</formula>
    </cfRule>
  </conditionalFormatting>
  <conditionalFormatting sqref="AQ464">
    <cfRule type="expression" dxfId="2319" priority="1805">
      <formula>IF(RIGHT(TEXT(AQ464,"0.#"),1)=".",FALSE,TRUE)</formula>
    </cfRule>
    <cfRule type="expression" dxfId="2318" priority="1806">
      <formula>IF(RIGHT(TEXT(AQ464,"0.#"),1)=".",TRUE,FALSE)</formula>
    </cfRule>
  </conditionalFormatting>
  <conditionalFormatting sqref="AQ465">
    <cfRule type="expression" dxfId="2317" priority="1803">
      <formula>IF(RIGHT(TEXT(AQ465,"0.#"),1)=".",FALSE,TRUE)</formula>
    </cfRule>
    <cfRule type="expression" dxfId="2316" priority="1804">
      <formula>IF(RIGHT(TEXT(AQ465,"0.#"),1)=".",TRUE,FALSE)</formula>
    </cfRule>
  </conditionalFormatting>
  <conditionalFormatting sqref="AE470">
    <cfRule type="expression" dxfId="2315" priority="1795">
      <formula>IF(RIGHT(TEXT(AE470,"0.#"),1)=".",FALSE,TRUE)</formula>
    </cfRule>
    <cfRule type="expression" dxfId="2314" priority="1796">
      <formula>IF(RIGHT(TEXT(AE470,"0.#"),1)=".",TRUE,FALSE)</formula>
    </cfRule>
  </conditionalFormatting>
  <conditionalFormatting sqref="AE468">
    <cfRule type="expression" dxfId="2313" priority="1799">
      <formula>IF(RIGHT(TEXT(AE468,"0.#"),1)=".",FALSE,TRUE)</formula>
    </cfRule>
    <cfRule type="expression" dxfId="2312" priority="1800">
      <formula>IF(RIGHT(TEXT(AE468,"0.#"),1)=".",TRUE,FALSE)</formula>
    </cfRule>
  </conditionalFormatting>
  <conditionalFormatting sqref="AE469">
    <cfRule type="expression" dxfId="2311" priority="1797">
      <formula>IF(RIGHT(TEXT(AE469,"0.#"),1)=".",FALSE,TRUE)</formula>
    </cfRule>
    <cfRule type="expression" dxfId="2310" priority="1798">
      <formula>IF(RIGHT(TEXT(AE469,"0.#"),1)=".",TRUE,FALSE)</formula>
    </cfRule>
  </conditionalFormatting>
  <conditionalFormatting sqref="AM470">
    <cfRule type="expression" dxfId="2309" priority="1789">
      <formula>IF(RIGHT(TEXT(AM470,"0.#"),1)=".",FALSE,TRUE)</formula>
    </cfRule>
    <cfRule type="expression" dxfId="2308" priority="1790">
      <formula>IF(RIGHT(TEXT(AM470,"0.#"),1)=".",TRUE,FALSE)</formula>
    </cfRule>
  </conditionalFormatting>
  <conditionalFormatting sqref="AM468">
    <cfRule type="expression" dxfId="2307" priority="1793">
      <formula>IF(RIGHT(TEXT(AM468,"0.#"),1)=".",FALSE,TRUE)</formula>
    </cfRule>
    <cfRule type="expression" dxfId="2306" priority="1794">
      <formula>IF(RIGHT(TEXT(AM468,"0.#"),1)=".",TRUE,FALSE)</formula>
    </cfRule>
  </conditionalFormatting>
  <conditionalFormatting sqref="AM469">
    <cfRule type="expression" dxfId="2305" priority="1791">
      <formula>IF(RIGHT(TEXT(AM469,"0.#"),1)=".",FALSE,TRUE)</formula>
    </cfRule>
    <cfRule type="expression" dxfId="2304" priority="1792">
      <formula>IF(RIGHT(TEXT(AM469,"0.#"),1)=".",TRUE,FALSE)</formula>
    </cfRule>
  </conditionalFormatting>
  <conditionalFormatting sqref="AU470">
    <cfRule type="expression" dxfId="2303" priority="1783">
      <formula>IF(RIGHT(TEXT(AU470,"0.#"),1)=".",FALSE,TRUE)</formula>
    </cfRule>
    <cfRule type="expression" dxfId="2302" priority="1784">
      <formula>IF(RIGHT(TEXT(AU470,"0.#"),1)=".",TRUE,FALSE)</formula>
    </cfRule>
  </conditionalFormatting>
  <conditionalFormatting sqref="AU468">
    <cfRule type="expression" dxfId="2301" priority="1787">
      <formula>IF(RIGHT(TEXT(AU468,"0.#"),1)=".",FALSE,TRUE)</formula>
    </cfRule>
    <cfRule type="expression" dxfId="2300" priority="1788">
      <formula>IF(RIGHT(TEXT(AU468,"0.#"),1)=".",TRUE,FALSE)</formula>
    </cfRule>
  </conditionalFormatting>
  <conditionalFormatting sqref="AU469">
    <cfRule type="expression" dxfId="2299" priority="1785">
      <formula>IF(RIGHT(TEXT(AU469,"0.#"),1)=".",FALSE,TRUE)</formula>
    </cfRule>
    <cfRule type="expression" dxfId="2298" priority="1786">
      <formula>IF(RIGHT(TEXT(AU469,"0.#"),1)=".",TRUE,FALSE)</formula>
    </cfRule>
  </conditionalFormatting>
  <conditionalFormatting sqref="AI470">
    <cfRule type="expression" dxfId="2297" priority="1777">
      <formula>IF(RIGHT(TEXT(AI470,"0.#"),1)=".",FALSE,TRUE)</formula>
    </cfRule>
    <cfRule type="expression" dxfId="2296" priority="1778">
      <formula>IF(RIGHT(TEXT(AI470,"0.#"),1)=".",TRUE,FALSE)</formula>
    </cfRule>
  </conditionalFormatting>
  <conditionalFormatting sqref="AI468">
    <cfRule type="expression" dxfId="2295" priority="1781">
      <formula>IF(RIGHT(TEXT(AI468,"0.#"),1)=".",FALSE,TRUE)</formula>
    </cfRule>
    <cfRule type="expression" dxfId="2294" priority="1782">
      <formula>IF(RIGHT(TEXT(AI468,"0.#"),1)=".",TRUE,FALSE)</formula>
    </cfRule>
  </conditionalFormatting>
  <conditionalFormatting sqref="AI469">
    <cfRule type="expression" dxfId="2293" priority="1779">
      <formula>IF(RIGHT(TEXT(AI469,"0.#"),1)=".",FALSE,TRUE)</formula>
    </cfRule>
    <cfRule type="expression" dxfId="2292" priority="1780">
      <formula>IF(RIGHT(TEXT(AI469,"0.#"),1)=".",TRUE,FALSE)</formula>
    </cfRule>
  </conditionalFormatting>
  <conditionalFormatting sqref="AQ468">
    <cfRule type="expression" dxfId="2291" priority="1771">
      <formula>IF(RIGHT(TEXT(AQ468,"0.#"),1)=".",FALSE,TRUE)</formula>
    </cfRule>
    <cfRule type="expression" dxfId="2290" priority="1772">
      <formula>IF(RIGHT(TEXT(AQ468,"0.#"),1)=".",TRUE,FALSE)</formula>
    </cfRule>
  </conditionalFormatting>
  <conditionalFormatting sqref="AQ469">
    <cfRule type="expression" dxfId="2289" priority="1775">
      <formula>IF(RIGHT(TEXT(AQ469,"0.#"),1)=".",FALSE,TRUE)</formula>
    </cfRule>
    <cfRule type="expression" dxfId="2288" priority="1776">
      <formula>IF(RIGHT(TEXT(AQ469,"0.#"),1)=".",TRUE,FALSE)</formula>
    </cfRule>
  </conditionalFormatting>
  <conditionalFormatting sqref="AQ470">
    <cfRule type="expression" dxfId="2287" priority="1773">
      <formula>IF(RIGHT(TEXT(AQ470,"0.#"),1)=".",FALSE,TRUE)</formula>
    </cfRule>
    <cfRule type="expression" dxfId="2286" priority="1774">
      <formula>IF(RIGHT(TEXT(AQ470,"0.#"),1)=".",TRUE,FALSE)</formula>
    </cfRule>
  </conditionalFormatting>
  <conditionalFormatting sqref="AE475">
    <cfRule type="expression" dxfId="2285" priority="1765">
      <formula>IF(RIGHT(TEXT(AE475,"0.#"),1)=".",FALSE,TRUE)</formula>
    </cfRule>
    <cfRule type="expression" dxfId="2284" priority="1766">
      <formula>IF(RIGHT(TEXT(AE475,"0.#"),1)=".",TRUE,FALSE)</formula>
    </cfRule>
  </conditionalFormatting>
  <conditionalFormatting sqref="AE473">
    <cfRule type="expression" dxfId="2283" priority="1769">
      <formula>IF(RIGHT(TEXT(AE473,"0.#"),1)=".",FALSE,TRUE)</formula>
    </cfRule>
    <cfRule type="expression" dxfId="2282" priority="1770">
      <formula>IF(RIGHT(TEXT(AE473,"0.#"),1)=".",TRUE,FALSE)</formula>
    </cfRule>
  </conditionalFormatting>
  <conditionalFormatting sqref="AE474">
    <cfRule type="expression" dxfId="2281" priority="1767">
      <formula>IF(RIGHT(TEXT(AE474,"0.#"),1)=".",FALSE,TRUE)</formula>
    </cfRule>
    <cfRule type="expression" dxfId="2280" priority="1768">
      <formula>IF(RIGHT(TEXT(AE474,"0.#"),1)=".",TRUE,FALSE)</formula>
    </cfRule>
  </conditionalFormatting>
  <conditionalFormatting sqref="AM475">
    <cfRule type="expression" dxfId="2279" priority="1759">
      <formula>IF(RIGHT(TEXT(AM475,"0.#"),1)=".",FALSE,TRUE)</formula>
    </cfRule>
    <cfRule type="expression" dxfId="2278" priority="1760">
      <formula>IF(RIGHT(TEXT(AM475,"0.#"),1)=".",TRUE,FALSE)</formula>
    </cfRule>
  </conditionalFormatting>
  <conditionalFormatting sqref="AM473">
    <cfRule type="expression" dxfId="2277" priority="1763">
      <formula>IF(RIGHT(TEXT(AM473,"0.#"),1)=".",FALSE,TRUE)</formula>
    </cfRule>
    <cfRule type="expression" dxfId="2276" priority="1764">
      <formula>IF(RIGHT(TEXT(AM473,"0.#"),1)=".",TRUE,FALSE)</formula>
    </cfRule>
  </conditionalFormatting>
  <conditionalFormatting sqref="AM474">
    <cfRule type="expression" dxfId="2275" priority="1761">
      <formula>IF(RIGHT(TEXT(AM474,"0.#"),1)=".",FALSE,TRUE)</formula>
    </cfRule>
    <cfRule type="expression" dxfId="2274" priority="1762">
      <formula>IF(RIGHT(TEXT(AM474,"0.#"),1)=".",TRUE,FALSE)</formula>
    </cfRule>
  </conditionalFormatting>
  <conditionalFormatting sqref="AU475">
    <cfRule type="expression" dxfId="2273" priority="1753">
      <formula>IF(RIGHT(TEXT(AU475,"0.#"),1)=".",FALSE,TRUE)</formula>
    </cfRule>
    <cfRule type="expression" dxfId="2272" priority="1754">
      <formula>IF(RIGHT(TEXT(AU475,"0.#"),1)=".",TRUE,FALSE)</formula>
    </cfRule>
  </conditionalFormatting>
  <conditionalFormatting sqref="AU473">
    <cfRule type="expression" dxfId="2271" priority="1757">
      <formula>IF(RIGHT(TEXT(AU473,"0.#"),1)=".",FALSE,TRUE)</formula>
    </cfRule>
    <cfRule type="expression" dxfId="2270" priority="1758">
      <formula>IF(RIGHT(TEXT(AU473,"0.#"),1)=".",TRUE,FALSE)</formula>
    </cfRule>
  </conditionalFormatting>
  <conditionalFormatting sqref="AU474">
    <cfRule type="expression" dxfId="2269" priority="1755">
      <formula>IF(RIGHT(TEXT(AU474,"0.#"),1)=".",FALSE,TRUE)</formula>
    </cfRule>
    <cfRule type="expression" dxfId="2268" priority="1756">
      <formula>IF(RIGHT(TEXT(AU474,"0.#"),1)=".",TRUE,FALSE)</formula>
    </cfRule>
  </conditionalFormatting>
  <conditionalFormatting sqref="AI475">
    <cfRule type="expression" dxfId="2267" priority="1747">
      <formula>IF(RIGHT(TEXT(AI475,"0.#"),1)=".",FALSE,TRUE)</formula>
    </cfRule>
    <cfRule type="expression" dxfId="2266" priority="1748">
      <formula>IF(RIGHT(TEXT(AI475,"0.#"),1)=".",TRUE,FALSE)</formula>
    </cfRule>
  </conditionalFormatting>
  <conditionalFormatting sqref="AI473">
    <cfRule type="expression" dxfId="2265" priority="1751">
      <formula>IF(RIGHT(TEXT(AI473,"0.#"),1)=".",FALSE,TRUE)</formula>
    </cfRule>
    <cfRule type="expression" dxfId="2264" priority="1752">
      <formula>IF(RIGHT(TEXT(AI473,"0.#"),1)=".",TRUE,FALSE)</formula>
    </cfRule>
  </conditionalFormatting>
  <conditionalFormatting sqref="AI474">
    <cfRule type="expression" dxfId="2263" priority="1749">
      <formula>IF(RIGHT(TEXT(AI474,"0.#"),1)=".",FALSE,TRUE)</formula>
    </cfRule>
    <cfRule type="expression" dxfId="2262" priority="1750">
      <formula>IF(RIGHT(TEXT(AI474,"0.#"),1)=".",TRUE,FALSE)</formula>
    </cfRule>
  </conditionalFormatting>
  <conditionalFormatting sqref="AQ473">
    <cfRule type="expression" dxfId="2261" priority="1741">
      <formula>IF(RIGHT(TEXT(AQ473,"0.#"),1)=".",FALSE,TRUE)</formula>
    </cfRule>
    <cfRule type="expression" dxfId="2260" priority="1742">
      <formula>IF(RIGHT(TEXT(AQ473,"0.#"),1)=".",TRUE,FALSE)</formula>
    </cfRule>
  </conditionalFormatting>
  <conditionalFormatting sqref="AQ474">
    <cfRule type="expression" dxfId="2259" priority="1745">
      <formula>IF(RIGHT(TEXT(AQ474,"0.#"),1)=".",FALSE,TRUE)</formula>
    </cfRule>
    <cfRule type="expression" dxfId="2258" priority="1746">
      <formula>IF(RIGHT(TEXT(AQ474,"0.#"),1)=".",TRUE,FALSE)</formula>
    </cfRule>
  </conditionalFormatting>
  <conditionalFormatting sqref="AQ475">
    <cfRule type="expression" dxfId="2257" priority="1743">
      <formula>IF(RIGHT(TEXT(AQ475,"0.#"),1)=".",FALSE,TRUE)</formula>
    </cfRule>
    <cfRule type="expression" dxfId="2256" priority="1744">
      <formula>IF(RIGHT(TEXT(AQ475,"0.#"),1)=".",TRUE,FALSE)</formula>
    </cfRule>
  </conditionalFormatting>
  <conditionalFormatting sqref="AE480">
    <cfRule type="expression" dxfId="2255" priority="1735">
      <formula>IF(RIGHT(TEXT(AE480,"0.#"),1)=".",FALSE,TRUE)</formula>
    </cfRule>
    <cfRule type="expression" dxfId="2254" priority="1736">
      <formula>IF(RIGHT(TEXT(AE480,"0.#"),1)=".",TRUE,FALSE)</formula>
    </cfRule>
  </conditionalFormatting>
  <conditionalFormatting sqref="AE478">
    <cfRule type="expression" dxfId="2253" priority="1739">
      <formula>IF(RIGHT(TEXT(AE478,"0.#"),1)=".",FALSE,TRUE)</formula>
    </cfRule>
    <cfRule type="expression" dxfId="2252" priority="1740">
      <formula>IF(RIGHT(TEXT(AE478,"0.#"),1)=".",TRUE,FALSE)</formula>
    </cfRule>
  </conditionalFormatting>
  <conditionalFormatting sqref="AE479">
    <cfRule type="expression" dxfId="2251" priority="1737">
      <formula>IF(RIGHT(TEXT(AE479,"0.#"),1)=".",FALSE,TRUE)</formula>
    </cfRule>
    <cfRule type="expression" dxfId="2250" priority="1738">
      <formula>IF(RIGHT(TEXT(AE479,"0.#"),1)=".",TRUE,FALSE)</formula>
    </cfRule>
  </conditionalFormatting>
  <conditionalFormatting sqref="AM480">
    <cfRule type="expression" dxfId="2249" priority="1729">
      <formula>IF(RIGHT(TEXT(AM480,"0.#"),1)=".",FALSE,TRUE)</formula>
    </cfRule>
    <cfRule type="expression" dxfId="2248" priority="1730">
      <formula>IF(RIGHT(TEXT(AM480,"0.#"),1)=".",TRUE,FALSE)</formula>
    </cfRule>
  </conditionalFormatting>
  <conditionalFormatting sqref="AM478">
    <cfRule type="expression" dxfId="2247" priority="1733">
      <formula>IF(RIGHT(TEXT(AM478,"0.#"),1)=".",FALSE,TRUE)</formula>
    </cfRule>
    <cfRule type="expression" dxfId="2246" priority="1734">
      <formula>IF(RIGHT(TEXT(AM478,"0.#"),1)=".",TRUE,FALSE)</formula>
    </cfRule>
  </conditionalFormatting>
  <conditionalFormatting sqref="AM479">
    <cfRule type="expression" dxfId="2245" priority="1731">
      <formula>IF(RIGHT(TEXT(AM479,"0.#"),1)=".",FALSE,TRUE)</formula>
    </cfRule>
    <cfRule type="expression" dxfId="2244" priority="1732">
      <formula>IF(RIGHT(TEXT(AM479,"0.#"),1)=".",TRUE,FALSE)</formula>
    </cfRule>
  </conditionalFormatting>
  <conditionalFormatting sqref="AU480">
    <cfRule type="expression" dxfId="2243" priority="1723">
      <formula>IF(RIGHT(TEXT(AU480,"0.#"),1)=".",FALSE,TRUE)</formula>
    </cfRule>
    <cfRule type="expression" dxfId="2242" priority="1724">
      <formula>IF(RIGHT(TEXT(AU480,"0.#"),1)=".",TRUE,FALSE)</formula>
    </cfRule>
  </conditionalFormatting>
  <conditionalFormatting sqref="AU478">
    <cfRule type="expression" dxfId="2241" priority="1727">
      <formula>IF(RIGHT(TEXT(AU478,"0.#"),1)=".",FALSE,TRUE)</formula>
    </cfRule>
    <cfRule type="expression" dxfId="2240" priority="1728">
      <formula>IF(RIGHT(TEXT(AU478,"0.#"),1)=".",TRUE,FALSE)</formula>
    </cfRule>
  </conditionalFormatting>
  <conditionalFormatting sqref="AU479">
    <cfRule type="expression" dxfId="2239" priority="1725">
      <formula>IF(RIGHT(TEXT(AU479,"0.#"),1)=".",FALSE,TRUE)</formula>
    </cfRule>
    <cfRule type="expression" dxfId="2238" priority="1726">
      <formula>IF(RIGHT(TEXT(AU479,"0.#"),1)=".",TRUE,FALSE)</formula>
    </cfRule>
  </conditionalFormatting>
  <conditionalFormatting sqref="AI480">
    <cfRule type="expression" dxfId="2237" priority="1717">
      <formula>IF(RIGHT(TEXT(AI480,"0.#"),1)=".",FALSE,TRUE)</formula>
    </cfRule>
    <cfRule type="expression" dxfId="2236" priority="1718">
      <formula>IF(RIGHT(TEXT(AI480,"0.#"),1)=".",TRUE,FALSE)</formula>
    </cfRule>
  </conditionalFormatting>
  <conditionalFormatting sqref="AI478">
    <cfRule type="expression" dxfId="2235" priority="1721">
      <formula>IF(RIGHT(TEXT(AI478,"0.#"),1)=".",FALSE,TRUE)</formula>
    </cfRule>
    <cfRule type="expression" dxfId="2234" priority="1722">
      <formula>IF(RIGHT(TEXT(AI478,"0.#"),1)=".",TRUE,FALSE)</formula>
    </cfRule>
  </conditionalFormatting>
  <conditionalFormatting sqref="AI479">
    <cfRule type="expression" dxfId="2233" priority="1719">
      <formula>IF(RIGHT(TEXT(AI479,"0.#"),1)=".",FALSE,TRUE)</formula>
    </cfRule>
    <cfRule type="expression" dxfId="2232" priority="1720">
      <formula>IF(RIGHT(TEXT(AI479,"0.#"),1)=".",TRUE,FALSE)</formula>
    </cfRule>
  </conditionalFormatting>
  <conditionalFormatting sqref="AQ478">
    <cfRule type="expression" dxfId="2231" priority="1711">
      <formula>IF(RIGHT(TEXT(AQ478,"0.#"),1)=".",FALSE,TRUE)</formula>
    </cfRule>
    <cfRule type="expression" dxfId="2230" priority="1712">
      <formula>IF(RIGHT(TEXT(AQ478,"0.#"),1)=".",TRUE,FALSE)</formula>
    </cfRule>
  </conditionalFormatting>
  <conditionalFormatting sqref="AQ479">
    <cfRule type="expression" dxfId="2229" priority="1715">
      <formula>IF(RIGHT(TEXT(AQ479,"0.#"),1)=".",FALSE,TRUE)</formula>
    </cfRule>
    <cfRule type="expression" dxfId="2228" priority="1716">
      <formula>IF(RIGHT(TEXT(AQ479,"0.#"),1)=".",TRUE,FALSE)</formula>
    </cfRule>
  </conditionalFormatting>
  <conditionalFormatting sqref="AQ480">
    <cfRule type="expression" dxfId="2227" priority="1713">
      <formula>IF(RIGHT(TEXT(AQ480,"0.#"),1)=".",FALSE,TRUE)</formula>
    </cfRule>
    <cfRule type="expression" dxfId="2226" priority="1714">
      <formula>IF(RIGHT(TEXT(AQ480,"0.#"),1)=".",TRUE,FALSE)</formula>
    </cfRule>
  </conditionalFormatting>
  <conditionalFormatting sqref="AM47">
    <cfRule type="expression" dxfId="2225" priority="2005">
      <formula>IF(RIGHT(TEXT(AM47,"0.#"),1)=".",FALSE,TRUE)</formula>
    </cfRule>
    <cfRule type="expression" dxfId="2224" priority="2006">
      <formula>IF(RIGHT(TEXT(AM47,"0.#"),1)=".",TRUE,FALSE)</formula>
    </cfRule>
  </conditionalFormatting>
  <conditionalFormatting sqref="AI46">
    <cfRule type="expression" dxfId="2223" priority="2009">
      <formula>IF(RIGHT(TEXT(AI46,"0.#"),1)=".",FALSE,TRUE)</formula>
    </cfRule>
    <cfRule type="expression" dxfId="2222" priority="2010">
      <formula>IF(RIGHT(TEXT(AI46,"0.#"),1)=".",TRUE,FALSE)</formula>
    </cfRule>
  </conditionalFormatting>
  <conditionalFormatting sqref="AM46">
    <cfRule type="expression" dxfId="2221" priority="2007">
      <formula>IF(RIGHT(TEXT(AM46,"0.#"),1)=".",FALSE,TRUE)</formula>
    </cfRule>
    <cfRule type="expression" dxfId="2220" priority="2008">
      <formula>IF(RIGHT(TEXT(AM46,"0.#"),1)=".",TRUE,FALSE)</formula>
    </cfRule>
  </conditionalFormatting>
  <conditionalFormatting sqref="AU46:AU48">
    <cfRule type="expression" dxfId="2219" priority="1999">
      <formula>IF(RIGHT(TEXT(AU46,"0.#"),1)=".",FALSE,TRUE)</formula>
    </cfRule>
    <cfRule type="expression" dxfId="2218" priority="2000">
      <formula>IF(RIGHT(TEXT(AU46,"0.#"),1)=".",TRUE,FALSE)</formula>
    </cfRule>
  </conditionalFormatting>
  <conditionalFormatting sqref="AM48">
    <cfRule type="expression" dxfId="2217" priority="2003">
      <formula>IF(RIGHT(TEXT(AM48,"0.#"),1)=".",FALSE,TRUE)</formula>
    </cfRule>
    <cfRule type="expression" dxfId="2216" priority="2004">
      <formula>IF(RIGHT(TEXT(AM48,"0.#"),1)=".",TRUE,FALSE)</formula>
    </cfRule>
  </conditionalFormatting>
  <conditionalFormatting sqref="AQ46:AQ48">
    <cfRule type="expression" dxfId="2215" priority="2001">
      <formula>IF(RIGHT(TEXT(AQ46,"0.#"),1)=".",FALSE,TRUE)</formula>
    </cfRule>
    <cfRule type="expression" dxfId="2214" priority="2002">
      <formula>IF(RIGHT(TEXT(AQ46,"0.#"),1)=".",TRUE,FALSE)</formula>
    </cfRule>
  </conditionalFormatting>
  <conditionalFormatting sqref="AE146:AE147 AI146:AI147 AM146:AM147 AQ146:AQ147 AU146:AU147">
    <cfRule type="expression" dxfId="2213" priority="1993">
      <formula>IF(RIGHT(TEXT(AE146,"0.#"),1)=".",FALSE,TRUE)</formula>
    </cfRule>
    <cfRule type="expression" dxfId="2212" priority="1994">
      <formula>IF(RIGHT(TEXT(AE146,"0.#"),1)=".",TRUE,FALSE)</formula>
    </cfRule>
  </conditionalFormatting>
  <conditionalFormatting sqref="AE138:AE139 AI138:AI139 AM138:AM139 AQ138:AQ139 AU138:AU139">
    <cfRule type="expression" dxfId="2211" priority="1997">
      <formula>IF(RIGHT(TEXT(AE138,"0.#"),1)=".",FALSE,TRUE)</formula>
    </cfRule>
    <cfRule type="expression" dxfId="2210" priority="1998">
      <formula>IF(RIGHT(TEXT(AE138,"0.#"),1)=".",TRUE,FALSE)</formula>
    </cfRule>
  </conditionalFormatting>
  <conditionalFormatting sqref="AE142:AE143 AI142:AI143 AM142:AM143 AQ142:AQ143 AU142:AU143">
    <cfRule type="expression" dxfId="2209" priority="1995">
      <formula>IF(RIGHT(TEXT(AE142,"0.#"),1)=".",FALSE,TRUE)</formula>
    </cfRule>
    <cfRule type="expression" dxfId="2208" priority="1996">
      <formula>IF(RIGHT(TEXT(AE142,"0.#"),1)=".",TRUE,FALSE)</formula>
    </cfRule>
  </conditionalFormatting>
  <conditionalFormatting sqref="AE198:AE199 AI198:AI199 AM198:AM199 AQ198:AQ199 AU198:AU199">
    <cfRule type="expression" dxfId="2207" priority="1987">
      <formula>IF(RIGHT(TEXT(AE198,"0.#"),1)=".",FALSE,TRUE)</formula>
    </cfRule>
    <cfRule type="expression" dxfId="2206" priority="1988">
      <formula>IF(RIGHT(TEXT(AE198,"0.#"),1)=".",TRUE,FALSE)</formula>
    </cfRule>
  </conditionalFormatting>
  <conditionalFormatting sqref="AE150:AE151 AI150:AI151 AM150:AM151 AQ150:AQ151 AU150:AU151">
    <cfRule type="expression" dxfId="2205" priority="1991">
      <formula>IF(RIGHT(TEXT(AE150,"0.#"),1)=".",FALSE,TRUE)</formula>
    </cfRule>
    <cfRule type="expression" dxfId="2204" priority="1992">
      <formula>IF(RIGHT(TEXT(AE150,"0.#"),1)=".",TRUE,FALSE)</formula>
    </cfRule>
  </conditionalFormatting>
  <conditionalFormatting sqref="AE194:AE195 AI194:AI195 AM194:AM195 AQ194:AQ195 AU194:AU195">
    <cfRule type="expression" dxfId="2203" priority="1989">
      <formula>IF(RIGHT(TEXT(AE194,"0.#"),1)=".",FALSE,TRUE)</formula>
    </cfRule>
    <cfRule type="expression" dxfId="2202" priority="1990">
      <formula>IF(RIGHT(TEXT(AE194,"0.#"),1)=".",TRUE,FALSE)</formula>
    </cfRule>
  </conditionalFormatting>
  <conditionalFormatting sqref="AE210:AE211 AI210:AI211 AM210:AM211 AQ210:AQ211 AU210:AU211">
    <cfRule type="expression" dxfId="2201" priority="1981">
      <formula>IF(RIGHT(TEXT(AE210,"0.#"),1)=".",FALSE,TRUE)</formula>
    </cfRule>
    <cfRule type="expression" dxfId="2200" priority="1982">
      <formula>IF(RIGHT(TEXT(AE210,"0.#"),1)=".",TRUE,FALSE)</formula>
    </cfRule>
  </conditionalFormatting>
  <conditionalFormatting sqref="AE202:AE203 AI202:AI203 AM202:AM203 AQ202:AQ203 AU202:AU203">
    <cfRule type="expression" dxfId="2199" priority="1985">
      <formula>IF(RIGHT(TEXT(AE202,"0.#"),1)=".",FALSE,TRUE)</formula>
    </cfRule>
    <cfRule type="expression" dxfId="2198" priority="1986">
      <formula>IF(RIGHT(TEXT(AE202,"0.#"),1)=".",TRUE,FALSE)</formula>
    </cfRule>
  </conditionalFormatting>
  <conditionalFormatting sqref="AE206:AE207 AI206:AI207 AM206:AM207 AQ206:AQ207 AU206:AU207">
    <cfRule type="expression" dxfId="2197" priority="1983">
      <formula>IF(RIGHT(TEXT(AE206,"0.#"),1)=".",FALSE,TRUE)</formula>
    </cfRule>
    <cfRule type="expression" dxfId="2196" priority="1984">
      <formula>IF(RIGHT(TEXT(AE206,"0.#"),1)=".",TRUE,FALSE)</formula>
    </cfRule>
  </conditionalFormatting>
  <conditionalFormatting sqref="AE262:AE263 AI262:AI263 AM262:AM263 AQ262:AQ263 AU262:AU263">
    <cfRule type="expression" dxfId="2195" priority="1975">
      <formula>IF(RIGHT(TEXT(AE262,"0.#"),1)=".",FALSE,TRUE)</formula>
    </cfRule>
    <cfRule type="expression" dxfId="2194" priority="1976">
      <formula>IF(RIGHT(TEXT(AE262,"0.#"),1)=".",TRUE,FALSE)</formula>
    </cfRule>
  </conditionalFormatting>
  <conditionalFormatting sqref="AE254:AE255 AI254:AI255 AM254:AM255 AQ254:AQ255 AU254:AU255">
    <cfRule type="expression" dxfId="2193" priority="1979">
      <formula>IF(RIGHT(TEXT(AE254,"0.#"),1)=".",FALSE,TRUE)</formula>
    </cfRule>
    <cfRule type="expression" dxfId="2192" priority="1980">
      <formula>IF(RIGHT(TEXT(AE254,"0.#"),1)=".",TRUE,FALSE)</formula>
    </cfRule>
  </conditionalFormatting>
  <conditionalFormatting sqref="AE258:AE259 AI258:AI259 AM258:AM259 AQ258:AQ259 AU258:AU259">
    <cfRule type="expression" dxfId="2191" priority="1977">
      <formula>IF(RIGHT(TEXT(AE258,"0.#"),1)=".",FALSE,TRUE)</formula>
    </cfRule>
    <cfRule type="expression" dxfId="2190" priority="1978">
      <formula>IF(RIGHT(TEXT(AE258,"0.#"),1)=".",TRUE,FALSE)</formula>
    </cfRule>
  </conditionalFormatting>
  <conditionalFormatting sqref="AE314:AE315 AI314:AI315 AM314:AM315 AQ314:AQ315 AU314:AU315">
    <cfRule type="expression" dxfId="2189" priority="1969">
      <formula>IF(RIGHT(TEXT(AE314,"0.#"),1)=".",FALSE,TRUE)</formula>
    </cfRule>
    <cfRule type="expression" dxfId="2188" priority="1970">
      <formula>IF(RIGHT(TEXT(AE314,"0.#"),1)=".",TRUE,FALSE)</formula>
    </cfRule>
  </conditionalFormatting>
  <conditionalFormatting sqref="AE266:AE267 AI266:AI267 AM266:AM267 AQ266:AQ267 AU266:AU267">
    <cfRule type="expression" dxfId="2187" priority="1973">
      <formula>IF(RIGHT(TEXT(AE266,"0.#"),1)=".",FALSE,TRUE)</formula>
    </cfRule>
    <cfRule type="expression" dxfId="2186" priority="1974">
      <formula>IF(RIGHT(TEXT(AE266,"0.#"),1)=".",TRUE,FALSE)</formula>
    </cfRule>
  </conditionalFormatting>
  <conditionalFormatting sqref="AE270:AE271 AI270:AI271 AM270:AM271 AQ270:AQ271 AU270:AU271">
    <cfRule type="expression" dxfId="2185" priority="1971">
      <formula>IF(RIGHT(TEXT(AE270,"0.#"),1)=".",FALSE,TRUE)</formula>
    </cfRule>
    <cfRule type="expression" dxfId="2184" priority="1972">
      <formula>IF(RIGHT(TEXT(AE270,"0.#"),1)=".",TRUE,FALSE)</formula>
    </cfRule>
  </conditionalFormatting>
  <conditionalFormatting sqref="AE326:AE327 AI326:AI327 AM326:AM327 AQ326:AQ327 AU326:AU327">
    <cfRule type="expression" dxfId="2183" priority="1963">
      <formula>IF(RIGHT(TEXT(AE326,"0.#"),1)=".",FALSE,TRUE)</formula>
    </cfRule>
    <cfRule type="expression" dxfId="2182" priority="1964">
      <formula>IF(RIGHT(TEXT(AE326,"0.#"),1)=".",TRUE,FALSE)</formula>
    </cfRule>
  </conditionalFormatting>
  <conditionalFormatting sqref="AE318:AE319 AI318:AI319 AM318:AM319 AQ318:AQ319 AU318:AU319">
    <cfRule type="expression" dxfId="2181" priority="1967">
      <formula>IF(RIGHT(TEXT(AE318,"0.#"),1)=".",FALSE,TRUE)</formula>
    </cfRule>
    <cfRule type="expression" dxfId="2180" priority="1968">
      <formula>IF(RIGHT(TEXT(AE318,"0.#"),1)=".",TRUE,FALSE)</formula>
    </cfRule>
  </conditionalFormatting>
  <conditionalFormatting sqref="AE322:AE323 AI322:AI323 AM322:AM323 AQ322:AQ323 AU322:AU323">
    <cfRule type="expression" dxfId="2179" priority="1965">
      <formula>IF(RIGHT(TEXT(AE322,"0.#"),1)=".",FALSE,TRUE)</formula>
    </cfRule>
    <cfRule type="expression" dxfId="2178" priority="1966">
      <formula>IF(RIGHT(TEXT(AE322,"0.#"),1)=".",TRUE,FALSE)</formula>
    </cfRule>
  </conditionalFormatting>
  <conditionalFormatting sqref="AE378:AE379 AI378:AI379 AM378:AM379 AQ378:AQ379 AU378:AU379">
    <cfRule type="expression" dxfId="2177" priority="1957">
      <formula>IF(RIGHT(TEXT(AE378,"0.#"),1)=".",FALSE,TRUE)</formula>
    </cfRule>
    <cfRule type="expression" dxfId="2176" priority="1958">
      <formula>IF(RIGHT(TEXT(AE378,"0.#"),1)=".",TRUE,FALSE)</formula>
    </cfRule>
  </conditionalFormatting>
  <conditionalFormatting sqref="AE330:AE331 AI330:AI331 AM330:AM331 AQ330:AQ331 AU330:AU331">
    <cfRule type="expression" dxfId="2175" priority="1961">
      <formula>IF(RIGHT(TEXT(AE330,"0.#"),1)=".",FALSE,TRUE)</formula>
    </cfRule>
    <cfRule type="expression" dxfId="2174" priority="1962">
      <formula>IF(RIGHT(TEXT(AE330,"0.#"),1)=".",TRUE,FALSE)</formula>
    </cfRule>
  </conditionalFormatting>
  <conditionalFormatting sqref="AE374:AE375 AI374:AI375 AM374:AM375 AQ374:AQ375 AU374:AU375">
    <cfRule type="expression" dxfId="2173" priority="1959">
      <formula>IF(RIGHT(TEXT(AE374,"0.#"),1)=".",FALSE,TRUE)</formula>
    </cfRule>
    <cfRule type="expression" dxfId="2172" priority="1960">
      <formula>IF(RIGHT(TEXT(AE374,"0.#"),1)=".",TRUE,FALSE)</formula>
    </cfRule>
  </conditionalFormatting>
  <conditionalFormatting sqref="AE390:AE391 AI390:AI391 AM390:AM391 AQ390:AQ391 AU390:AU391">
    <cfRule type="expression" dxfId="2171" priority="1951">
      <formula>IF(RIGHT(TEXT(AE390,"0.#"),1)=".",FALSE,TRUE)</formula>
    </cfRule>
    <cfRule type="expression" dxfId="2170" priority="1952">
      <formula>IF(RIGHT(TEXT(AE390,"0.#"),1)=".",TRUE,FALSE)</formula>
    </cfRule>
  </conditionalFormatting>
  <conditionalFormatting sqref="AE382:AE383 AI382:AI383 AM382:AM383 AQ382:AQ383 AU382:AU383">
    <cfRule type="expression" dxfId="2169" priority="1955">
      <formula>IF(RIGHT(TEXT(AE382,"0.#"),1)=".",FALSE,TRUE)</formula>
    </cfRule>
    <cfRule type="expression" dxfId="2168" priority="1956">
      <formula>IF(RIGHT(TEXT(AE382,"0.#"),1)=".",TRUE,FALSE)</formula>
    </cfRule>
  </conditionalFormatting>
  <conditionalFormatting sqref="AE386:AE387 AI386:AI387 AM386:AM387 AQ386:AQ387 AU386:AU387">
    <cfRule type="expression" dxfId="2167" priority="1953">
      <formula>IF(RIGHT(TEXT(AE386,"0.#"),1)=".",FALSE,TRUE)</formula>
    </cfRule>
    <cfRule type="expression" dxfId="2166" priority="1954">
      <formula>IF(RIGHT(TEXT(AE386,"0.#"),1)=".",TRUE,FALSE)</formula>
    </cfRule>
  </conditionalFormatting>
  <conditionalFormatting sqref="AE440">
    <cfRule type="expression" dxfId="2165" priority="1945">
      <formula>IF(RIGHT(TEXT(AE440,"0.#"),1)=".",FALSE,TRUE)</formula>
    </cfRule>
    <cfRule type="expression" dxfId="2164" priority="1946">
      <formula>IF(RIGHT(TEXT(AE440,"0.#"),1)=".",TRUE,FALSE)</formula>
    </cfRule>
  </conditionalFormatting>
  <conditionalFormatting sqref="AE438">
    <cfRule type="expression" dxfId="2163" priority="1949">
      <formula>IF(RIGHT(TEXT(AE438,"0.#"),1)=".",FALSE,TRUE)</formula>
    </cfRule>
    <cfRule type="expression" dxfId="2162" priority="1950">
      <formula>IF(RIGHT(TEXT(AE438,"0.#"),1)=".",TRUE,FALSE)</formula>
    </cfRule>
  </conditionalFormatting>
  <conditionalFormatting sqref="AE439">
    <cfRule type="expression" dxfId="2161" priority="1947">
      <formula>IF(RIGHT(TEXT(AE439,"0.#"),1)=".",FALSE,TRUE)</formula>
    </cfRule>
    <cfRule type="expression" dxfId="2160" priority="1948">
      <formula>IF(RIGHT(TEXT(AE439,"0.#"),1)=".",TRUE,FALSE)</formula>
    </cfRule>
  </conditionalFormatting>
  <conditionalFormatting sqref="AM440">
    <cfRule type="expression" dxfId="2159" priority="1939">
      <formula>IF(RIGHT(TEXT(AM440,"0.#"),1)=".",FALSE,TRUE)</formula>
    </cfRule>
    <cfRule type="expression" dxfId="2158" priority="1940">
      <formula>IF(RIGHT(TEXT(AM440,"0.#"),1)=".",TRUE,FALSE)</formula>
    </cfRule>
  </conditionalFormatting>
  <conditionalFormatting sqref="AM438">
    <cfRule type="expression" dxfId="2157" priority="1943">
      <formula>IF(RIGHT(TEXT(AM438,"0.#"),1)=".",FALSE,TRUE)</formula>
    </cfRule>
    <cfRule type="expression" dxfId="2156" priority="1944">
      <formula>IF(RIGHT(TEXT(AM438,"0.#"),1)=".",TRUE,FALSE)</formula>
    </cfRule>
  </conditionalFormatting>
  <conditionalFormatting sqref="AM439">
    <cfRule type="expression" dxfId="2155" priority="1941">
      <formula>IF(RIGHT(TEXT(AM439,"0.#"),1)=".",FALSE,TRUE)</formula>
    </cfRule>
    <cfRule type="expression" dxfId="2154" priority="1942">
      <formula>IF(RIGHT(TEXT(AM439,"0.#"),1)=".",TRUE,FALSE)</formula>
    </cfRule>
  </conditionalFormatting>
  <conditionalFormatting sqref="AU440">
    <cfRule type="expression" dxfId="2153" priority="1933">
      <formula>IF(RIGHT(TEXT(AU440,"0.#"),1)=".",FALSE,TRUE)</formula>
    </cfRule>
    <cfRule type="expression" dxfId="2152" priority="1934">
      <formula>IF(RIGHT(TEXT(AU440,"0.#"),1)=".",TRUE,FALSE)</formula>
    </cfRule>
  </conditionalFormatting>
  <conditionalFormatting sqref="AU438">
    <cfRule type="expression" dxfId="2151" priority="1937">
      <formula>IF(RIGHT(TEXT(AU438,"0.#"),1)=".",FALSE,TRUE)</formula>
    </cfRule>
    <cfRule type="expression" dxfId="2150" priority="1938">
      <formula>IF(RIGHT(TEXT(AU438,"0.#"),1)=".",TRUE,FALSE)</formula>
    </cfRule>
  </conditionalFormatting>
  <conditionalFormatting sqref="AU439">
    <cfRule type="expression" dxfId="2149" priority="1935">
      <formula>IF(RIGHT(TEXT(AU439,"0.#"),1)=".",FALSE,TRUE)</formula>
    </cfRule>
    <cfRule type="expression" dxfId="2148" priority="1936">
      <formula>IF(RIGHT(TEXT(AU439,"0.#"),1)=".",TRUE,FALSE)</formula>
    </cfRule>
  </conditionalFormatting>
  <conditionalFormatting sqref="AI440">
    <cfRule type="expression" dxfId="2147" priority="1927">
      <formula>IF(RIGHT(TEXT(AI440,"0.#"),1)=".",FALSE,TRUE)</formula>
    </cfRule>
    <cfRule type="expression" dxfId="2146" priority="1928">
      <formula>IF(RIGHT(TEXT(AI440,"0.#"),1)=".",TRUE,FALSE)</formula>
    </cfRule>
  </conditionalFormatting>
  <conditionalFormatting sqref="AI438">
    <cfRule type="expression" dxfId="2145" priority="1931">
      <formula>IF(RIGHT(TEXT(AI438,"0.#"),1)=".",FALSE,TRUE)</formula>
    </cfRule>
    <cfRule type="expression" dxfId="2144" priority="1932">
      <formula>IF(RIGHT(TEXT(AI438,"0.#"),1)=".",TRUE,FALSE)</formula>
    </cfRule>
  </conditionalFormatting>
  <conditionalFormatting sqref="AI439">
    <cfRule type="expression" dxfId="2143" priority="1929">
      <formula>IF(RIGHT(TEXT(AI439,"0.#"),1)=".",FALSE,TRUE)</formula>
    </cfRule>
    <cfRule type="expression" dxfId="2142" priority="1930">
      <formula>IF(RIGHT(TEXT(AI439,"0.#"),1)=".",TRUE,FALSE)</formula>
    </cfRule>
  </conditionalFormatting>
  <conditionalFormatting sqref="AQ438">
    <cfRule type="expression" dxfId="2141" priority="1921">
      <formula>IF(RIGHT(TEXT(AQ438,"0.#"),1)=".",FALSE,TRUE)</formula>
    </cfRule>
    <cfRule type="expression" dxfId="2140" priority="1922">
      <formula>IF(RIGHT(TEXT(AQ438,"0.#"),1)=".",TRUE,FALSE)</formula>
    </cfRule>
  </conditionalFormatting>
  <conditionalFormatting sqref="AQ439">
    <cfRule type="expression" dxfId="2139" priority="1925">
      <formula>IF(RIGHT(TEXT(AQ439,"0.#"),1)=".",FALSE,TRUE)</formula>
    </cfRule>
    <cfRule type="expression" dxfId="2138" priority="1926">
      <formula>IF(RIGHT(TEXT(AQ439,"0.#"),1)=".",TRUE,FALSE)</formula>
    </cfRule>
  </conditionalFormatting>
  <conditionalFormatting sqref="AQ440">
    <cfRule type="expression" dxfId="2137" priority="1923">
      <formula>IF(RIGHT(TEXT(AQ440,"0.#"),1)=".",FALSE,TRUE)</formula>
    </cfRule>
    <cfRule type="expression" dxfId="2136" priority="1924">
      <formula>IF(RIGHT(TEXT(AQ440,"0.#"),1)=".",TRUE,FALSE)</formula>
    </cfRule>
  </conditionalFormatting>
  <conditionalFormatting sqref="AE445">
    <cfRule type="expression" dxfId="2135" priority="1915">
      <formula>IF(RIGHT(TEXT(AE445,"0.#"),1)=".",FALSE,TRUE)</formula>
    </cfRule>
    <cfRule type="expression" dxfId="2134" priority="1916">
      <formula>IF(RIGHT(TEXT(AE445,"0.#"),1)=".",TRUE,FALSE)</formula>
    </cfRule>
  </conditionalFormatting>
  <conditionalFormatting sqref="AE443">
    <cfRule type="expression" dxfId="2133" priority="1919">
      <formula>IF(RIGHT(TEXT(AE443,"0.#"),1)=".",FALSE,TRUE)</formula>
    </cfRule>
    <cfRule type="expression" dxfId="2132" priority="1920">
      <formula>IF(RIGHT(TEXT(AE443,"0.#"),1)=".",TRUE,FALSE)</formula>
    </cfRule>
  </conditionalFormatting>
  <conditionalFormatting sqref="AE444">
    <cfRule type="expression" dxfId="2131" priority="1917">
      <formula>IF(RIGHT(TEXT(AE444,"0.#"),1)=".",FALSE,TRUE)</formula>
    </cfRule>
    <cfRule type="expression" dxfId="2130" priority="1918">
      <formula>IF(RIGHT(TEXT(AE444,"0.#"),1)=".",TRUE,FALSE)</formula>
    </cfRule>
  </conditionalFormatting>
  <conditionalFormatting sqref="AM445">
    <cfRule type="expression" dxfId="2129" priority="1909">
      <formula>IF(RIGHT(TEXT(AM445,"0.#"),1)=".",FALSE,TRUE)</formula>
    </cfRule>
    <cfRule type="expression" dxfId="2128" priority="1910">
      <formula>IF(RIGHT(TEXT(AM445,"0.#"),1)=".",TRUE,FALSE)</formula>
    </cfRule>
  </conditionalFormatting>
  <conditionalFormatting sqref="AM443">
    <cfRule type="expression" dxfId="2127" priority="1913">
      <formula>IF(RIGHT(TEXT(AM443,"0.#"),1)=".",FALSE,TRUE)</formula>
    </cfRule>
    <cfRule type="expression" dxfId="2126" priority="1914">
      <formula>IF(RIGHT(TEXT(AM443,"0.#"),1)=".",TRUE,FALSE)</formula>
    </cfRule>
  </conditionalFormatting>
  <conditionalFormatting sqref="AM444">
    <cfRule type="expression" dxfId="2125" priority="1911">
      <formula>IF(RIGHT(TEXT(AM444,"0.#"),1)=".",FALSE,TRUE)</formula>
    </cfRule>
    <cfRule type="expression" dxfId="2124" priority="1912">
      <formula>IF(RIGHT(TEXT(AM444,"0.#"),1)=".",TRUE,FALSE)</formula>
    </cfRule>
  </conditionalFormatting>
  <conditionalFormatting sqref="AU445">
    <cfRule type="expression" dxfId="2123" priority="1903">
      <formula>IF(RIGHT(TEXT(AU445,"0.#"),1)=".",FALSE,TRUE)</formula>
    </cfRule>
    <cfRule type="expression" dxfId="2122" priority="1904">
      <formula>IF(RIGHT(TEXT(AU445,"0.#"),1)=".",TRUE,FALSE)</formula>
    </cfRule>
  </conditionalFormatting>
  <conditionalFormatting sqref="AU443">
    <cfRule type="expression" dxfId="2121" priority="1907">
      <formula>IF(RIGHT(TEXT(AU443,"0.#"),1)=".",FALSE,TRUE)</formula>
    </cfRule>
    <cfRule type="expression" dxfId="2120" priority="1908">
      <formula>IF(RIGHT(TEXT(AU443,"0.#"),1)=".",TRUE,FALSE)</formula>
    </cfRule>
  </conditionalFormatting>
  <conditionalFormatting sqref="AU444">
    <cfRule type="expression" dxfId="2119" priority="1905">
      <formula>IF(RIGHT(TEXT(AU444,"0.#"),1)=".",FALSE,TRUE)</formula>
    </cfRule>
    <cfRule type="expression" dxfId="2118" priority="1906">
      <formula>IF(RIGHT(TEXT(AU444,"0.#"),1)=".",TRUE,FALSE)</formula>
    </cfRule>
  </conditionalFormatting>
  <conditionalFormatting sqref="AI445">
    <cfRule type="expression" dxfId="2117" priority="1897">
      <formula>IF(RIGHT(TEXT(AI445,"0.#"),1)=".",FALSE,TRUE)</formula>
    </cfRule>
    <cfRule type="expression" dxfId="2116" priority="1898">
      <formula>IF(RIGHT(TEXT(AI445,"0.#"),1)=".",TRUE,FALSE)</formula>
    </cfRule>
  </conditionalFormatting>
  <conditionalFormatting sqref="AI443">
    <cfRule type="expression" dxfId="2115" priority="1901">
      <formula>IF(RIGHT(TEXT(AI443,"0.#"),1)=".",FALSE,TRUE)</formula>
    </cfRule>
    <cfRule type="expression" dxfId="2114" priority="1902">
      <formula>IF(RIGHT(TEXT(AI443,"0.#"),1)=".",TRUE,FALSE)</formula>
    </cfRule>
  </conditionalFormatting>
  <conditionalFormatting sqref="AI444">
    <cfRule type="expression" dxfId="2113" priority="1899">
      <formula>IF(RIGHT(TEXT(AI444,"0.#"),1)=".",FALSE,TRUE)</formula>
    </cfRule>
    <cfRule type="expression" dxfId="2112" priority="1900">
      <formula>IF(RIGHT(TEXT(AI444,"0.#"),1)=".",TRUE,FALSE)</formula>
    </cfRule>
  </conditionalFormatting>
  <conditionalFormatting sqref="AQ443">
    <cfRule type="expression" dxfId="2111" priority="1891">
      <formula>IF(RIGHT(TEXT(AQ443,"0.#"),1)=".",FALSE,TRUE)</formula>
    </cfRule>
    <cfRule type="expression" dxfId="2110" priority="1892">
      <formula>IF(RIGHT(TEXT(AQ443,"0.#"),1)=".",TRUE,FALSE)</formula>
    </cfRule>
  </conditionalFormatting>
  <conditionalFormatting sqref="AQ444">
    <cfRule type="expression" dxfId="2109" priority="1895">
      <formula>IF(RIGHT(TEXT(AQ444,"0.#"),1)=".",FALSE,TRUE)</formula>
    </cfRule>
    <cfRule type="expression" dxfId="2108" priority="1896">
      <formula>IF(RIGHT(TEXT(AQ444,"0.#"),1)=".",TRUE,FALSE)</formula>
    </cfRule>
  </conditionalFormatting>
  <conditionalFormatting sqref="AQ445">
    <cfRule type="expression" dxfId="2107" priority="1893">
      <formula>IF(RIGHT(TEXT(AQ445,"0.#"),1)=".",FALSE,TRUE)</formula>
    </cfRule>
    <cfRule type="expression" dxfId="2106" priority="1894">
      <formula>IF(RIGHT(TEXT(AQ445,"0.#"),1)=".",TRUE,FALSE)</formula>
    </cfRule>
  </conditionalFormatting>
  <conditionalFormatting sqref="Y872 Y874:Y899">
    <cfRule type="expression" dxfId="2105" priority="2121">
      <formula>IF(RIGHT(TEXT(Y872,"0.#"),1)=".",FALSE,TRUE)</formula>
    </cfRule>
    <cfRule type="expression" dxfId="2104" priority="2122">
      <formula>IF(RIGHT(TEXT(Y872,"0.#"),1)=".",TRUE,FALSE)</formula>
    </cfRule>
  </conditionalFormatting>
  <conditionalFormatting sqref="Y870:Y871">
    <cfRule type="expression" dxfId="2103" priority="2115">
      <formula>IF(RIGHT(TEXT(Y870,"0.#"),1)=".",FALSE,TRUE)</formula>
    </cfRule>
    <cfRule type="expression" dxfId="2102" priority="2116">
      <formula>IF(RIGHT(TEXT(Y870,"0.#"),1)=".",TRUE,FALSE)</formula>
    </cfRule>
  </conditionalFormatting>
  <conditionalFormatting sqref="Y905:Y932">
    <cfRule type="expression" dxfId="2101" priority="2109">
      <formula>IF(RIGHT(TEXT(Y905,"0.#"),1)=".",FALSE,TRUE)</formula>
    </cfRule>
    <cfRule type="expression" dxfId="2100" priority="2110">
      <formula>IF(RIGHT(TEXT(Y905,"0.#"),1)=".",TRUE,FALSE)</formula>
    </cfRule>
  </conditionalFormatting>
  <conditionalFormatting sqref="Y903:Y904">
    <cfRule type="expression" dxfId="2099" priority="2103">
      <formula>IF(RIGHT(TEXT(Y903,"0.#"),1)=".",FALSE,TRUE)</formula>
    </cfRule>
    <cfRule type="expression" dxfId="2098" priority="2104">
      <formula>IF(RIGHT(TEXT(Y903,"0.#"),1)=".",TRUE,FALSE)</formula>
    </cfRule>
  </conditionalFormatting>
  <conditionalFormatting sqref="Y938:Y965">
    <cfRule type="expression" dxfId="2097" priority="2097">
      <formula>IF(RIGHT(TEXT(Y938,"0.#"),1)=".",FALSE,TRUE)</formula>
    </cfRule>
    <cfRule type="expression" dxfId="2096" priority="2098">
      <formula>IF(RIGHT(TEXT(Y938,"0.#"),1)=".",TRUE,FALSE)</formula>
    </cfRule>
  </conditionalFormatting>
  <conditionalFormatting sqref="Y936:Y937">
    <cfRule type="expression" dxfId="2095" priority="2091">
      <formula>IF(RIGHT(TEXT(Y936,"0.#"),1)=".",FALSE,TRUE)</formula>
    </cfRule>
    <cfRule type="expression" dxfId="2094" priority="2092">
      <formula>IF(RIGHT(TEXT(Y936,"0.#"),1)=".",TRUE,FALSE)</formula>
    </cfRule>
  </conditionalFormatting>
  <conditionalFormatting sqref="Y971:Y998">
    <cfRule type="expression" dxfId="2093" priority="2085">
      <formula>IF(RIGHT(TEXT(Y971,"0.#"),1)=".",FALSE,TRUE)</formula>
    </cfRule>
    <cfRule type="expression" dxfId="2092" priority="2086">
      <formula>IF(RIGHT(TEXT(Y971,"0.#"),1)=".",TRUE,FALSE)</formula>
    </cfRule>
  </conditionalFormatting>
  <conditionalFormatting sqref="Y969:Y970">
    <cfRule type="expression" dxfId="2091" priority="2079">
      <formula>IF(RIGHT(TEXT(Y969,"0.#"),1)=".",FALSE,TRUE)</formula>
    </cfRule>
    <cfRule type="expression" dxfId="2090" priority="2080">
      <formula>IF(RIGHT(TEXT(Y969,"0.#"),1)=".",TRUE,FALSE)</formula>
    </cfRule>
  </conditionalFormatting>
  <conditionalFormatting sqref="Y1004:Y1031">
    <cfRule type="expression" dxfId="2089" priority="2073">
      <formula>IF(RIGHT(TEXT(Y1004,"0.#"),1)=".",FALSE,TRUE)</formula>
    </cfRule>
    <cfRule type="expression" dxfId="2088" priority="2074">
      <formula>IF(RIGHT(TEXT(Y1004,"0.#"),1)=".",TRUE,FALSE)</formula>
    </cfRule>
  </conditionalFormatting>
  <conditionalFormatting sqref="W26:W27">
    <cfRule type="expression" dxfId="2087" priority="2355">
      <formula>IF(RIGHT(TEXT(W26,"0.#"),1)=".",FALSE,TRUE)</formula>
    </cfRule>
    <cfRule type="expression" dxfId="2086" priority="2356">
      <formula>IF(RIGHT(TEXT(W26,"0.#"),1)=".",TRUE,FALSE)</formula>
    </cfRule>
  </conditionalFormatting>
  <conditionalFormatting sqref="W28">
    <cfRule type="expression" dxfId="2085" priority="2347">
      <formula>IF(RIGHT(TEXT(W28,"0.#"),1)=".",FALSE,TRUE)</formula>
    </cfRule>
    <cfRule type="expression" dxfId="2084" priority="2348">
      <formula>IF(RIGHT(TEXT(W28,"0.#"),1)=".",TRUE,FALSE)</formula>
    </cfRule>
  </conditionalFormatting>
  <conditionalFormatting sqref="P26:P27">
    <cfRule type="expression" dxfId="2083" priority="2343">
      <formula>IF(RIGHT(TEXT(P26,"0.#"),1)=".",FALSE,TRUE)</formula>
    </cfRule>
    <cfRule type="expression" dxfId="2082" priority="2344">
      <formula>IF(RIGHT(TEXT(P26,"0.#"),1)=".",TRUE,FALSE)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72:AO872 AL874:AO899">
    <cfRule type="expression" dxfId="2011" priority="2123">
      <formula>IF(AND(AL872&gt;=0, RIGHT(TEXT(AL872,"0.#"),1)&lt;&gt;"."),TRUE,FALSE)</formula>
    </cfRule>
    <cfRule type="expression" dxfId="2010" priority="2124">
      <formula>IF(AND(AL872&gt;=0, RIGHT(TEXT(AL872,"0.#"),1)="."),TRUE,FALSE)</formula>
    </cfRule>
    <cfRule type="expression" dxfId="2009" priority="2125">
      <formula>IF(AND(AL872&lt;0, RIGHT(TEXT(AL872,"0.#"),1)&lt;&gt;"."),TRUE,FALSE)</formula>
    </cfRule>
    <cfRule type="expression" dxfId="2008" priority="2126">
      <formula>IF(AND(AL872&lt;0, RIGHT(TEXT(AL872,"0.#"),1)="."),TRUE,FALSE)</formula>
    </cfRule>
  </conditionalFormatting>
  <conditionalFormatting sqref="AL870:AO870">
    <cfRule type="expression" dxfId="2007" priority="2117">
      <formula>IF(AND(AL870&gt;=0, RIGHT(TEXT(AL870,"0.#"),1)&lt;&gt;"."),TRUE,FALSE)</formula>
    </cfRule>
    <cfRule type="expression" dxfId="2006" priority="2118">
      <formula>IF(AND(AL870&gt;=0, RIGHT(TEXT(AL870,"0.#"),1)="."),TRUE,FALSE)</formula>
    </cfRule>
    <cfRule type="expression" dxfId="2005" priority="2119">
      <formula>IF(AND(AL870&lt;0, RIGHT(TEXT(AL870,"0.#"),1)&lt;&gt;"."),TRUE,FALSE)</formula>
    </cfRule>
    <cfRule type="expression" dxfId="2004" priority="2120">
      <formula>IF(AND(AL870&lt;0, RIGHT(TEXT(AL870,"0.#"),1)="."),TRUE,FALSE)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3:AO904">
    <cfRule type="expression" dxfId="1999" priority="2105">
      <formula>IF(AND(AL903&gt;=0, RIGHT(TEXT(AL903,"0.#"),1)&lt;&gt;"."),TRUE,FALSE)</formula>
    </cfRule>
    <cfRule type="expression" dxfId="1998" priority="2106">
      <formula>IF(AND(AL903&gt;=0, RIGHT(TEXT(AL903,"0.#"),1)="."),TRUE,FALSE)</formula>
    </cfRule>
    <cfRule type="expression" dxfId="1997" priority="2107">
      <formula>IF(AND(AL903&lt;0, RIGHT(TEXT(AL903,"0.#"),1)&lt;&gt;"."),TRUE,FALSE)</formula>
    </cfRule>
    <cfRule type="expression" dxfId="1996" priority="2108">
      <formula>IF(AND(AL903&lt;0, RIGHT(TEXT(AL903,"0.#"),1)="."),TRUE,FALSE)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6:AO93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14:AJ14">
    <cfRule type="expression" dxfId="753" priority="53">
      <formula>IF(RIGHT(TEXT(P14,"0.#"),1)=".",FALSE,TRUE)</formula>
    </cfRule>
    <cfRule type="expression" dxfId="752" priority="54">
      <formula>IF(RIGHT(TEXT(P14,"0.#"),1)=".",TRUE,FALSE)</formula>
    </cfRule>
  </conditionalFormatting>
  <conditionalFormatting sqref="P15:AJ17 P13:AJ13">
    <cfRule type="expression" dxfId="751" priority="51">
      <formula>IF(RIGHT(TEXT(P13,"0.#"),1)=".",FALSE,TRUE)</formula>
    </cfRule>
    <cfRule type="expression" dxfId="750" priority="52">
      <formula>IF(RIGHT(TEXT(P13,"0.#"),1)=".",TRUE,FALSE)</formula>
    </cfRule>
  </conditionalFormatting>
  <conditionalFormatting sqref="AK14:AQ14">
    <cfRule type="expression" dxfId="749" priority="49">
      <formula>IF(RIGHT(TEXT(AK14,"0.#"),1)=".",FALSE,TRUE)</formula>
    </cfRule>
    <cfRule type="expression" dxfId="748" priority="50">
      <formula>IF(RIGHT(TEXT(AK14,"0.#"),1)=".",TRUE,FALSE)</formula>
    </cfRule>
  </conditionalFormatting>
  <conditionalFormatting sqref="AK15:AQ17">
    <cfRule type="expression" dxfId="747" priority="47">
      <formula>IF(RIGHT(TEXT(AK15,"0.#"),1)=".",FALSE,TRUE)</formula>
    </cfRule>
    <cfRule type="expression" dxfId="746" priority="48">
      <formula>IF(RIGHT(TEXT(AK15,"0.#"),1)=".",TRUE,FALSE)</formula>
    </cfRule>
  </conditionalFormatting>
  <conditionalFormatting sqref="P23">
    <cfRule type="expression" dxfId="745" priority="45">
      <formula>IF(RIGHT(TEXT(P23,"0.#"),1)=".",FALSE,TRUE)</formula>
    </cfRule>
    <cfRule type="expression" dxfId="744" priority="46">
      <formula>IF(RIGHT(TEXT(P23,"0.#"),1)=".",TRUE,FALSE)</formula>
    </cfRule>
  </conditionalFormatting>
  <conditionalFormatting sqref="P24:P25">
    <cfRule type="expression" dxfId="743" priority="43">
      <formula>IF(RIGHT(TEXT(P24,"0.#"),1)=".",FALSE,TRUE)</formula>
    </cfRule>
    <cfRule type="expression" dxfId="742" priority="44">
      <formula>IF(RIGHT(TEXT(P24,"0.#"),1)=".",TRUE,FALSE)</formula>
    </cfRule>
  </conditionalFormatting>
  <conditionalFormatting sqref="AE33">
    <cfRule type="expression" dxfId="741" priority="41">
      <formula>IF(RIGHT(TEXT(AE33,"0.#"),1)=".",FALSE,TRUE)</formula>
    </cfRule>
    <cfRule type="expression" dxfId="740" priority="42">
      <formula>IF(RIGHT(TEXT(AE33,"0.#"),1)=".",TRUE,FALSE)</formula>
    </cfRule>
  </conditionalFormatting>
  <conditionalFormatting sqref="AE32">
    <cfRule type="expression" dxfId="739" priority="39">
      <formula>IF(RIGHT(TEXT(AE32,"0.#"),1)=".",FALSE,TRUE)</formula>
    </cfRule>
    <cfRule type="expression" dxfId="738" priority="40">
      <formula>IF(RIGHT(TEXT(AE32,"0.#"),1)=".",TRUE,FALSE)</formula>
    </cfRule>
  </conditionalFormatting>
  <conditionalFormatting sqref="AI32">
    <cfRule type="expression" dxfId="737" priority="37">
      <formula>IF(RIGHT(TEXT(AI32,"0.#"),1)=".",FALSE,TRUE)</formula>
    </cfRule>
    <cfRule type="expression" dxfId="736" priority="38">
      <formula>IF(RIGHT(TEXT(AI32,"0.#"),1)=".",TRUE,FALSE)</formula>
    </cfRule>
  </conditionalFormatting>
  <conditionalFormatting sqref="AI33">
    <cfRule type="expression" dxfId="735" priority="35">
      <formula>IF(RIGHT(TEXT(AI33,"0.#"),1)=".",FALSE,TRUE)</formula>
    </cfRule>
    <cfRule type="expression" dxfId="734" priority="36">
      <formula>IF(RIGHT(TEXT(AI33,"0.#"),1)=".",TRUE,FALSE)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L871:AO871">
    <cfRule type="expression" dxfId="717" priority="15">
      <formula>IF(AND(AL871&gt;=0, RIGHT(TEXT(AL871,"0.#"),1)&lt;&gt;"."),TRUE,FALSE)</formula>
    </cfRule>
    <cfRule type="expression" dxfId="716" priority="16">
      <formula>IF(AND(AL871&gt;=0, RIGHT(TEXT(AL871,"0.#"),1)="."),TRUE,FALSE)</formula>
    </cfRule>
    <cfRule type="expression" dxfId="715" priority="17">
      <formula>IF(AND(AL871&lt;0, RIGHT(TEXT(AL871,"0.#"),1)&lt;&gt;"."),TRUE,FALSE)</formula>
    </cfRule>
    <cfRule type="expression" dxfId="714" priority="18">
      <formula>IF(AND(AL871&lt;0, RIGHT(TEXT(AL871,"0.#"),1)="."),TRUE,FALSE)</formula>
    </cfRule>
  </conditionalFormatting>
  <conditionalFormatting sqref="Y873">
    <cfRule type="expression" dxfId="713" priority="13">
      <formula>IF(RIGHT(TEXT(Y873,"0.#"),1)=".",FALSE,TRUE)</formula>
    </cfRule>
    <cfRule type="expression" dxfId="712" priority="14">
      <formula>IF(RIGHT(TEXT(Y873,"0.#"),1)=".",TRUE,FALSE)</formula>
    </cfRule>
  </conditionalFormatting>
  <conditionalFormatting sqref="AL873:AO873">
    <cfRule type="expression" dxfId="711" priority="9">
      <formula>IF(AND(AL873&gt;=0, RIGHT(TEXT(AL873,"0.#"),1)&lt;&gt;"."),TRUE,FALSE)</formula>
    </cfRule>
    <cfRule type="expression" dxfId="710" priority="10">
      <formula>IF(AND(AL873&gt;=0, RIGHT(TEXT(AL873,"0.#"),1)="."),TRUE,FALSE)</formula>
    </cfRule>
    <cfRule type="expression" dxfId="709" priority="11">
      <formula>IF(AND(AL873&lt;0, RIGHT(TEXT(AL873,"0.#"),1)&lt;&gt;"."),TRUE,FALSE)</formula>
    </cfRule>
    <cfRule type="expression" dxfId="708" priority="12">
      <formula>IF(AND(AL873&lt;0, RIGHT(TEXT(AL873,"0.#"),1)="."),TRUE,FALSE)</formula>
    </cfRule>
  </conditionalFormatting>
  <conditionalFormatting sqref="Y795">
    <cfRule type="expression" dxfId="707" priority="7">
      <formula>IF(RIGHT(TEXT(Y795,"0.#"),1)=".",FALSE,TRUE)</formula>
    </cfRule>
    <cfRule type="expression" dxfId="706" priority="8">
      <formula>IF(RIGHT(TEXT(Y795,"0.#"),1)=".",TRUE,FALSE)</formula>
    </cfRule>
  </conditionalFormatting>
  <conditionalFormatting sqref="Y796:Y799 Y794">
    <cfRule type="expression" dxfId="705" priority="5">
      <formula>IF(RIGHT(TEXT(Y794,"0.#"),1)=".",FALSE,TRUE)</formula>
    </cfRule>
    <cfRule type="expression" dxfId="704" priority="6">
      <formula>IF(RIGHT(TEXT(Y794,"0.#"),1)=".",TRUE,FALSE)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5">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483" max="49" man="1"/>
    <brk id="735"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9"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9"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9"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9"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9"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9"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9"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9"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9"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9"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9"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9"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9"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9"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9"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9"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9"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9"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9"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9"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9"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9"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9"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9"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9"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9"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9"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9"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9"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9"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9"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9"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9"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9"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9"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9"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28"/>
      <c r="AA2" s="829"/>
      <c r="AB2" s="1028" t="s">
        <v>11</v>
      </c>
      <c r="AC2" s="1029"/>
      <c r="AD2" s="1030"/>
      <c r="AE2" s="1034" t="s">
        <v>357</v>
      </c>
      <c r="AF2" s="1034"/>
      <c r="AG2" s="1034"/>
      <c r="AH2" s="1034"/>
      <c r="AI2" s="1034" t="s">
        <v>363</v>
      </c>
      <c r="AJ2" s="1034"/>
      <c r="AK2" s="1034"/>
      <c r="AL2" s="1034"/>
      <c r="AM2" s="1034" t="s">
        <v>468</v>
      </c>
      <c r="AN2" s="1034"/>
      <c r="AO2" s="103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9" customHeight="1" x14ac:dyDescent="0.15">
      <c r="A4" s="399"/>
      <c r="B4" s="397"/>
      <c r="C4" s="397"/>
      <c r="D4" s="397"/>
      <c r="E4" s="397"/>
      <c r="F4" s="398"/>
      <c r="G4" s="560"/>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9"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9"/>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9"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3"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28"/>
      <c r="AA9" s="829"/>
      <c r="AB9" s="1028" t="s">
        <v>11</v>
      </c>
      <c r="AC9" s="1029"/>
      <c r="AD9" s="1030"/>
      <c r="AE9" s="1034" t="s">
        <v>357</v>
      </c>
      <c r="AF9" s="1034"/>
      <c r="AG9" s="1034"/>
      <c r="AH9" s="1034"/>
      <c r="AI9" s="1034" t="s">
        <v>363</v>
      </c>
      <c r="AJ9" s="1034"/>
      <c r="AK9" s="1034"/>
      <c r="AL9" s="1034"/>
      <c r="AM9" s="1034" t="s">
        <v>468</v>
      </c>
      <c r="AN9" s="1034"/>
      <c r="AO9" s="103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9" customHeight="1" x14ac:dyDescent="0.15">
      <c r="A11" s="399"/>
      <c r="B11" s="397"/>
      <c r="C11" s="397"/>
      <c r="D11" s="397"/>
      <c r="E11" s="397"/>
      <c r="F11" s="398"/>
      <c r="G11" s="560"/>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9"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9"/>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9"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3"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28"/>
      <c r="AA16" s="829"/>
      <c r="AB16" s="1028" t="s">
        <v>11</v>
      </c>
      <c r="AC16" s="1029"/>
      <c r="AD16" s="1030"/>
      <c r="AE16" s="1034" t="s">
        <v>357</v>
      </c>
      <c r="AF16" s="1034"/>
      <c r="AG16" s="1034"/>
      <c r="AH16" s="1034"/>
      <c r="AI16" s="1034" t="s">
        <v>363</v>
      </c>
      <c r="AJ16" s="1034"/>
      <c r="AK16" s="1034"/>
      <c r="AL16" s="1034"/>
      <c r="AM16" s="1034" t="s">
        <v>468</v>
      </c>
      <c r="AN16" s="1034"/>
      <c r="AO16" s="103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9" customHeight="1" x14ac:dyDescent="0.15">
      <c r="A18" s="399"/>
      <c r="B18" s="397"/>
      <c r="C18" s="397"/>
      <c r="D18" s="397"/>
      <c r="E18" s="397"/>
      <c r="F18" s="398"/>
      <c r="G18" s="560"/>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9"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9"/>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9"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3"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28"/>
      <c r="AA23" s="829"/>
      <c r="AB23" s="1028" t="s">
        <v>11</v>
      </c>
      <c r="AC23" s="1029"/>
      <c r="AD23" s="1030"/>
      <c r="AE23" s="1034" t="s">
        <v>357</v>
      </c>
      <c r="AF23" s="1034"/>
      <c r="AG23" s="1034"/>
      <c r="AH23" s="1034"/>
      <c r="AI23" s="1034" t="s">
        <v>363</v>
      </c>
      <c r="AJ23" s="1034"/>
      <c r="AK23" s="1034"/>
      <c r="AL23" s="1034"/>
      <c r="AM23" s="1034" t="s">
        <v>468</v>
      </c>
      <c r="AN23" s="1034"/>
      <c r="AO23" s="103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9" customHeight="1" x14ac:dyDescent="0.15">
      <c r="A25" s="399"/>
      <c r="B25" s="397"/>
      <c r="C25" s="397"/>
      <c r="D25" s="397"/>
      <c r="E25" s="397"/>
      <c r="F25" s="398"/>
      <c r="G25" s="560"/>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9"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9"/>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9"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3"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28"/>
      <c r="AA30" s="829"/>
      <c r="AB30" s="1028" t="s">
        <v>11</v>
      </c>
      <c r="AC30" s="1029"/>
      <c r="AD30" s="1030"/>
      <c r="AE30" s="1034" t="s">
        <v>357</v>
      </c>
      <c r="AF30" s="1034"/>
      <c r="AG30" s="1034"/>
      <c r="AH30" s="1034"/>
      <c r="AI30" s="1034" t="s">
        <v>363</v>
      </c>
      <c r="AJ30" s="1034"/>
      <c r="AK30" s="1034"/>
      <c r="AL30" s="1034"/>
      <c r="AM30" s="1034" t="s">
        <v>468</v>
      </c>
      <c r="AN30" s="1034"/>
      <c r="AO30" s="103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9" customHeight="1" x14ac:dyDescent="0.15">
      <c r="A32" s="399"/>
      <c r="B32" s="397"/>
      <c r="C32" s="397"/>
      <c r="D32" s="397"/>
      <c r="E32" s="397"/>
      <c r="F32" s="398"/>
      <c r="G32" s="560"/>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9"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9"/>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9"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3"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28"/>
      <c r="AA37" s="829"/>
      <c r="AB37" s="1028" t="s">
        <v>11</v>
      </c>
      <c r="AC37" s="1029"/>
      <c r="AD37" s="1030"/>
      <c r="AE37" s="1034" t="s">
        <v>357</v>
      </c>
      <c r="AF37" s="1034"/>
      <c r="AG37" s="1034"/>
      <c r="AH37" s="1034"/>
      <c r="AI37" s="1034" t="s">
        <v>363</v>
      </c>
      <c r="AJ37" s="1034"/>
      <c r="AK37" s="1034"/>
      <c r="AL37" s="1034"/>
      <c r="AM37" s="1034" t="s">
        <v>468</v>
      </c>
      <c r="AN37" s="1034"/>
      <c r="AO37" s="103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9" customHeight="1" x14ac:dyDescent="0.15">
      <c r="A39" s="399"/>
      <c r="B39" s="397"/>
      <c r="C39" s="397"/>
      <c r="D39" s="397"/>
      <c r="E39" s="397"/>
      <c r="F39" s="398"/>
      <c r="G39" s="560"/>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9"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9"/>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9"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3"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28"/>
      <c r="AA44" s="829"/>
      <c r="AB44" s="1028" t="s">
        <v>11</v>
      </c>
      <c r="AC44" s="1029"/>
      <c r="AD44" s="1030"/>
      <c r="AE44" s="1034" t="s">
        <v>357</v>
      </c>
      <c r="AF44" s="1034"/>
      <c r="AG44" s="1034"/>
      <c r="AH44" s="1034"/>
      <c r="AI44" s="1034" t="s">
        <v>363</v>
      </c>
      <c r="AJ44" s="1034"/>
      <c r="AK44" s="1034"/>
      <c r="AL44" s="1034"/>
      <c r="AM44" s="1034" t="s">
        <v>468</v>
      </c>
      <c r="AN44" s="1034"/>
      <c r="AO44" s="103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9" customHeight="1" x14ac:dyDescent="0.15">
      <c r="A46" s="399"/>
      <c r="B46" s="397"/>
      <c r="C46" s="397"/>
      <c r="D46" s="397"/>
      <c r="E46" s="397"/>
      <c r="F46" s="398"/>
      <c r="G46" s="560"/>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9"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9"/>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9"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3"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28"/>
      <c r="AA51" s="829"/>
      <c r="AB51" s="553" t="s">
        <v>11</v>
      </c>
      <c r="AC51" s="1029"/>
      <c r="AD51" s="1030"/>
      <c r="AE51" s="1034" t="s">
        <v>357</v>
      </c>
      <c r="AF51" s="1034"/>
      <c r="AG51" s="1034"/>
      <c r="AH51" s="1034"/>
      <c r="AI51" s="1034" t="s">
        <v>363</v>
      </c>
      <c r="AJ51" s="1034"/>
      <c r="AK51" s="1034"/>
      <c r="AL51" s="1034"/>
      <c r="AM51" s="1034" t="s">
        <v>468</v>
      </c>
      <c r="AN51" s="1034"/>
      <c r="AO51" s="103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9" customHeight="1" x14ac:dyDescent="0.15">
      <c r="A53" s="399"/>
      <c r="B53" s="397"/>
      <c r="C53" s="397"/>
      <c r="D53" s="397"/>
      <c r="E53" s="397"/>
      <c r="F53" s="398"/>
      <c r="G53" s="560"/>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9"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9"/>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9"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3"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28"/>
      <c r="AA58" s="829"/>
      <c r="AB58" s="1028" t="s">
        <v>11</v>
      </c>
      <c r="AC58" s="1029"/>
      <c r="AD58" s="1030"/>
      <c r="AE58" s="1034" t="s">
        <v>357</v>
      </c>
      <c r="AF58" s="1034"/>
      <c r="AG58" s="1034"/>
      <c r="AH58" s="1034"/>
      <c r="AI58" s="1034" t="s">
        <v>363</v>
      </c>
      <c r="AJ58" s="1034"/>
      <c r="AK58" s="1034"/>
      <c r="AL58" s="1034"/>
      <c r="AM58" s="1034" t="s">
        <v>468</v>
      </c>
      <c r="AN58" s="1034"/>
      <c r="AO58" s="103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9" customHeight="1" x14ac:dyDescent="0.15">
      <c r="A60" s="399"/>
      <c r="B60" s="397"/>
      <c r="C60" s="397"/>
      <c r="D60" s="397"/>
      <c r="E60" s="397"/>
      <c r="F60" s="398"/>
      <c r="G60" s="560"/>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9"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9"/>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9"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3"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28"/>
      <c r="AA65" s="829"/>
      <c r="AB65" s="1028" t="s">
        <v>11</v>
      </c>
      <c r="AC65" s="1029"/>
      <c r="AD65" s="1030"/>
      <c r="AE65" s="1034" t="s">
        <v>357</v>
      </c>
      <c r="AF65" s="1034"/>
      <c r="AG65" s="1034"/>
      <c r="AH65" s="1034"/>
      <c r="AI65" s="1034" t="s">
        <v>363</v>
      </c>
      <c r="AJ65" s="1034"/>
      <c r="AK65" s="1034"/>
      <c r="AL65" s="1034"/>
      <c r="AM65" s="1034" t="s">
        <v>468</v>
      </c>
      <c r="AN65" s="1034"/>
      <c r="AO65" s="103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9" customHeight="1" x14ac:dyDescent="0.15">
      <c r="A67" s="399"/>
      <c r="B67" s="397"/>
      <c r="C67" s="397"/>
      <c r="D67" s="397"/>
      <c r="E67" s="397"/>
      <c r="F67" s="398"/>
      <c r="G67" s="560"/>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9"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9"/>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9"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4" t="s">
        <v>509</v>
      </c>
      <c r="H2" s="595"/>
      <c r="I2" s="595"/>
      <c r="J2" s="595"/>
      <c r="K2" s="595"/>
      <c r="L2" s="595"/>
      <c r="M2" s="595"/>
      <c r="N2" s="595"/>
      <c r="O2" s="595"/>
      <c r="P2" s="595"/>
      <c r="Q2" s="595"/>
      <c r="R2" s="595"/>
      <c r="S2" s="595"/>
      <c r="T2" s="595"/>
      <c r="U2" s="595"/>
      <c r="V2" s="595"/>
      <c r="W2" s="595"/>
      <c r="X2" s="595"/>
      <c r="Y2" s="595"/>
      <c r="Z2" s="595"/>
      <c r="AA2" s="595"/>
      <c r="AB2" s="596"/>
      <c r="AC2" s="594" t="s">
        <v>511</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7"/>
      <c r="B4" s="1048"/>
      <c r="C4" s="1048"/>
      <c r="D4" s="1048"/>
      <c r="E4" s="1048"/>
      <c r="F4" s="1049"/>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7"/>
      <c r="B5" s="1048"/>
      <c r="C5" s="1048"/>
      <c r="D5" s="1048"/>
      <c r="E5" s="1048"/>
      <c r="F5" s="1049"/>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7"/>
      <c r="B6" s="1048"/>
      <c r="C6" s="1048"/>
      <c r="D6" s="1048"/>
      <c r="E6" s="1048"/>
      <c r="F6" s="1049"/>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7"/>
      <c r="B7" s="1048"/>
      <c r="C7" s="1048"/>
      <c r="D7" s="1048"/>
      <c r="E7" s="1048"/>
      <c r="F7" s="1049"/>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7"/>
      <c r="B8" s="1048"/>
      <c r="C8" s="1048"/>
      <c r="D8" s="1048"/>
      <c r="E8" s="1048"/>
      <c r="F8" s="1049"/>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7"/>
      <c r="B9" s="1048"/>
      <c r="C9" s="1048"/>
      <c r="D9" s="1048"/>
      <c r="E9" s="1048"/>
      <c r="F9" s="1049"/>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7"/>
      <c r="B10" s="1048"/>
      <c r="C10" s="1048"/>
      <c r="D10" s="1048"/>
      <c r="E10" s="1048"/>
      <c r="F10" s="1049"/>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7"/>
      <c r="B11" s="1048"/>
      <c r="C11" s="1048"/>
      <c r="D11" s="1048"/>
      <c r="E11" s="1048"/>
      <c r="F11" s="1049"/>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7"/>
      <c r="B12" s="1048"/>
      <c r="C12" s="1048"/>
      <c r="D12" s="1048"/>
      <c r="E12" s="1048"/>
      <c r="F12" s="1049"/>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7"/>
      <c r="B13" s="1048"/>
      <c r="C13" s="1048"/>
      <c r="D13" s="1048"/>
      <c r="E13" s="1048"/>
      <c r="F13" s="1049"/>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7"/>
      <c r="B14" s="1048"/>
      <c r="C14" s="1048"/>
      <c r="D14" s="1048"/>
      <c r="E14" s="1048"/>
      <c r="F14" s="1049"/>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7"/>
      <c r="B15" s="1048"/>
      <c r="C15" s="1048"/>
      <c r="D15" s="1048"/>
      <c r="E15" s="1048"/>
      <c r="F15" s="1049"/>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7"/>
      <c r="B16" s="1048"/>
      <c r="C16" s="1048"/>
      <c r="D16" s="1048"/>
      <c r="E16" s="1048"/>
      <c r="F16" s="1049"/>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7"/>
      <c r="B17" s="1048"/>
      <c r="C17" s="1048"/>
      <c r="D17" s="1048"/>
      <c r="E17" s="1048"/>
      <c r="F17" s="1049"/>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7"/>
      <c r="B18" s="1048"/>
      <c r="C18" s="1048"/>
      <c r="D18" s="1048"/>
      <c r="E18" s="1048"/>
      <c r="F18" s="1049"/>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7"/>
      <c r="B19" s="1048"/>
      <c r="C19" s="1048"/>
      <c r="D19" s="1048"/>
      <c r="E19" s="1048"/>
      <c r="F19" s="1049"/>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7"/>
      <c r="B20" s="1048"/>
      <c r="C20" s="1048"/>
      <c r="D20" s="1048"/>
      <c r="E20" s="1048"/>
      <c r="F20" s="1049"/>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7"/>
      <c r="B21" s="1048"/>
      <c r="C21" s="1048"/>
      <c r="D21" s="1048"/>
      <c r="E21" s="1048"/>
      <c r="F21" s="1049"/>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7"/>
      <c r="B22" s="1048"/>
      <c r="C22" s="1048"/>
      <c r="D22" s="1048"/>
      <c r="E22" s="1048"/>
      <c r="F22" s="1049"/>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7"/>
      <c r="B23" s="1048"/>
      <c r="C23" s="1048"/>
      <c r="D23" s="1048"/>
      <c r="E23" s="1048"/>
      <c r="F23" s="1049"/>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7"/>
      <c r="B24" s="1048"/>
      <c r="C24" s="1048"/>
      <c r="D24" s="1048"/>
      <c r="E24" s="1048"/>
      <c r="F24" s="1049"/>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7"/>
      <c r="B25" s="1048"/>
      <c r="C25" s="1048"/>
      <c r="D25" s="1048"/>
      <c r="E25" s="1048"/>
      <c r="F25" s="1049"/>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7"/>
      <c r="B26" s="1048"/>
      <c r="C26" s="1048"/>
      <c r="D26" s="1048"/>
      <c r="E26" s="1048"/>
      <c r="F26" s="1049"/>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7"/>
      <c r="B27" s="1048"/>
      <c r="C27" s="1048"/>
      <c r="D27" s="1048"/>
      <c r="E27" s="1048"/>
      <c r="F27" s="1049"/>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7"/>
      <c r="B28" s="1048"/>
      <c r="C28" s="1048"/>
      <c r="D28" s="1048"/>
      <c r="E28" s="1048"/>
      <c r="F28" s="1049"/>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7"/>
      <c r="B29" s="1048"/>
      <c r="C29" s="1048"/>
      <c r="D29" s="1048"/>
      <c r="E29" s="1048"/>
      <c r="F29" s="1049"/>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7"/>
      <c r="B30" s="1048"/>
      <c r="C30" s="1048"/>
      <c r="D30" s="1048"/>
      <c r="E30" s="1048"/>
      <c r="F30" s="1049"/>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7"/>
      <c r="B31" s="1048"/>
      <c r="C31" s="1048"/>
      <c r="D31" s="1048"/>
      <c r="E31" s="1048"/>
      <c r="F31" s="1049"/>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7"/>
      <c r="B32" s="1048"/>
      <c r="C32" s="1048"/>
      <c r="D32" s="1048"/>
      <c r="E32" s="1048"/>
      <c r="F32" s="1049"/>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7"/>
      <c r="B33" s="1048"/>
      <c r="C33" s="1048"/>
      <c r="D33" s="1048"/>
      <c r="E33" s="1048"/>
      <c r="F33" s="1049"/>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7"/>
      <c r="B34" s="1048"/>
      <c r="C34" s="1048"/>
      <c r="D34" s="1048"/>
      <c r="E34" s="1048"/>
      <c r="F34" s="1049"/>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7"/>
      <c r="B35" s="1048"/>
      <c r="C35" s="1048"/>
      <c r="D35" s="1048"/>
      <c r="E35" s="1048"/>
      <c r="F35" s="1049"/>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7"/>
      <c r="B36" s="1048"/>
      <c r="C36" s="1048"/>
      <c r="D36" s="1048"/>
      <c r="E36" s="1048"/>
      <c r="F36" s="1049"/>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7"/>
      <c r="B37" s="1048"/>
      <c r="C37" s="1048"/>
      <c r="D37" s="1048"/>
      <c r="E37" s="1048"/>
      <c r="F37" s="1049"/>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7"/>
      <c r="B38" s="1048"/>
      <c r="C38" s="1048"/>
      <c r="D38" s="1048"/>
      <c r="E38" s="1048"/>
      <c r="F38" s="1049"/>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7"/>
      <c r="B39" s="1048"/>
      <c r="C39" s="1048"/>
      <c r="D39" s="1048"/>
      <c r="E39" s="1048"/>
      <c r="F39" s="1049"/>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7"/>
      <c r="B40" s="1048"/>
      <c r="C40" s="1048"/>
      <c r="D40" s="1048"/>
      <c r="E40" s="1048"/>
      <c r="F40" s="1049"/>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7"/>
      <c r="B41" s="1048"/>
      <c r="C41" s="1048"/>
      <c r="D41" s="1048"/>
      <c r="E41" s="1048"/>
      <c r="F41" s="1049"/>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7"/>
      <c r="B42" s="1048"/>
      <c r="C42" s="1048"/>
      <c r="D42" s="1048"/>
      <c r="E42" s="1048"/>
      <c r="F42" s="1049"/>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7"/>
      <c r="B43" s="1048"/>
      <c r="C43" s="1048"/>
      <c r="D43" s="1048"/>
      <c r="E43" s="1048"/>
      <c r="F43" s="1049"/>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7"/>
      <c r="B44" s="1048"/>
      <c r="C44" s="1048"/>
      <c r="D44" s="1048"/>
      <c r="E44" s="1048"/>
      <c r="F44" s="1049"/>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7"/>
      <c r="B45" s="1048"/>
      <c r="C45" s="1048"/>
      <c r="D45" s="1048"/>
      <c r="E45" s="1048"/>
      <c r="F45" s="1049"/>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7"/>
      <c r="B46" s="1048"/>
      <c r="C46" s="1048"/>
      <c r="D46" s="1048"/>
      <c r="E46" s="1048"/>
      <c r="F46" s="1049"/>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7"/>
      <c r="B47" s="1048"/>
      <c r="C47" s="1048"/>
      <c r="D47" s="1048"/>
      <c r="E47" s="1048"/>
      <c r="F47" s="1049"/>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7"/>
      <c r="B48" s="1048"/>
      <c r="C48" s="1048"/>
      <c r="D48" s="1048"/>
      <c r="E48" s="1048"/>
      <c r="F48" s="1049"/>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7"/>
      <c r="B49" s="1048"/>
      <c r="C49" s="1048"/>
      <c r="D49" s="1048"/>
      <c r="E49" s="1048"/>
      <c r="F49" s="1049"/>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7"/>
      <c r="B50" s="1048"/>
      <c r="C50" s="1048"/>
      <c r="D50" s="1048"/>
      <c r="E50" s="1048"/>
      <c r="F50" s="1049"/>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7"/>
      <c r="B51" s="1048"/>
      <c r="C51" s="1048"/>
      <c r="D51" s="1048"/>
      <c r="E51" s="1048"/>
      <c r="F51" s="1049"/>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7"/>
      <c r="B52" s="1048"/>
      <c r="C52" s="1048"/>
      <c r="D52" s="1048"/>
      <c r="E52" s="1048"/>
      <c r="F52" s="1049"/>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7"/>
      <c r="B56" s="1048"/>
      <c r="C56" s="1048"/>
      <c r="D56" s="1048"/>
      <c r="E56" s="1048"/>
      <c r="F56" s="1049"/>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7"/>
      <c r="B57" s="1048"/>
      <c r="C57" s="1048"/>
      <c r="D57" s="1048"/>
      <c r="E57" s="1048"/>
      <c r="F57" s="1049"/>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7"/>
      <c r="B58" s="1048"/>
      <c r="C58" s="1048"/>
      <c r="D58" s="1048"/>
      <c r="E58" s="1048"/>
      <c r="F58" s="1049"/>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7"/>
      <c r="B59" s="1048"/>
      <c r="C59" s="1048"/>
      <c r="D59" s="1048"/>
      <c r="E59" s="1048"/>
      <c r="F59" s="1049"/>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7"/>
      <c r="B60" s="1048"/>
      <c r="C60" s="1048"/>
      <c r="D60" s="1048"/>
      <c r="E60" s="1048"/>
      <c r="F60" s="1049"/>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7"/>
      <c r="B61" s="1048"/>
      <c r="C61" s="1048"/>
      <c r="D61" s="1048"/>
      <c r="E61" s="1048"/>
      <c r="F61" s="1049"/>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7"/>
      <c r="B62" s="1048"/>
      <c r="C62" s="1048"/>
      <c r="D62" s="1048"/>
      <c r="E62" s="1048"/>
      <c r="F62" s="1049"/>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7"/>
      <c r="B63" s="1048"/>
      <c r="C63" s="1048"/>
      <c r="D63" s="1048"/>
      <c r="E63" s="1048"/>
      <c r="F63" s="1049"/>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7"/>
      <c r="B64" s="1048"/>
      <c r="C64" s="1048"/>
      <c r="D64" s="1048"/>
      <c r="E64" s="1048"/>
      <c r="F64" s="1049"/>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7"/>
      <c r="B65" s="1048"/>
      <c r="C65" s="1048"/>
      <c r="D65" s="1048"/>
      <c r="E65" s="1048"/>
      <c r="F65" s="1049"/>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7"/>
      <c r="B66" s="1048"/>
      <c r="C66" s="1048"/>
      <c r="D66" s="1048"/>
      <c r="E66" s="1048"/>
      <c r="F66" s="1049"/>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7"/>
      <c r="B67" s="1048"/>
      <c r="C67" s="1048"/>
      <c r="D67" s="1048"/>
      <c r="E67" s="1048"/>
      <c r="F67" s="1049"/>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7"/>
      <c r="B68" s="1048"/>
      <c r="C68" s="1048"/>
      <c r="D68" s="1048"/>
      <c r="E68" s="1048"/>
      <c r="F68" s="1049"/>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7"/>
      <c r="B69" s="1048"/>
      <c r="C69" s="1048"/>
      <c r="D69" s="1048"/>
      <c r="E69" s="1048"/>
      <c r="F69" s="1049"/>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7"/>
      <c r="B70" s="1048"/>
      <c r="C70" s="1048"/>
      <c r="D70" s="1048"/>
      <c r="E70" s="1048"/>
      <c r="F70" s="1049"/>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7"/>
      <c r="B71" s="1048"/>
      <c r="C71" s="1048"/>
      <c r="D71" s="1048"/>
      <c r="E71" s="1048"/>
      <c r="F71" s="1049"/>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7"/>
      <c r="B72" s="1048"/>
      <c r="C72" s="1048"/>
      <c r="D72" s="1048"/>
      <c r="E72" s="1048"/>
      <c r="F72" s="1049"/>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7"/>
      <c r="B73" s="1048"/>
      <c r="C73" s="1048"/>
      <c r="D73" s="1048"/>
      <c r="E73" s="1048"/>
      <c r="F73" s="1049"/>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7"/>
      <c r="B74" s="1048"/>
      <c r="C74" s="1048"/>
      <c r="D74" s="1048"/>
      <c r="E74" s="1048"/>
      <c r="F74" s="1049"/>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7"/>
      <c r="B75" s="1048"/>
      <c r="C75" s="1048"/>
      <c r="D75" s="1048"/>
      <c r="E75" s="1048"/>
      <c r="F75" s="1049"/>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7"/>
      <c r="B76" s="1048"/>
      <c r="C76" s="1048"/>
      <c r="D76" s="1048"/>
      <c r="E76" s="1048"/>
      <c r="F76" s="1049"/>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7"/>
      <c r="B77" s="1048"/>
      <c r="C77" s="1048"/>
      <c r="D77" s="1048"/>
      <c r="E77" s="1048"/>
      <c r="F77" s="1049"/>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7"/>
      <c r="B78" s="1048"/>
      <c r="C78" s="1048"/>
      <c r="D78" s="1048"/>
      <c r="E78" s="1048"/>
      <c r="F78" s="1049"/>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7"/>
      <c r="B79" s="1048"/>
      <c r="C79" s="1048"/>
      <c r="D79" s="1048"/>
      <c r="E79" s="1048"/>
      <c r="F79" s="1049"/>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7"/>
      <c r="B80" s="1048"/>
      <c r="C80" s="1048"/>
      <c r="D80" s="1048"/>
      <c r="E80" s="1048"/>
      <c r="F80" s="1049"/>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7"/>
      <c r="B81" s="1048"/>
      <c r="C81" s="1048"/>
      <c r="D81" s="1048"/>
      <c r="E81" s="1048"/>
      <c r="F81" s="1049"/>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7"/>
      <c r="B82" s="1048"/>
      <c r="C82" s="1048"/>
      <c r="D82" s="1048"/>
      <c r="E82" s="1048"/>
      <c r="F82" s="1049"/>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7"/>
      <c r="B83" s="1048"/>
      <c r="C83" s="1048"/>
      <c r="D83" s="1048"/>
      <c r="E83" s="1048"/>
      <c r="F83" s="1049"/>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7"/>
      <c r="B84" s="1048"/>
      <c r="C84" s="1048"/>
      <c r="D84" s="1048"/>
      <c r="E84" s="1048"/>
      <c r="F84" s="1049"/>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7"/>
      <c r="B85" s="1048"/>
      <c r="C85" s="1048"/>
      <c r="D85" s="1048"/>
      <c r="E85" s="1048"/>
      <c r="F85" s="1049"/>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7"/>
      <c r="B86" s="1048"/>
      <c r="C86" s="1048"/>
      <c r="D86" s="1048"/>
      <c r="E86" s="1048"/>
      <c r="F86" s="1049"/>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7"/>
      <c r="B87" s="1048"/>
      <c r="C87" s="1048"/>
      <c r="D87" s="1048"/>
      <c r="E87" s="1048"/>
      <c r="F87" s="1049"/>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7"/>
      <c r="B88" s="1048"/>
      <c r="C88" s="1048"/>
      <c r="D88" s="1048"/>
      <c r="E88" s="1048"/>
      <c r="F88" s="1049"/>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7"/>
      <c r="B89" s="1048"/>
      <c r="C89" s="1048"/>
      <c r="D89" s="1048"/>
      <c r="E89" s="1048"/>
      <c r="F89" s="1049"/>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7"/>
      <c r="B90" s="1048"/>
      <c r="C90" s="1048"/>
      <c r="D90" s="1048"/>
      <c r="E90" s="1048"/>
      <c r="F90" s="1049"/>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7"/>
      <c r="B91" s="1048"/>
      <c r="C91" s="1048"/>
      <c r="D91" s="1048"/>
      <c r="E91" s="1048"/>
      <c r="F91" s="1049"/>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7"/>
      <c r="B92" s="1048"/>
      <c r="C92" s="1048"/>
      <c r="D92" s="1048"/>
      <c r="E92" s="1048"/>
      <c r="F92" s="1049"/>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7"/>
      <c r="B93" s="1048"/>
      <c r="C93" s="1048"/>
      <c r="D93" s="1048"/>
      <c r="E93" s="1048"/>
      <c r="F93" s="1049"/>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7"/>
      <c r="B94" s="1048"/>
      <c r="C94" s="1048"/>
      <c r="D94" s="1048"/>
      <c r="E94" s="1048"/>
      <c r="F94" s="1049"/>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7"/>
      <c r="B95" s="1048"/>
      <c r="C95" s="1048"/>
      <c r="D95" s="1048"/>
      <c r="E95" s="1048"/>
      <c r="F95" s="1049"/>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7"/>
      <c r="B96" s="1048"/>
      <c r="C96" s="1048"/>
      <c r="D96" s="1048"/>
      <c r="E96" s="1048"/>
      <c r="F96" s="1049"/>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7"/>
      <c r="B97" s="1048"/>
      <c r="C97" s="1048"/>
      <c r="D97" s="1048"/>
      <c r="E97" s="1048"/>
      <c r="F97" s="1049"/>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7"/>
      <c r="B98" s="1048"/>
      <c r="C98" s="1048"/>
      <c r="D98" s="1048"/>
      <c r="E98" s="1048"/>
      <c r="F98" s="1049"/>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7"/>
      <c r="B99" s="1048"/>
      <c r="C99" s="1048"/>
      <c r="D99" s="1048"/>
      <c r="E99" s="1048"/>
      <c r="F99" s="1049"/>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7"/>
      <c r="B100" s="1048"/>
      <c r="C100" s="1048"/>
      <c r="D100" s="1048"/>
      <c r="E100" s="1048"/>
      <c r="F100" s="104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7"/>
      <c r="B101" s="1048"/>
      <c r="C101" s="1048"/>
      <c r="D101" s="1048"/>
      <c r="E101" s="1048"/>
      <c r="F101" s="104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7"/>
      <c r="B102" s="1048"/>
      <c r="C102" s="1048"/>
      <c r="D102" s="1048"/>
      <c r="E102" s="1048"/>
      <c r="F102" s="104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7"/>
      <c r="B103" s="1048"/>
      <c r="C103" s="1048"/>
      <c r="D103" s="1048"/>
      <c r="E103" s="1048"/>
      <c r="F103" s="104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7"/>
      <c r="B104" s="1048"/>
      <c r="C104" s="1048"/>
      <c r="D104" s="1048"/>
      <c r="E104" s="1048"/>
      <c r="F104" s="104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7"/>
      <c r="B105" s="1048"/>
      <c r="C105" s="1048"/>
      <c r="D105" s="1048"/>
      <c r="E105" s="1048"/>
      <c r="F105" s="104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7"/>
      <c r="B109" s="1048"/>
      <c r="C109" s="1048"/>
      <c r="D109" s="1048"/>
      <c r="E109" s="1048"/>
      <c r="F109" s="1049"/>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7"/>
      <c r="B110" s="1048"/>
      <c r="C110" s="1048"/>
      <c r="D110" s="1048"/>
      <c r="E110" s="1048"/>
      <c r="F110" s="1049"/>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7"/>
      <c r="B111" s="1048"/>
      <c r="C111" s="1048"/>
      <c r="D111" s="1048"/>
      <c r="E111" s="1048"/>
      <c r="F111" s="104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7"/>
      <c r="B112" s="1048"/>
      <c r="C112" s="1048"/>
      <c r="D112" s="1048"/>
      <c r="E112" s="1048"/>
      <c r="F112" s="104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7"/>
      <c r="B113" s="1048"/>
      <c r="C113" s="1048"/>
      <c r="D113" s="1048"/>
      <c r="E113" s="1048"/>
      <c r="F113" s="104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7"/>
      <c r="B114" s="1048"/>
      <c r="C114" s="1048"/>
      <c r="D114" s="1048"/>
      <c r="E114" s="1048"/>
      <c r="F114" s="104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7"/>
      <c r="B115" s="1048"/>
      <c r="C115" s="1048"/>
      <c r="D115" s="1048"/>
      <c r="E115" s="1048"/>
      <c r="F115" s="104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7"/>
      <c r="B116" s="1048"/>
      <c r="C116" s="1048"/>
      <c r="D116" s="1048"/>
      <c r="E116" s="1048"/>
      <c r="F116" s="104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7"/>
      <c r="B117" s="1048"/>
      <c r="C117" s="1048"/>
      <c r="D117" s="1048"/>
      <c r="E117" s="1048"/>
      <c r="F117" s="104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7"/>
      <c r="B118" s="1048"/>
      <c r="C118" s="1048"/>
      <c r="D118" s="1048"/>
      <c r="E118" s="1048"/>
      <c r="F118" s="104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7"/>
      <c r="B119" s="1048"/>
      <c r="C119" s="1048"/>
      <c r="D119" s="1048"/>
      <c r="E119" s="1048"/>
      <c r="F119" s="104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7"/>
      <c r="B120" s="1048"/>
      <c r="C120" s="1048"/>
      <c r="D120" s="1048"/>
      <c r="E120" s="1048"/>
      <c r="F120" s="1049"/>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7"/>
      <c r="B121" s="1048"/>
      <c r="C121" s="1048"/>
      <c r="D121" s="1048"/>
      <c r="E121" s="1048"/>
      <c r="F121" s="1049"/>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7"/>
      <c r="B122" s="1048"/>
      <c r="C122" s="1048"/>
      <c r="D122" s="1048"/>
      <c r="E122" s="1048"/>
      <c r="F122" s="1049"/>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7"/>
      <c r="B123" s="1048"/>
      <c r="C123" s="1048"/>
      <c r="D123" s="1048"/>
      <c r="E123" s="1048"/>
      <c r="F123" s="1049"/>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7"/>
      <c r="B124" s="1048"/>
      <c r="C124" s="1048"/>
      <c r="D124" s="1048"/>
      <c r="E124" s="1048"/>
      <c r="F124" s="104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7"/>
      <c r="B125" s="1048"/>
      <c r="C125" s="1048"/>
      <c r="D125" s="1048"/>
      <c r="E125" s="1048"/>
      <c r="F125" s="104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7"/>
      <c r="B126" s="1048"/>
      <c r="C126" s="1048"/>
      <c r="D126" s="1048"/>
      <c r="E126" s="1048"/>
      <c r="F126" s="104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7"/>
      <c r="B127" s="1048"/>
      <c r="C127" s="1048"/>
      <c r="D127" s="1048"/>
      <c r="E127" s="1048"/>
      <c r="F127" s="104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7"/>
      <c r="B128" s="1048"/>
      <c r="C128" s="1048"/>
      <c r="D128" s="1048"/>
      <c r="E128" s="1048"/>
      <c r="F128" s="104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7"/>
      <c r="B129" s="1048"/>
      <c r="C129" s="1048"/>
      <c r="D129" s="1048"/>
      <c r="E129" s="1048"/>
      <c r="F129" s="104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7"/>
      <c r="B130" s="1048"/>
      <c r="C130" s="1048"/>
      <c r="D130" s="1048"/>
      <c r="E130" s="1048"/>
      <c r="F130" s="104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7"/>
      <c r="B131" s="1048"/>
      <c r="C131" s="1048"/>
      <c r="D131" s="1048"/>
      <c r="E131" s="1048"/>
      <c r="F131" s="104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7"/>
      <c r="B132" s="1048"/>
      <c r="C132" s="1048"/>
      <c r="D132" s="1048"/>
      <c r="E132" s="1048"/>
      <c r="F132" s="104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7"/>
      <c r="B133" s="1048"/>
      <c r="C133" s="1048"/>
      <c r="D133" s="1048"/>
      <c r="E133" s="1048"/>
      <c r="F133" s="1049"/>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7"/>
      <c r="B134" s="1048"/>
      <c r="C134" s="1048"/>
      <c r="D134" s="1048"/>
      <c r="E134" s="1048"/>
      <c r="F134" s="1049"/>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7"/>
      <c r="B135" s="1048"/>
      <c r="C135" s="1048"/>
      <c r="D135" s="1048"/>
      <c r="E135" s="1048"/>
      <c r="F135" s="1049"/>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7"/>
      <c r="B136" s="1048"/>
      <c r="C136" s="1048"/>
      <c r="D136" s="1048"/>
      <c r="E136" s="1048"/>
      <c r="F136" s="1049"/>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7"/>
      <c r="B137" s="1048"/>
      <c r="C137" s="1048"/>
      <c r="D137" s="1048"/>
      <c r="E137" s="1048"/>
      <c r="F137" s="104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7"/>
      <c r="B138" s="1048"/>
      <c r="C138" s="1048"/>
      <c r="D138" s="1048"/>
      <c r="E138" s="1048"/>
      <c r="F138" s="104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7"/>
      <c r="B139" s="1048"/>
      <c r="C139" s="1048"/>
      <c r="D139" s="1048"/>
      <c r="E139" s="1048"/>
      <c r="F139" s="104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7"/>
      <c r="B140" s="1048"/>
      <c r="C140" s="1048"/>
      <c r="D140" s="1048"/>
      <c r="E140" s="1048"/>
      <c r="F140" s="104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7"/>
      <c r="B141" s="1048"/>
      <c r="C141" s="1048"/>
      <c r="D141" s="1048"/>
      <c r="E141" s="1048"/>
      <c r="F141" s="104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7"/>
      <c r="B142" s="1048"/>
      <c r="C142" s="1048"/>
      <c r="D142" s="1048"/>
      <c r="E142" s="1048"/>
      <c r="F142" s="104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7"/>
      <c r="B143" s="1048"/>
      <c r="C143" s="1048"/>
      <c r="D143" s="1048"/>
      <c r="E143" s="1048"/>
      <c r="F143" s="104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7"/>
      <c r="B144" s="1048"/>
      <c r="C144" s="1048"/>
      <c r="D144" s="1048"/>
      <c r="E144" s="1048"/>
      <c r="F144" s="104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7"/>
      <c r="B145" s="1048"/>
      <c r="C145" s="1048"/>
      <c r="D145" s="1048"/>
      <c r="E145" s="1048"/>
      <c r="F145" s="104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7"/>
      <c r="B146" s="1048"/>
      <c r="C146" s="1048"/>
      <c r="D146" s="1048"/>
      <c r="E146" s="1048"/>
      <c r="F146" s="1049"/>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7"/>
      <c r="B147" s="1048"/>
      <c r="C147" s="1048"/>
      <c r="D147" s="1048"/>
      <c r="E147" s="1048"/>
      <c r="F147" s="1049"/>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7"/>
      <c r="B148" s="1048"/>
      <c r="C148" s="1048"/>
      <c r="D148" s="1048"/>
      <c r="E148" s="1048"/>
      <c r="F148" s="1049"/>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7"/>
      <c r="B149" s="1048"/>
      <c r="C149" s="1048"/>
      <c r="D149" s="1048"/>
      <c r="E149" s="1048"/>
      <c r="F149" s="1049"/>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7"/>
      <c r="B150" s="1048"/>
      <c r="C150" s="1048"/>
      <c r="D150" s="1048"/>
      <c r="E150" s="1048"/>
      <c r="F150" s="104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7"/>
      <c r="B151" s="1048"/>
      <c r="C151" s="1048"/>
      <c r="D151" s="1048"/>
      <c r="E151" s="1048"/>
      <c r="F151" s="104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7"/>
      <c r="B152" s="1048"/>
      <c r="C152" s="1048"/>
      <c r="D152" s="1048"/>
      <c r="E152" s="1048"/>
      <c r="F152" s="104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7"/>
      <c r="B153" s="1048"/>
      <c r="C153" s="1048"/>
      <c r="D153" s="1048"/>
      <c r="E153" s="1048"/>
      <c r="F153" s="104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7"/>
      <c r="B154" s="1048"/>
      <c r="C154" s="1048"/>
      <c r="D154" s="1048"/>
      <c r="E154" s="1048"/>
      <c r="F154" s="104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7"/>
      <c r="B155" s="1048"/>
      <c r="C155" s="1048"/>
      <c r="D155" s="1048"/>
      <c r="E155" s="1048"/>
      <c r="F155" s="104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7"/>
      <c r="B156" s="1048"/>
      <c r="C156" s="1048"/>
      <c r="D156" s="1048"/>
      <c r="E156" s="1048"/>
      <c r="F156" s="104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7"/>
      <c r="B157" s="1048"/>
      <c r="C157" s="1048"/>
      <c r="D157" s="1048"/>
      <c r="E157" s="1048"/>
      <c r="F157" s="104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7"/>
      <c r="B158" s="1048"/>
      <c r="C158" s="1048"/>
      <c r="D158" s="1048"/>
      <c r="E158" s="1048"/>
      <c r="F158" s="104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7"/>
      <c r="B162" s="1048"/>
      <c r="C162" s="1048"/>
      <c r="D162" s="1048"/>
      <c r="E162" s="1048"/>
      <c r="F162" s="1049"/>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7"/>
      <c r="B163" s="1048"/>
      <c r="C163" s="1048"/>
      <c r="D163" s="1048"/>
      <c r="E163" s="1048"/>
      <c r="F163" s="1049"/>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7"/>
      <c r="B164" s="1048"/>
      <c r="C164" s="1048"/>
      <c r="D164" s="1048"/>
      <c r="E164" s="1048"/>
      <c r="F164" s="104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7"/>
      <c r="B165" s="1048"/>
      <c r="C165" s="1048"/>
      <c r="D165" s="1048"/>
      <c r="E165" s="1048"/>
      <c r="F165" s="104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7"/>
      <c r="B166" s="1048"/>
      <c r="C166" s="1048"/>
      <c r="D166" s="1048"/>
      <c r="E166" s="1048"/>
      <c r="F166" s="104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7"/>
      <c r="B167" s="1048"/>
      <c r="C167" s="1048"/>
      <c r="D167" s="1048"/>
      <c r="E167" s="1048"/>
      <c r="F167" s="104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7"/>
      <c r="B168" s="1048"/>
      <c r="C168" s="1048"/>
      <c r="D168" s="1048"/>
      <c r="E168" s="1048"/>
      <c r="F168" s="104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7"/>
      <c r="B169" s="1048"/>
      <c r="C169" s="1048"/>
      <c r="D169" s="1048"/>
      <c r="E169" s="1048"/>
      <c r="F169" s="104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7"/>
      <c r="B170" s="1048"/>
      <c r="C170" s="1048"/>
      <c r="D170" s="1048"/>
      <c r="E170" s="1048"/>
      <c r="F170" s="104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7"/>
      <c r="B171" s="1048"/>
      <c r="C171" s="1048"/>
      <c r="D171" s="1048"/>
      <c r="E171" s="1048"/>
      <c r="F171" s="104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7"/>
      <c r="B172" s="1048"/>
      <c r="C172" s="1048"/>
      <c r="D172" s="1048"/>
      <c r="E172" s="1048"/>
      <c r="F172" s="104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7"/>
      <c r="B173" s="1048"/>
      <c r="C173" s="1048"/>
      <c r="D173" s="1048"/>
      <c r="E173" s="1048"/>
      <c r="F173" s="1049"/>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7"/>
      <c r="B174" s="1048"/>
      <c r="C174" s="1048"/>
      <c r="D174" s="1048"/>
      <c r="E174" s="1048"/>
      <c r="F174" s="1049"/>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7"/>
      <c r="B175" s="1048"/>
      <c r="C175" s="1048"/>
      <c r="D175" s="1048"/>
      <c r="E175" s="1048"/>
      <c r="F175" s="1049"/>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7"/>
      <c r="B176" s="1048"/>
      <c r="C176" s="1048"/>
      <c r="D176" s="1048"/>
      <c r="E176" s="1048"/>
      <c r="F176" s="1049"/>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7"/>
      <c r="B177" s="1048"/>
      <c r="C177" s="1048"/>
      <c r="D177" s="1048"/>
      <c r="E177" s="1048"/>
      <c r="F177" s="104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7"/>
      <c r="B178" s="1048"/>
      <c r="C178" s="1048"/>
      <c r="D178" s="1048"/>
      <c r="E178" s="1048"/>
      <c r="F178" s="104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7"/>
      <c r="B179" s="1048"/>
      <c r="C179" s="1048"/>
      <c r="D179" s="1048"/>
      <c r="E179" s="1048"/>
      <c r="F179" s="104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7"/>
      <c r="B180" s="1048"/>
      <c r="C180" s="1048"/>
      <c r="D180" s="1048"/>
      <c r="E180" s="1048"/>
      <c r="F180" s="104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7"/>
      <c r="B181" s="1048"/>
      <c r="C181" s="1048"/>
      <c r="D181" s="1048"/>
      <c r="E181" s="1048"/>
      <c r="F181" s="104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7"/>
      <c r="B182" s="1048"/>
      <c r="C182" s="1048"/>
      <c r="D182" s="1048"/>
      <c r="E182" s="1048"/>
      <c r="F182" s="104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7"/>
      <c r="B183" s="1048"/>
      <c r="C183" s="1048"/>
      <c r="D183" s="1048"/>
      <c r="E183" s="1048"/>
      <c r="F183" s="104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7"/>
      <c r="B184" s="1048"/>
      <c r="C184" s="1048"/>
      <c r="D184" s="1048"/>
      <c r="E184" s="1048"/>
      <c r="F184" s="104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7"/>
      <c r="B185" s="1048"/>
      <c r="C185" s="1048"/>
      <c r="D185" s="1048"/>
      <c r="E185" s="1048"/>
      <c r="F185" s="104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7"/>
      <c r="B186" s="1048"/>
      <c r="C186" s="1048"/>
      <c r="D186" s="1048"/>
      <c r="E186" s="1048"/>
      <c r="F186" s="1049"/>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7"/>
      <c r="B187" s="1048"/>
      <c r="C187" s="1048"/>
      <c r="D187" s="1048"/>
      <c r="E187" s="1048"/>
      <c r="F187" s="1049"/>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7"/>
      <c r="B188" s="1048"/>
      <c r="C188" s="1048"/>
      <c r="D188" s="1048"/>
      <c r="E188" s="1048"/>
      <c r="F188" s="1049"/>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7"/>
      <c r="B189" s="1048"/>
      <c r="C189" s="1048"/>
      <c r="D189" s="1048"/>
      <c r="E189" s="1048"/>
      <c r="F189" s="1049"/>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7"/>
      <c r="B190" s="1048"/>
      <c r="C190" s="1048"/>
      <c r="D190" s="1048"/>
      <c r="E190" s="1048"/>
      <c r="F190" s="104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7"/>
      <c r="B191" s="1048"/>
      <c r="C191" s="1048"/>
      <c r="D191" s="1048"/>
      <c r="E191" s="1048"/>
      <c r="F191" s="104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7"/>
      <c r="B192" s="1048"/>
      <c r="C192" s="1048"/>
      <c r="D192" s="1048"/>
      <c r="E192" s="1048"/>
      <c r="F192" s="104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7"/>
      <c r="B193" s="1048"/>
      <c r="C193" s="1048"/>
      <c r="D193" s="1048"/>
      <c r="E193" s="1048"/>
      <c r="F193" s="104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7"/>
      <c r="B194" s="1048"/>
      <c r="C194" s="1048"/>
      <c r="D194" s="1048"/>
      <c r="E194" s="1048"/>
      <c r="F194" s="104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7"/>
      <c r="B195" s="1048"/>
      <c r="C195" s="1048"/>
      <c r="D195" s="1048"/>
      <c r="E195" s="1048"/>
      <c r="F195" s="104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7"/>
      <c r="B196" s="1048"/>
      <c r="C196" s="1048"/>
      <c r="D196" s="1048"/>
      <c r="E196" s="1048"/>
      <c r="F196" s="104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7"/>
      <c r="B197" s="1048"/>
      <c r="C197" s="1048"/>
      <c r="D197" s="1048"/>
      <c r="E197" s="1048"/>
      <c r="F197" s="104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7"/>
      <c r="B198" s="1048"/>
      <c r="C198" s="1048"/>
      <c r="D198" s="1048"/>
      <c r="E198" s="1048"/>
      <c r="F198" s="104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7"/>
      <c r="B199" s="1048"/>
      <c r="C199" s="1048"/>
      <c r="D199" s="1048"/>
      <c r="E199" s="1048"/>
      <c r="F199" s="1049"/>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7"/>
      <c r="B200" s="1048"/>
      <c r="C200" s="1048"/>
      <c r="D200" s="1048"/>
      <c r="E200" s="1048"/>
      <c r="F200" s="1049"/>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7"/>
      <c r="B201" s="1048"/>
      <c r="C201" s="1048"/>
      <c r="D201" s="1048"/>
      <c r="E201" s="1048"/>
      <c r="F201" s="1049"/>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7"/>
      <c r="B202" s="1048"/>
      <c r="C202" s="1048"/>
      <c r="D202" s="1048"/>
      <c r="E202" s="1048"/>
      <c r="F202" s="1049"/>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7"/>
      <c r="B203" s="1048"/>
      <c r="C203" s="1048"/>
      <c r="D203" s="1048"/>
      <c r="E203" s="1048"/>
      <c r="F203" s="104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7"/>
      <c r="B204" s="1048"/>
      <c r="C204" s="1048"/>
      <c r="D204" s="1048"/>
      <c r="E204" s="1048"/>
      <c r="F204" s="104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7"/>
      <c r="B205" s="1048"/>
      <c r="C205" s="1048"/>
      <c r="D205" s="1048"/>
      <c r="E205" s="1048"/>
      <c r="F205" s="104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7"/>
      <c r="B206" s="1048"/>
      <c r="C206" s="1048"/>
      <c r="D206" s="1048"/>
      <c r="E206" s="1048"/>
      <c r="F206" s="104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7"/>
      <c r="B207" s="1048"/>
      <c r="C207" s="1048"/>
      <c r="D207" s="1048"/>
      <c r="E207" s="1048"/>
      <c r="F207" s="104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7"/>
      <c r="B208" s="1048"/>
      <c r="C208" s="1048"/>
      <c r="D208" s="1048"/>
      <c r="E208" s="1048"/>
      <c r="F208" s="104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7"/>
      <c r="B209" s="1048"/>
      <c r="C209" s="1048"/>
      <c r="D209" s="1048"/>
      <c r="E209" s="1048"/>
      <c r="F209" s="104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7"/>
      <c r="B210" s="1048"/>
      <c r="C210" s="1048"/>
      <c r="D210" s="1048"/>
      <c r="E210" s="1048"/>
      <c r="F210" s="104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7"/>
      <c r="B211" s="1048"/>
      <c r="C211" s="1048"/>
      <c r="D211" s="1048"/>
      <c r="E211" s="1048"/>
      <c r="F211" s="104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7"/>
      <c r="B215" s="1048"/>
      <c r="C215" s="1048"/>
      <c r="D215" s="1048"/>
      <c r="E215" s="1048"/>
      <c r="F215" s="1049"/>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7"/>
      <c r="B216" s="1048"/>
      <c r="C216" s="1048"/>
      <c r="D216" s="1048"/>
      <c r="E216" s="1048"/>
      <c r="F216" s="1049"/>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7"/>
      <c r="B217" s="1048"/>
      <c r="C217" s="1048"/>
      <c r="D217" s="1048"/>
      <c r="E217" s="1048"/>
      <c r="F217" s="104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7"/>
      <c r="B218" s="1048"/>
      <c r="C218" s="1048"/>
      <c r="D218" s="1048"/>
      <c r="E218" s="1048"/>
      <c r="F218" s="104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7"/>
      <c r="B219" s="1048"/>
      <c r="C219" s="1048"/>
      <c r="D219" s="1048"/>
      <c r="E219" s="1048"/>
      <c r="F219" s="104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7"/>
      <c r="B220" s="1048"/>
      <c r="C220" s="1048"/>
      <c r="D220" s="1048"/>
      <c r="E220" s="1048"/>
      <c r="F220" s="104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7"/>
      <c r="B221" s="1048"/>
      <c r="C221" s="1048"/>
      <c r="D221" s="1048"/>
      <c r="E221" s="1048"/>
      <c r="F221" s="104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7"/>
      <c r="B222" s="1048"/>
      <c r="C222" s="1048"/>
      <c r="D222" s="1048"/>
      <c r="E222" s="1048"/>
      <c r="F222" s="104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7"/>
      <c r="B223" s="1048"/>
      <c r="C223" s="1048"/>
      <c r="D223" s="1048"/>
      <c r="E223" s="1048"/>
      <c r="F223" s="104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7"/>
      <c r="B224" s="1048"/>
      <c r="C224" s="1048"/>
      <c r="D224" s="1048"/>
      <c r="E224" s="1048"/>
      <c r="F224" s="104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7"/>
      <c r="B225" s="1048"/>
      <c r="C225" s="1048"/>
      <c r="D225" s="1048"/>
      <c r="E225" s="1048"/>
      <c r="F225" s="104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7"/>
      <c r="B226" s="1048"/>
      <c r="C226" s="1048"/>
      <c r="D226" s="1048"/>
      <c r="E226" s="1048"/>
      <c r="F226" s="1049"/>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7"/>
      <c r="B227" s="1048"/>
      <c r="C227" s="1048"/>
      <c r="D227" s="1048"/>
      <c r="E227" s="1048"/>
      <c r="F227" s="1049"/>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7"/>
      <c r="B228" s="1048"/>
      <c r="C228" s="1048"/>
      <c r="D228" s="1048"/>
      <c r="E228" s="1048"/>
      <c r="F228" s="1049"/>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7"/>
      <c r="B229" s="1048"/>
      <c r="C229" s="1048"/>
      <c r="D229" s="1048"/>
      <c r="E229" s="1048"/>
      <c r="F229" s="1049"/>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7"/>
      <c r="B230" s="1048"/>
      <c r="C230" s="1048"/>
      <c r="D230" s="1048"/>
      <c r="E230" s="1048"/>
      <c r="F230" s="104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7"/>
      <c r="B231" s="1048"/>
      <c r="C231" s="1048"/>
      <c r="D231" s="1048"/>
      <c r="E231" s="1048"/>
      <c r="F231" s="104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7"/>
      <c r="B232" s="1048"/>
      <c r="C232" s="1048"/>
      <c r="D232" s="1048"/>
      <c r="E232" s="1048"/>
      <c r="F232" s="104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7"/>
      <c r="B233" s="1048"/>
      <c r="C233" s="1048"/>
      <c r="D233" s="1048"/>
      <c r="E233" s="1048"/>
      <c r="F233" s="104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7"/>
      <c r="B234" s="1048"/>
      <c r="C234" s="1048"/>
      <c r="D234" s="1048"/>
      <c r="E234" s="1048"/>
      <c r="F234" s="104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7"/>
      <c r="B235" s="1048"/>
      <c r="C235" s="1048"/>
      <c r="D235" s="1048"/>
      <c r="E235" s="1048"/>
      <c r="F235" s="104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7"/>
      <c r="B236" s="1048"/>
      <c r="C236" s="1048"/>
      <c r="D236" s="1048"/>
      <c r="E236" s="1048"/>
      <c r="F236" s="104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7"/>
      <c r="B237" s="1048"/>
      <c r="C237" s="1048"/>
      <c r="D237" s="1048"/>
      <c r="E237" s="1048"/>
      <c r="F237" s="104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7"/>
      <c r="B238" s="1048"/>
      <c r="C238" s="1048"/>
      <c r="D238" s="1048"/>
      <c r="E238" s="1048"/>
      <c r="F238" s="104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7"/>
      <c r="B239" s="1048"/>
      <c r="C239" s="1048"/>
      <c r="D239" s="1048"/>
      <c r="E239" s="1048"/>
      <c r="F239" s="1049"/>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7"/>
      <c r="B240" s="1048"/>
      <c r="C240" s="1048"/>
      <c r="D240" s="1048"/>
      <c r="E240" s="1048"/>
      <c r="F240" s="1049"/>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7"/>
      <c r="B241" s="1048"/>
      <c r="C241" s="1048"/>
      <c r="D241" s="1048"/>
      <c r="E241" s="1048"/>
      <c r="F241" s="1049"/>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7"/>
      <c r="B242" s="1048"/>
      <c r="C242" s="1048"/>
      <c r="D242" s="1048"/>
      <c r="E242" s="1048"/>
      <c r="F242" s="1049"/>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7"/>
      <c r="B243" s="1048"/>
      <c r="C243" s="1048"/>
      <c r="D243" s="1048"/>
      <c r="E243" s="1048"/>
      <c r="F243" s="104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7"/>
      <c r="B244" s="1048"/>
      <c r="C244" s="1048"/>
      <c r="D244" s="1048"/>
      <c r="E244" s="1048"/>
      <c r="F244" s="104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7"/>
      <c r="B245" s="1048"/>
      <c r="C245" s="1048"/>
      <c r="D245" s="1048"/>
      <c r="E245" s="1048"/>
      <c r="F245" s="104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7"/>
      <c r="B246" s="1048"/>
      <c r="C246" s="1048"/>
      <c r="D246" s="1048"/>
      <c r="E246" s="1048"/>
      <c r="F246" s="104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7"/>
      <c r="B247" s="1048"/>
      <c r="C247" s="1048"/>
      <c r="D247" s="1048"/>
      <c r="E247" s="1048"/>
      <c r="F247" s="104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7"/>
      <c r="B248" s="1048"/>
      <c r="C248" s="1048"/>
      <c r="D248" s="1048"/>
      <c r="E248" s="1048"/>
      <c r="F248" s="104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7"/>
      <c r="B249" s="1048"/>
      <c r="C249" s="1048"/>
      <c r="D249" s="1048"/>
      <c r="E249" s="1048"/>
      <c r="F249" s="104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7"/>
      <c r="B250" s="1048"/>
      <c r="C250" s="1048"/>
      <c r="D250" s="1048"/>
      <c r="E250" s="1048"/>
      <c r="F250" s="104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7"/>
      <c r="B251" s="1048"/>
      <c r="C251" s="1048"/>
      <c r="D251" s="1048"/>
      <c r="E251" s="1048"/>
      <c r="F251" s="104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7"/>
      <c r="B252" s="1048"/>
      <c r="C252" s="1048"/>
      <c r="D252" s="1048"/>
      <c r="E252" s="1048"/>
      <c r="F252" s="1049"/>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7"/>
      <c r="B253" s="1048"/>
      <c r="C253" s="1048"/>
      <c r="D253" s="1048"/>
      <c r="E253" s="1048"/>
      <c r="F253" s="1049"/>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7"/>
      <c r="B254" s="1048"/>
      <c r="C254" s="1048"/>
      <c r="D254" s="1048"/>
      <c r="E254" s="1048"/>
      <c r="F254" s="1049"/>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7"/>
      <c r="B255" s="1048"/>
      <c r="C255" s="1048"/>
      <c r="D255" s="1048"/>
      <c r="E255" s="1048"/>
      <c r="F255" s="1049"/>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7"/>
      <c r="B256" s="1048"/>
      <c r="C256" s="1048"/>
      <c r="D256" s="1048"/>
      <c r="E256" s="1048"/>
      <c r="F256" s="104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7"/>
      <c r="B257" s="1048"/>
      <c r="C257" s="1048"/>
      <c r="D257" s="1048"/>
      <c r="E257" s="1048"/>
      <c r="F257" s="104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7"/>
      <c r="B258" s="1048"/>
      <c r="C258" s="1048"/>
      <c r="D258" s="1048"/>
      <c r="E258" s="1048"/>
      <c r="F258" s="104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7"/>
      <c r="B259" s="1048"/>
      <c r="C259" s="1048"/>
      <c r="D259" s="1048"/>
      <c r="E259" s="1048"/>
      <c r="F259" s="104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7"/>
      <c r="B260" s="1048"/>
      <c r="C260" s="1048"/>
      <c r="D260" s="1048"/>
      <c r="E260" s="1048"/>
      <c r="F260" s="104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7"/>
      <c r="B261" s="1048"/>
      <c r="C261" s="1048"/>
      <c r="D261" s="1048"/>
      <c r="E261" s="1048"/>
      <c r="F261" s="104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7"/>
      <c r="B262" s="1048"/>
      <c r="C262" s="1048"/>
      <c r="D262" s="1048"/>
      <c r="E262" s="1048"/>
      <c r="F262" s="104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7"/>
      <c r="B263" s="1048"/>
      <c r="C263" s="1048"/>
      <c r="D263" s="1048"/>
      <c r="E263" s="1048"/>
      <c r="F263" s="104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7"/>
      <c r="B264" s="1048"/>
      <c r="C264" s="1048"/>
      <c r="D264" s="1048"/>
      <c r="E264" s="1048"/>
      <c r="F264" s="104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2018-08-15T03:52:57Z</cp:lastPrinted>
  <dcterms:created xsi:type="dcterms:W3CDTF">2012-03-13T00:50:25Z</dcterms:created>
  <dcterms:modified xsi:type="dcterms:W3CDTF">2020-12-01T09:28:51Z</dcterms:modified>
</cp:coreProperties>
</file>