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<sst xmlns="http://schemas.openxmlformats.org/spreadsheetml/2006/main" count="2958" uniqueCount="677">
  <si>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</si>
  <si>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</si>
  <si>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</si>
  <si>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</si>
  <si>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</si>
  <si>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</si>
  <si>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</si>
  <si>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</si>
  <si>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</si>
  <si>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</si>
  <si>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</si>
  <si>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</si>
  <si>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</si>
  <si>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</si>
  <si>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</si>
  <si>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</si>
  <si>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</si>
  <si>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</si>
  <si>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</si>
  <si>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</si>
  <si>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</si>
  <si>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</si>
  <si>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</si>
  <si>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</si>
  <si>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</si>
  <si>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</si>
  <si>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</si>
  <si>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</si>
  <si>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</si>
  <si>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</si>
  <si>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</si>
  <si>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</si>
  <si>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</si>
  <si>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</si>
  <si>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</si>
  <si>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</si>
  <si>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</si>
  <si>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</si>
  <si>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</si>
  <si>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</si>
  <si>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</si>
  <si>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</si>
  <si>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</si>
  <si>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</si>
  <si>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</si>
  <si>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</si>
  <si>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</si>
  <si>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</si>
  <si>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</si>
  <si>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</si>
  <si>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</si>
  <si>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</si>
  <si>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</si>
  <si>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</si>
  <si>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</si>
  <si>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</si>
  <si>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</si>
  <si>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</si>
  <si>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</si>
  <si>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</si>
  <si>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</si>
  <si>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</si>
  <si>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</si>
  <si>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</si>
  <si>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</si>
  <si>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</si>
  <si>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</si>
  <si>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</si>
  <si>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</si>
  <si>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</si>
  <si>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</si>
  <si>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</si>
  <si>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</si>
  <si>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</si>
  <si>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</si>
  <si>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</si>
  <si>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</si>
  <si>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</si>
  <si>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</si>
  <si>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</si>
  <si>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</si>
  <si>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</si>
  <si>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</si>
  <si>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</si>
  <si>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</si>
  <si>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</si>
  <si>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</si>
  <si>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</si>
  <si>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</si>
  <si>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</si>
  <si>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</si>
  <si>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</si>
  <si>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</si>
  <si>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</si>
  <si>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</si>
  <si>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</si>
  <si>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</si>
  <si>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</si>
  <si>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</si>
  <si>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</si>
  <si>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</si>
  <si>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</si>
  <si>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</si>
  <si>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</si>
  <si>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</si>
  <si>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</si>
  <si>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</si>
  <si>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</si>
  <si>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</si>
  <si>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</si>
  <si>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</si>
  <si>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</si>
  <si>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</si>
  <si>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</si>
  <si>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</si>
  <si>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</si>
  <si>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</si>
  <si>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</si>
  <si>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</si>
  <si>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</si>
  <si>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</si>
  <si>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</si>
  <si>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</si>
  <si>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</si>
  <si>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</si>
  <si>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</si>
  <si>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</si>
  <si>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</si>
  <si>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</si>
  <si>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</si>
  <si>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</si>
  <si>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</si>
  <si>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</si>
  <si>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</si>
  <si>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</si>
  <si>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</si>
  <si>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</si>
  <si>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</si>
  <si>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</si>
  <si>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</si>
  <si>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</si>
  <si>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</si>
  <si>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</si>
  <si>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</si>
  <si>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</si>
  <si>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</si>
  <si>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</si>
  <si>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</si>
  <si>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</si>
  <si>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</si>
  <si>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</si>
  <si>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</si>
  <si>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</si>
  <si>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</si>
  <si>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</si>
  <si>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</si>
  <si>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</si>
  <si>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</si>
  <si>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</si>
  <si>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</si>
  <si>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</si>
  <si>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</si>
  <si>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</si>
  <si>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</si>
  <si>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</si>
  <si>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</si>
  <si>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</si>
  <si>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</si>
  <si>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</si>
  <si>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</si>
  <si>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</si>
  <si>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</si>
  <si>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</si>
  <si>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</si>
  <si>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</si>
  <si>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</si>
  <si>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</si>
  <si>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</si>
  <si>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</si>
  <si>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</si>
  <si>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</si>
  <si>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</si>
  <si>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</si>
  <si>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</si>
  <si>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</si>
  <si>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</si>
  <si>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</si>
  <si>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</si>
  <si>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</si>
  <si>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</si>
  <si>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</si>
  <si>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</si>
  <si>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</si>
  <si>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</si>
  <si>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</si>
  <si>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</si>
  <si>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</si>
  <si>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</si>
  <si>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</si>
  <si>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</si>
  <si>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</si>
  <si>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</si>
  <si>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</si>
  <si>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</si>
  <si>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</si>
  <si>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</si>
  <si>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</si>
  <si>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</si>
  <si>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</si>
  <si>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</si>
  <si>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</si>
  <si>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</si>
  <si>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</si>
  <si>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</si>
  <si>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</si>
  <si>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</si>
  <si>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</si>
  <si>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</si>
  <si>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</si>
  <si>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</si>
  <si>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</si>
  <si>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</si>
  <si>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</si>
  <si>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</si>
  <si>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</si>
  <si>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</si>
  <si>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</si>
  <si>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</si>
  <si>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</si>
  <si>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</si>
  <si>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</si>
  <si>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</si>
  <si>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</si>
  <si>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</si>
  <si>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</si>
  <si>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</si>
  <si>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</si>
  <si>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</si>
  <si>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</si>
  <si>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</si>
  <si>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</si>
  <si>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</si>
  <si>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</si>
  <si>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</si>
  <si>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</si>
  <si>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</si>
  <si>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</si>
  <si>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</si>
  <si>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</si>
  <si>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</si>
  <si>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</si>
  <si>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</si>
  <si>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</si>
  <si>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</si>
  <si>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</si>
  <si>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</si>
  <si>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</si>
  <si>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</si>
  <si>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</si>
  <si>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</si>
  <si>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</si>
  <si>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</si>
  <si>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</si>
  <si>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</si>
  <si>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</si>
  <si>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</si>
  <si>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</si>
  <si>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</si>
  <si>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</si>
  <si>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</si>
  <si>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</si>
  <si>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</si>
  <si>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</si>
  <si>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</si>
  <si>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</si>
  <si>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</si>
  <si>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</si>
  <si>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</si>
  <si>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</si>
  <si>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</si>
  <si>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</si>
  <si>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</si>
  <si>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</si>
  <si>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</si>
  <si>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</si>
  <si>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</si>
  <si>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</si>
  <si>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</si>
  <si>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</si>
  <si>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</si>
  <si>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</si>
  <si>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</si>
  <si>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</si>
  <si>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</si>
  <si>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</si>
  <si>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</si>
  <si>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</si>
  <si>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</si>
  <si>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</si>
  <si>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</si>
  <si>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</si>
  <si>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</si>
  <si>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</si>
  <si>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</si>
  <si>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</si>
  <si>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</si>
  <si>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</si>
  <si>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</si>
  <si>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</si>
  <si>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</si>
  <si>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</si>
  <si>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</si>
  <si>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</si>
  <si>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</si>
  <si>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</si>
  <si>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</si>
  <si>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</si>
  <si>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</si>
  <si>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</si>
  <si>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</si>
  <si>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</si>
  <si>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</si>
  <si>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</si>
  <si>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</si>
  <si>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</si>
  <si>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</si>
  <si>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</si>
  <si>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</si>
  <si>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</si>
  <si>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</si>
  <si>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</si>
  <si>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</si>
  <si>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</si>
  <si>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</si>
  <si>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</si>
  <si>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</si>
  <si>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</si>
  <si>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</si>
  <si>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</si>
  <si>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</si>
  <si>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</si>
  <si>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</si>
  <si>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</si>
  <si>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</si>
  <si>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</si>
  <si>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</si>
  <si>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</si>
  <si>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</si>
  <si>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</si>
  <si>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</si>
  <si>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</si>
  <si>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</si>
  <si>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</si>
  <si>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</si>
  <si>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</si>
  <si>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</si>
  <si>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</si>
  <si>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</si>
  <si>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</si>
  <si>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</si>
  <si>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</si>
  <si>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</si>
  <si>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</si>
  <si>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</si>
  <si>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</si>
  <si>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</si>
  <si>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</si>
  <si>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</si>
  <si>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</si>
  <si>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</si>
  <si>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</si>
  <si>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</si>
  <si>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</si>
  <si>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</si>
  <si>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</si>
  <si>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</si>
  <si>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</si>
  <si>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</si>
  <si>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</si>
  <si>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</si>
  <si>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</si>
  <si>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</si>
  <si>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</si>
  <si>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</si>
  <si>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</si>
  <si>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</si>
  <si>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</si>
  <si>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</si>
  <si>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</si>
  <si>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</si>
  <si>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</si>
  <si>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</si>
  <si>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</si>
  <si>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</si>
  <si>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</si>
  <si>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</si>
  <si>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</si>
  <si>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</si>
  <si>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</si>
  <si>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</si>
  <si>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</si>
  <si>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</si>
  <si>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</si>
  <si>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</si>
  <si>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</si>
  <si>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</si>
  <si>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</si>
  <si>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</si>
  <si>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</si>
  <si>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</si>
  <si>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</si>
  <si>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</si>
  <si>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</si>
  <si>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</si>
  <si>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</si>
  <si>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</si>
  <si>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</si>
  <si>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</si>
  <si>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</si>
  <si>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</si>
  <si>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</si>
  <si>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</si>
  <si>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</si>
  <si>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</si>
  <si>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</si>
  <si>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</si>
  <si>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</si>
  <si>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</si>
  <si>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</si>
  <si>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</si>
  <si>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</si>
  <si>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</si>
  <si>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</si>
  <si>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</si>
  <si>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</si>
  <si>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</si>
  <si>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</si>
  <si>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</si>
  <si>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</si>
  <si>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</si>
  <si>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</si>
  <si>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</si>
  <si>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</si>
  <si>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</si>
  <si>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</si>
  <si>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</si>
  <si>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</si>
  <si>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</si>
  <si>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</si>
  <si>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</si>
  <si>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</si>
  <si>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</si>
  <si>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</si>
  <si>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</si>
  <si>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</si>
  <si>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</si>
  <si>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</si>
  <si>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</si>
  <si>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</si>
  <si>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</si>
  <si>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</si>
  <si>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</si>
  <si>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</si>
  <si>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</si>
  <si>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</si>
  <si>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</si>
  <si>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</si>
  <si>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</si>
  <si>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</si>
  <si>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</si>
  <si>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</si>
  <si>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</si>
  <si>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</si>
  <si>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</si>
  <si>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</si>
  <si>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</si>
  <si>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</si>
  <si>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</si>
  <si>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</si>
  <si>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</si>
  <si>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</si>
  <si>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</si>
  <si>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</si>
  <si>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</si>
  <si>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</si>
  <si>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</si>
  <si>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</si>
  <si>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</si>
  <si>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</si>
  <si>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</si>
  <si>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</si>
  <si>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</si>
  <si>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</si>
  <si>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</si>
  <si>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</si>
  <si>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</si>
  <si>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</si>
  <si>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</si>
  <si>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</si>
  <si>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</si>
  <si>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</si>
  <si>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</si>
  <si>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</si>
  <si>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</si>
  <si>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</si>
  <si>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</si>
  <si>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</si>
  <si>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</si>
  <si>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</si>
  <si>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</si>
  <si>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</si>
  <si>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</si>
  <si>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</si>
  <si>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</si>
  <si>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</si>
  <si>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</si>
  <si>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</si>
  <si>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</si>
  <si>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</si>
  <si>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</si>
  <si>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</si>
  <si>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</si>
  <si>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</si>
  <si>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</si>
  <si>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</si>
  <si>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</si>
  <si>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</si>
  <si>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</si>
  <si>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</si>
  <si>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</si>
  <si>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</si>
  <si>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</si>
  <si>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</si>
  <si>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</si>
  <si>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</si>
  <si>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</si>
  <si>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</si>
  <si>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</si>
  <si>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</si>
  <si>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</si>
  <si>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</si>
  <si>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</si>
  <si>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</si>
  <si>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</si>
  <si>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</si>
  <si>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</si>
  <si>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自然環境局</t>
    <rPh sb="0" eb="2">
      <t>シゼン</t>
    </rPh>
    <rPh sb="2" eb="5">
      <t>カンキョウキョク</t>
    </rPh>
    <phoneticPr fontId="6"/>
  </si>
  <si>
    <t>自然環境計画課</t>
    <rPh sb="0" eb="2">
      <t>シゼン</t>
    </rPh>
    <rPh sb="2" eb="4">
      <t>カンキョウ</t>
    </rPh>
    <rPh sb="4" eb="7">
      <t>ケイカクカ</t>
    </rPh>
    <phoneticPr fontId="6"/>
  </si>
  <si>
    <t>昭和５７年度</t>
    <rPh sb="0" eb="2">
      <t>ショウワ</t>
    </rPh>
    <rPh sb="4" eb="5">
      <t>ネン</t>
    </rPh>
    <rPh sb="5" eb="6">
      <t>ド</t>
    </rPh>
    <phoneticPr fontId="6"/>
  </si>
  <si>
    <t>○</t>
  </si>
  <si>
    <t>-</t>
    <phoneticPr fontId="6"/>
  </si>
  <si>
    <t>海洋基本計画、21世紀環境立国戦略、生物多様性国家戦略2012-2020、サンゴ礁生態系保全行動計画2016-2020</t>
    <rPh sb="0" eb="2">
      <t>カイヨウ</t>
    </rPh>
    <rPh sb="2" eb="4">
      <t>キホン</t>
    </rPh>
    <rPh sb="4" eb="6">
      <t>ケイカク</t>
    </rPh>
    <rPh sb="9" eb="11">
      <t>セイキ</t>
    </rPh>
    <rPh sb="11" eb="13">
      <t>カンキョウ</t>
    </rPh>
    <rPh sb="13" eb="15">
      <t>リッコク</t>
    </rPh>
    <rPh sb="15" eb="17">
      <t>センリャク</t>
    </rPh>
    <rPh sb="18" eb="20">
      <t>セイブツ</t>
    </rPh>
    <rPh sb="20" eb="23">
      <t>タヨウセイ</t>
    </rPh>
    <rPh sb="23" eb="25">
      <t>コッカ</t>
    </rPh>
    <rPh sb="25" eb="27">
      <t>センリャク</t>
    </rPh>
    <rPh sb="40" eb="41">
      <t>ショウ</t>
    </rPh>
    <rPh sb="41" eb="44">
      <t>セイタイケイ</t>
    </rPh>
    <rPh sb="44" eb="46">
      <t>ホゼン</t>
    </rPh>
    <rPh sb="46" eb="48">
      <t>コウドウ</t>
    </rPh>
    <rPh sb="48" eb="50">
      <t>ケイカク</t>
    </rPh>
    <phoneticPr fontId="6"/>
  </si>
  <si>
    <t>-</t>
    <phoneticPr fontId="6"/>
  </si>
  <si>
    <t>-</t>
    <phoneticPr fontId="6"/>
  </si>
  <si>
    <t>サンゴ礁生態系保全対策推進費（旧・アジア太平洋地域生物多様性保全推進費の一部）</t>
    <rPh sb="15" eb="16">
      <t>キュウ</t>
    </rPh>
    <rPh sb="36" eb="38">
      <t>イチブ</t>
    </rPh>
    <phoneticPr fontId="6"/>
  </si>
  <si>
    <t>環境保全調査費</t>
    <rPh sb="0" eb="2">
      <t>カンキョウ</t>
    </rPh>
    <rPh sb="2" eb="4">
      <t>ホゼン</t>
    </rPh>
    <rPh sb="4" eb="6">
      <t>チョウサ</t>
    </rPh>
    <rPh sb="6" eb="7">
      <t>ヒ</t>
    </rPh>
    <phoneticPr fontId="6"/>
  </si>
  <si>
    <t>国際サンゴ礁イニシアティブのウェブサイト</t>
    <phoneticPr fontId="6"/>
  </si>
  <si>
    <t>①アジア・オセアニア重要サンゴ礁ネットワーク構築事業について、地球規模サンゴ礁生態系モニタリングネットワーク東アジア会合を開催する。</t>
    <rPh sb="31" eb="33">
      <t>チキュウ</t>
    </rPh>
    <rPh sb="33" eb="35">
      <t>キボ</t>
    </rPh>
    <rPh sb="38" eb="39">
      <t>ショウ</t>
    </rPh>
    <rPh sb="39" eb="42">
      <t>セイタイケイ</t>
    </rPh>
    <rPh sb="54" eb="55">
      <t>ヒガシ</t>
    </rPh>
    <rPh sb="58" eb="60">
      <t>カイゴウ</t>
    </rPh>
    <rPh sb="61" eb="63">
      <t>カイサイ</t>
    </rPh>
    <phoneticPr fontId="6"/>
  </si>
  <si>
    <t>-</t>
    <phoneticPr fontId="6"/>
  </si>
  <si>
    <t>-</t>
    <phoneticPr fontId="6"/>
  </si>
  <si>
    <t>回</t>
    <rPh sb="0" eb="1">
      <t>カイ</t>
    </rPh>
    <phoneticPr fontId="6"/>
  </si>
  <si>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平成32年までの間に集中的に取り組み、サンゴ礁生態系の効果的且つ効率的な保全を促進する。</t>
    <rPh sb="0" eb="3">
      <t>コクサイテキ</t>
    </rPh>
    <rPh sb="75" eb="77">
      <t>コクナイ</t>
    </rPh>
    <phoneticPr fontId="6"/>
  </si>
  <si>
    <t xml:space="preserve">①アジア・オセアニア重要サンゴ礁ネットワーク構築事業会合開催に要した経費　／　会合開催回数 </t>
    <phoneticPr fontId="6"/>
  </si>
  <si>
    <t>-</t>
    <phoneticPr fontId="6"/>
  </si>
  <si>
    <t>-</t>
    <phoneticPr fontId="6"/>
  </si>
  <si>
    <t>４／１</t>
    <phoneticPr fontId="6"/>
  </si>
  <si>
    <t>５　生物多様性の保全と自然との共生の推進</t>
    <phoneticPr fontId="6"/>
  </si>
  <si>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6"/>
  </si>
  <si>
    <t>国際的にも劣化や損失の大きいサンゴ礁の保全を効果的に進めるために国際協力を進めている事業であり、ニーズを的確に反映しているといえる。</t>
    <rPh sb="19" eb="21">
      <t>ホゼン</t>
    </rPh>
    <phoneticPr fontId="6"/>
  </si>
  <si>
    <t>国際協力を通じて保全を効果的に進める事業であり、適切である。国際的にも脆弱な生態系と減少の著しい生態系を対象にしたもので、優先度が高い。</t>
    <rPh sb="48" eb="51">
      <t>セイタイケイ</t>
    </rPh>
    <phoneticPr fontId="6"/>
  </si>
  <si>
    <t>○</t>
    <phoneticPr fontId="6"/>
  </si>
  <si>
    <t>有</t>
    <rPh sb="0" eb="1">
      <t>ア</t>
    </rPh>
    <phoneticPr fontId="6"/>
  </si>
  <si>
    <t>無</t>
  </si>
  <si>
    <t>基本は競争入札で実施しているものの、事業の特殊性により応札者が限られているが、関係国との関係も考慮して、適切な者を選定している。</t>
    <rPh sb="39" eb="42">
      <t>カンケイコク</t>
    </rPh>
    <rPh sb="47" eb="49">
      <t>コウリョ</t>
    </rPh>
    <phoneticPr fontId="6"/>
  </si>
  <si>
    <t>‐</t>
  </si>
  <si>
    <t>真に必要なもの以外に業務は発注していない。</t>
    <phoneticPr fontId="6"/>
  </si>
  <si>
    <t>効果的、低コストな手段を考えながら業務を実施している。</t>
    <phoneticPr fontId="6"/>
  </si>
  <si>
    <t>見込みをおおむね達成しており、見合っているといえる。</t>
    <phoneticPr fontId="6"/>
  </si>
  <si>
    <t>前年度の結果や開催地の状況等からコストの妥当性を勘案し、適正な執行に努めている。</t>
    <phoneticPr fontId="6"/>
  </si>
  <si>
    <t>事業の実施にあたっては経費内訳を確認し、事業目的に即さない経費が含まれないようにすると共に、過年度結果を活用するなど、コスト削減や効率化を常に念頭に入れ、工夫を行っている。</t>
    <rPh sb="46" eb="49">
      <t>カネンド</t>
    </rPh>
    <rPh sb="49" eb="51">
      <t>ケッカ</t>
    </rPh>
    <rPh sb="52" eb="54">
      <t>カツヨウ</t>
    </rPh>
    <phoneticPr fontId="6"/>
  </si>
  <si>
    <t>現行では途中経過であるが、関係国・関係者も巻き込むながら、目標に向けてモニタリングのデータとりまとめやモデル事業の実施等が着実に進展しつつある。</t>
    <rPh sb="13" eb="16">
      <t>カンケイコク</t>
    </rPh>
    <rPh sb="17" eb="20">
      <t>カンケイシャ</t>
    </rPh>
    <rPh sb="21" eb="22">
      <t>マ</t>
    </rPh>
    <rPh sb="23" eb="24">
      <t>コ</t>
    </rPh>
    <rPh sb="54" eb="56">
      <t>ジギョウ</t>
    </rPh>
    <rPh sb="57" eb="59">
      <t>ジッシ</t>
    </rPh>
    <rPh sb="59" eb="60">
      <t>ナド</t>
    </rPh>
    <rPh sb="61" eb="63">
      <t>チャクジツ</t>
    </rPh>
    <rPh sb="64" eb="66">
      <t>シンテン</t>
    </rPh>
    <phoneticPr fontId="6"/>
  </si>
  <si>
    <t>これまでのモニタリングとりまとめやモデル事業の進捗等の成果は、関係国・関係者に会議やウエブサイト等を通じ共有され活用されている。</t>
    <rPh sb="20" eb="22">
      <t>ジギョウ</t>
    </rPh>
    <rPh sb="23" eb="25">
      <t>シンチョク</t>
    </rPh>
    <rPh sb="25" eb="26">
      <t>ナド</t>
    </rPh>
    <rPh sb="27" eb="29">
      <t>セイカ</t>
    </rPh>
    <rPh sb="31" eb="33">
      <t>カンケイ</t>
    </rPh>
    <rPh sb="33" eb="34">
      <t>クニ</t>
    </rPh>
    <rPh sb="35" eb="38">
      <t>カンケイシャ</t>
    </rPh>
    <rPh sb="39" eb="41">
      <t>カイギ</t>
    </rPh>
    <rPh sb="48" eb="49">
      <t>ナド</t>
    </rPh>
    <rPh sb="50" eb="51">
      <t>ツウ</t>
    </rPh>
    <rPh sb="52" eb="54">
      <t>キョウユウ</t>
    </rPh>
    <rPh sb="56" eb="58">
      <t>カツヨウ</t>
    </rPh>
    <phoneticPr fontId="6"/>
  </si>
  <si>
    <t>１５６</t>
    <phoneticPr fontId="6"/>
  </si>
  <si>
    <t>１５６</t>
    <phoneticPr fontId="6"/>
  </si>
  <si>
    <t>１６３</t>
    <phoneticPr fontId="6"/>
  </si>
  <si>
    <t>１９９</t>
    <phoneticPr fontId="6"/>
  </si>
  <si>
    <t>１９４</t>
    <phoneticPr fontId="6"/>
  </si>
  <si>
    <t>１９６</t>
    <phoneticPr fontId="6"/>
  </si>
  <si>
    <t>１８６</t>
    <phoneticPr fontId="6"/>
  </si>
  <si>
    <t>②サンゴ礁生態系保全行動計画2016-2020のフォローアップワークショップ等の関連会議を開催する。</t>
    <rPh sb="38" eb="39">
      <t>ナド</t>
    </rPh>
    <rPh sb="40" eb="42">
      <t>カンレン</t>
    </rPh>
    <rPh sb="42" eb="44">
      <t>カイギ</t>
    </rPh>
    <rPh sb="45" eb="47">
      <t>カイサイ</t>
    </rPh>
    <phoneticPr fontId="6"/>
  </si>
  <si>
    <t>②サンゴ礁生態系保全行動計画2016-2020のフォローアップワークショップ等の関連会議開催に要した経費　／　会合開催回数　</t>
    <rPh sb="44" eb="46">
      <t>カイサイ</t>
    </rPh>
    <rPh sb="47" eb="48">
      <t>ヨウ</t>
    </rPh>
    <rPh sb="50" eb="52">
      <t>ケイヒ</t>
    </rPh>
    <rPh sb="55" eb="57">
      <t>カイゴウ</t>
    </rPh>
    <rPh sb="57" eb="59">
      <t>カイサイ</t>
    </rPh>
    <rPh sb="59" eb="61">
      <t>カイスウ</t>
    </rPh>
    <phoneticPr fontId="6"/>
  </si>
  <si>
    <t>アジア・オセアニア地域のサンゴ礁生態系モニタリングのために必要な情報収集、合意形成プロセスを進める。</t>
    <phoneticPr fontId="6"/>
  </si>
  <si>
    <t>地球規模サンゴ礁モニタリングネットワーク東アジア会合をこれまで計２回主催し、東アジア地域のサンゴ礁の状況の把握（モニタリングデータのとりまとめ）を開始した。</t>
    <rPh sb="0" eb="2">
      <t>チキュウ</t>
    </rPh>
    <rPh sb="2" eb="4">
      <t>キボ</t>
    </rPh>
    <rPh sb="7" eb="8">
      <t>ショウ</t>
    </rPh>
    <rPh sb="20" eb="21">
      <t>ヒガシ</t>
    </rPh>
    <rPh sb="24" eb="26">
      <t>カイゴウ</t>
    </rPh>
    <rPh sb="31" eb="32">
      <t>ケイ</t>
    </rPh>
    <rPh sb="33" eb="34">
      <t>カイ</t>
    </rPh>
    <rPh sb="34" eb="36">
      <t>シュサイ</t>
    </rPh>
    <rPh sb="38" eb="39">
      <t>ヒガシ</t>
    </rPh>
    <rPh sb="42" eb="44">
      <t>チイキ</t>
    </rPh>
    <rPh sb="48" eb="49">
      <t>ショウ</t>
    </rPh>
    <rPh sb="50" eb="52">
      <t>ジョウキョウ</t>
    </rPh>
    <rPh sb="53" eb="55">
      <t>ハアク</t>
    </rPh>
    <rPh sb="73" eb="75">
      <t>カイシ</t>
    </rPh>
    <phoneticPr fontId="6"/>
  </si>
  <si>
    <t>サンゴ礁保全に係る必要な国際的取組の状況</t>
    <rPh sb="3" eb="4">
      <t>ショウ</t>
    </rPh>
    <phoneticPr fontId="6"/>
  </si>
  <si>
    <t>サンゴ礁保全のための国際的な取組の推進</t>
    <rPh sb="3" eb="4">
      <t>ショウ</t>
    </rPh>
    <phoneticPr fontId="6"/>
  </si>
  <si>
    <t>サンゴ礁保全に係る必要な国内的取組の状況</t>
    <rPh sb="3" eb="4">
      <t>ショウ</t>
    </rPh>
    <rPh sb="12" eb="15">
      <t>コクナイテキ</t>
    </rPh>
    <rPh sb="15" eb="17">
      <t>トリクミ</t>
    </rPh>
    <rPh sb="18" eb="20">
      <t>ジョウキョウ</t>
    </rPh>
    <phoneticPr fontId="6"/>
  </si>
  <si>
    <t>サンゴ礁生態系保全行動計画2016-2020の実施</t>
    <rPh sb="23" eb="25">
      <t>ジッシ</t>
    </rPh>
    <phoneticPr fontId="6"/>
  </si>
  <si>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平成32年度までに集中的に取り組むべき３つの優先課題である「陸域由来負荷対策」「サンゴ礁における持続可能な観光の推進」「人とサンゴ礁の関係性構築」について、モデル事業の実施等の具体的な保全施策を展開する。</t>
    <phoneticPr fontId="6"/>
  </si>
  <si>
    <t>サンゴ礁生態系保全行動計画2016-2020において選定された、平成32年度までに集中的に取り組むべき優先課題について、モデル事業の実施等の具体的な保全施策を展開する。</t>
    <phoneticPr fontId="6"/>
  </si>
  <si>
    <t>３カ所でモデル事業に着手し、予備調査・シミュレーション、準備協議会の設立、住民勉強会・研修会の開催等を実施した。</t>
    <rPh sb="2" eb="3">
      <t>ショ</t>
    </rPh>
    <rPh sb="7" eb="9">
      <t>ジギョウ</t>
    </rPh>
    <rPh sb="10" eb="12">
      <t>チャクシュ</t>
    </rPh>
    <rPh sb="14" eb="16">
      <t>ヨビ</t>
    </rPh>
    <rPh sb="16" eb="18">
      <t>チョウサ</t>
    </rPh>
    <rPh sb="28" eb="30">
      <t>ジュンビ</t>
    </rPh>
    <rPh sb="30" eb="33">
      <t>キョウギカイ</t>
    </rPh>
    <rPh sb="34" eb="36">
      <t>セツリツ</t>
    </rPh>
    <rPh sb="37" eb="39">
      <t>ジュウミン</t>
    </rPh>
    <rPh sb="39" eb="42">
      <t>ベンキョウカイ</t>
    </rPh>
    <rPh sb="43" eb="46">
      <t>ケンシュウカイ</t>
    </rPh>
    <rPh sb="47" eb="49">
      <t>カイサイ</t>
    </rPh>
    <rPh sb="49" eb="50">
      <t>ナド</t>
    </rPh>
    <rPh sb="51" eb="53">
      <t>ジッシ</t>
    </rPh>
    <phoneticPr fontId="6"/>
  </si>
  <si>
    <t>７／１</t>
    <phoneticPr fontId="6"/>
  </si>
  <si>
    <t>４／１</t>
    <phoneticPr fontId="6"/>
  </si>
  <si>
    <t>５／１</t>
    <phoneticPr fontId="6"/>
  </si>
  <si>
    <t>-</t>
    <phoneticPr fontId="6"/>
  </si>
  <si>
    <t>-</t>
    <phoneticPr fontId="6"/>
  </si>
  <si>
    <t>◯平成29年度 サンゴ礁生態系保全対策推進費</t>
    <rPh sb="1" eb="3">
      <t>ヘイセイ</t>
    </rPh>
    <rPh sb="5" eb="7">
      <t>ネンド</t>
    </rPh>
    <rPh sb="11" eb="12">
      <t>ショウ</t>
    </rPh>
    <rPh sb="12" eb="15">
      <t>セイタイケイ</t>
    </rPh>
    <rPh sb="15" eb="17">
      <t>ホゼン</t>
    </rPh>
    <rPh sb="17" eb="19">
      <t>タイサク</t>
    </rPh>
    <rPh sb="19" eb="21">
      <t>スイシン</t>
    </rPh>
    <rPh sb="21" eb="22">
      <t>ヒ</t>
    </rPh>
    <phoneticPr fontId="26"/>
  </si>
  <si>
    <t>人件費</t>
    <rPh sb="0" eb="3">
      <t>ジンケンヒ</t>
    </rPh>
    <phoneticPr fontId="26"/>
  </si>
  <si>
    <t>会合参加、とりまとめ等</t>
    <rPh sb="0" eb="2">
      <t>カイゴウ</t>
    </rPh>
    <rPh sb="2" eb="4">
      <t>サンカ</t>
    </rPh>
    <rPh sb="10" eb="11">
      <t>トウ</t>
    </rPh>
    <phoneticPr fontId="26"/>
  </si>
  <si>
    <t>旅費</t>
    <rPh sb="0" eb="2">
      <t>リョヒ</t>
    </rPh>
    <phoneticPr fontId="26"/>
  </si>
  <si>
    <t>職員、招聘者旅費</t>
    <rPh sb="0" eb="2">
      <t>ショクイン</t>
    </rPh>
    <rPh sb="3" eb="6">
      <t>ショウヘイシャ</t>
    </rPh>
    <rPh sb="6" eb="8">
      <t>リョヒ</t>
    </rPh>
    <phoneticPr fontId="26"/>
  </si>
  <si>
    <t>諸謝金</t>
    <rPh sb="0" eb="1">
      <t>ショ</t>
    </rPh>
    <rPh sb="1" eb="3">
      <t>シャキン</t>
    </rPh>
    <phoneticPr fontId="26"/>
  </si>
  <si>
    <t>招聘者謝金</t>
    <rPh sb="0" eb="3">
      <t>ショウヘイシャ</t>
    </rPh>
    <rPh sb="3" eb="5">
      <t>シャキン</t>
    </rPh>
    <phoneticPr fontId="26"/>
  </si>
  <si>
    <t>会議費</t>
    <rPh sb="0" eb="3">
      <t>カイギヒ</t>
    </rPh>
    <phoneticPr fontId="26"/>
  </si>
  <si>
    <t>印刷製本費</t>
    <rPh sb="0" eb="2">
      <t>インサツ</t>
    </rPh>
    <rPh sb="2" eb="4">
      <t>セイホン</t>
    </rPh>
    <rPh sb="4" eb="5">
      <t>ヒ</t>
    </rPh>
    <phoneticPr fontId="26"/>
  </si>
  <si>
    <t>報告書</t>
    <rPh sb="0" eb="3">
      <t>ホウコクショ</t>
    </rPh>
    <phoneticPr fontId="26"/>
  </si>
  <si>
    <t>一般管理費</t>
    <rPh sb="0" eb="2">
      <t>イッパン</t>
    </rPh>
    <rPh sb="2" eb="5">
      <t>カンリヒ</t>
    </rPh>
    <phoneticPr fontId="26"/>
  </si>
  <si>
    <t>15％以内</t>
    <rPh sb="3" eb="5">
      <t>イナイ</t>
    </rPh>
    <phoneticPr fontId="26"/>
  </si>
  <si>
    <t>消費税</t>
    <rPh sb="0" eb="3">
      <t>ショウヒゼイ</t>
    </rPh>
    <phoneticPr fontId="26"/>
  </si>
  <si>
    <t>委託費</t>
    <rPh sb="0" eb="3">
      <t>イタクヒ</t>
    </rPh>
    <phoneticPr fontId="26"/>
  </si>
  <si>
    <t>計画検討、実施等</t>
    <rPh sb="0" eb="2">
      <t>ケイカク</t>
    </rPh>
    <rPh sb="2" eb="4">
      <t>ケントウ</t>
    </rPh>
    <rPh sb="5" eb="7">
      <t>ジッシ</t>
    </rPh>
    <rPh sb="7" eb="8">
      <t>トウ</t>
    </rPh>
    <phoneticPr fontId="26"/>
  </si>
  <si>
    <t>業務打合せ、現地調査旅費、招聘旅費交通費等</t>
    <rPh sb="0" eb="2">
      <t>ギョウム</t>
    </rPh>
    <rPh sb="2" eb="4">
      <t>ウチアワ</t>
    </rPh>
    <rPh sb="6" eb="8">
      <t>ゲンチ</t>
    </rPh>
    <rPh sb="8" eb="10">
      <t>チョウサ</t>
    </rPh>
    <rPh sb="10" eb="12">
      <t>リョヒ</t>
    </rPh>
    <rPh sb="13" eb="21">
      <t>ショウヘイリョヒコウツウヒトウ</t>
    </rPh>
    <phoneticPr fontId="26"/>
  </si>
  <si>
    <t>ヒアリング調査対象者、会議参加者等、諸謝金</t>
    <rPh sb="5" eb="7">
      <t>チョウサ</t>
    </rPh>
    <rPh sb="7" eb="10">
      <t>タイショウシャ</t>
    </rPh>
    <rPh sb="11" eb="13">
      <t>カイギ</t>
    </rPh>
    <rPh sb="13" eb="15">
      <t>サンカ</t>
    </rPh>
    <rPh sb="15" eb="16">
      <t>シャ</t>
    </rPh>
    <rPh sb="16" eb="17">
      <t>トウ</t>
    </rPh>
    <rPh sb="18" eb="19">
      <t>ショ</t>
    </rPh>
    <rPh sb="19" eb="21">
      <t>シャキン</t>
    </rPh>
    <phoneticPr fontId="26"/>
  </si>
  <si>
    <t>会議資料印刷・報告書作成</t>
    <rPh sb="0" eb="2">
      <t>カイギ</t>
    </rPh>
    <rPh sb="2" eb="4">
      <t>シリョウ</t>
    </rPh>
    <rPh sb="4" eb="6">
      <t>インサツ</t>
    </rPh>
    <rPh sb="7" eb="10">
      <t>ホウコクショ</t>
    </rPh>
    <rPh sb="10" eb="12">
      <t>サクセイ</t>
    </rPh>
    <phoneticPr fontId="26"/>
  </si>
  <si>
    <t>事務経費等</t>
    <rPh sb="0" eb="2">
      <t>ジム</t>
    </rPh>
    <rPh sb="2" eb="4">
      <t>ケイヒ</t>
    </rPh>
    <rPh sb="4" eb="5">
      <t>トウ</t>
    </rPh>
    <phoneticPr fontId="26"/>
  </si>
  <si>
    <t>会議運営・調査業務委託（一般財団法人沖縄環境科学センター）</t>
    <rPh sb="0" eb="2">
      <t>カイギ</t>
    </rPh>
    <rPh sb="2" eb="4">
      <t>ウンエイ</t>
    </rPh>
    <rPh sb="5" eb="7">
      <t>チョウサ</t>
    </rPh>
    <rPh sb="7" eb="9">
      <t>ギョウム</t>
    </rPh>
    <rPh sb="9" eb="11">
      <t>イタク</t>
    </rPh>
    <rPh sb="12" eb="14">
      <t>イッパン</t>
    </rPh>
    <rPh sb="14" eb="18">
      <t>ザイダンホウジン</t>
    </rPh>
    <rPh sb="18" eb="20">
      <t>オキナワ</t>
    </rPh>
    <rPh sb="20" eb="22">
      <t>カンキョウ</t>
    </rPh>
    <rPh sb="22" eb="24">
      <t>カガク</t>
    </rPh>
    <phoneticPr fontId="26"/>
  </si>
  <si>
    <t>公益財団法人世界自然保護基金ジャパン</t>
    <rPh sb="0" eb="2">
      <t>コウエキ</t>
    </rPh>
    <rPh sb="2" eb="6">
      <t>ザイダンホウジン</t>
    </rPh>
    <rPh sb="6" eb="8">
      <t>セカイ</t>
    </rPh>
    <rPh sb="8" eb="10">
      <t>シゼン</t>
    </rPh>
    <rPh sb="10" eb="12">
      <t>ホゴ</t>
    </rPh>
    <rPh sb="12" eb="14">
      <t>キキン</t>
    </rPh>
    <phoneticPr fontId="26"/>
  </si>
  <si>
    <t>サンゴ礁生態系保全モデル事業実施業務</t>
    <phoneticPr fontId="26"/>
  </si>
  <si>
    <t>一般財団法人自然環境研究センター</t>
    <rPh sb="0" eb="2">
      <t>イッパン</t>
    </rPh>
    <rPh sb="2" eb="6">
      <t>ザイダンホウジン</t>
    </rPh>
    <rPh sb="6" eb="8">
      <t>シゼン</t>
    </rPh>
    <rPh sb="8" eb="10">
      <t>カンキョウ</t>
    </rPh>
    <rPh sb="10" eb="12">
      <t>ケンキュウ</t>
    </rPh>
    <phoneticPr fontId="26"/>
  </si>
  <si>
    <t>-</t>
    <phoneticPr fontId="26"/>
  </si>
  <si>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t>
    <phoneticPr fontId="6"/>
  </si>
  <si>
    <t>国際サンゴ礁イニシアティブ及び地球規模サンゴ礁モニタリングネットワーク東アジア地域解析推進調査業務</t>
    <phoneticPr fontId="26"/>
  </si>
  <si>
    <t>請負【一般競争契約（総合評価）等】</t>
    <phoneticPr fontId="26"/>
  </si>
  <si>
    <t xml:space="preserve"> </t>
    <phoneticPr fontId="26"/>
  </si>
  <si>
    <t>請負【一般競争契約（総合評価）等】</t>
    <phoneticPr fontId="26"/>
  </si>
  <si>
    <t>請負【一般競争契約（最低価格）等】</t>
    <phoneticPr fontId="26"/>
  </si>
  <si>
    <t>請負【随意契約（少額）等】</t>
  </si>
  <si>
    <t>請負【随意契約（少額）等】</t>
    <rPh sb="3" eb="5">
      <t>ズイイ</t>
    </rPh>
    <rPh sb="8" eb="10">
      <t>ショウガク</t>
    </rPh>
    <phoneticPr fontId="26"/>
  </si>
  <si>
    <t>A.一般財団法人　自然環境研究センター</t>
    <phoneticPr fontId="6"/>
  </si>
  <si>
    <t>B.公益財団法人　世界自然保護基金ジャパン</t>
    <phoneticPr fontId="6"/>
  </si>
  <si>
    <t>C. いであ株式会社</t>
    <rPh sb="6" eb="8">
      <t>カブシキ</t>
    </rPh>
    <rPh sb="8" eb="10">
      <t>カイシャ</t>
    </rPh>
    <phoneticPr fontId="6"/>
  </si>
  <si>
    <t>派遣業務</t>
    <rPh sb="0" eb="2">
      <t>ハケン</t>
    </rPh>
    <rPh sb="2" eb="4">
      <t>ギョウム</t>
    </rPh>
    <phoneticPr fontId="26"/>
  </si>
  <si>
    <t>サンゴセンタードメイン更新・管理業務</t>
    <rPh sb="11" eb="13">
      <t>コウシン</t>
    </rPh>
    <rPh sb="14" eb="16">
      <t>カンリ</t>
    </rPh>
    <rPh sb="16" eb="18">
      <t>ギョウム</t>
    </rPh>
    <phoneticPr fontId="26"/>
  </si>
  <si>
    <t>E. ㈱パスコ　沖縄支店</t>
    <rPh sb="8" eb="10">
      <t>オキナワ</t>
    </rPh>
    <rPh sb="10" eb="12">
      <t>シテン</t>
    </rPh>
    <phoneticPr fontId="6"/>
  </si>
  <si>
    <t>那覇自然環境事務所保有WEBサイト更新業務</t>
    <rPh sb="0" eb="2">
      <t>ナハ</t>
    </rPh>
    <rPh sb="2" eb="4">
      <t>シゼン</t>
    </rPh>
    <rPh sb="4" eb="6">
      <t>カンキョウ</t>
    </rPh>
    <rPh sb="6" eb="9">
      <t>ジムショ</t>
    </rPh>
    <rPh sb="9" eb="11">
      <t>ホユウ</t>
    </rPh>
    <rPh sb="17" eb="19">
      <t>コウシン</t>
    </rPh>
    <rPh sb="19" eb="21">
      <t>ギョウム</t>
    </rPh>
    <phoneticPr fontId="26"/>
  </si>
  <si>
    <t>いであ株式会社</t>
    <rPh sb="3" eb="7">
      <t>カブシキカイシャ</t>
    </rPh>
    <phoneticPr fontId="26"/>
  </si>
  <si>
    <t>派遣業務</t>
    <rPh sb="0" eb="2">
      <t>ハケン</t>
    </rPh>
    <rPh sb="2" eb="4">
      <t>ギョウム</t>
    </rPh>
    <phoneticPr fontId="26"/>
  </si>
  <si>
    <t>D.　㈱インターネットイニシアティブ</t>
    <phoneticPr fontId="6"/>
  </si>
  <si>
    <t>株式会社インターネットイニシアティブ</t>
    <rPh sb="0" eb="4">
      <t>カブシキカイシャ</t>
    </rPh>
    <phoneticPr fontId="26"/>
  </si>
  <si>
    <t>サンゴセンタードメイン更新・管理業務</t>
    <rPh sb="11" eb="13">
      <t>コウシン</t>
    </rPh>
    <rPh sb="14" eb="16">
      <t>カンリ</t>
    </rPh>
    <rPh sb="16" eb="18">
      <t>ギョウム</t>
    </rPh>
    <phoneticPr fontId="26"/>
  </si>
  <si>
    <t>株式会社パスコ　沖縄支店</t>
    <rPh sb="0" eb="2">
      <t>カブシキ</t>
    </rPh>
    <rPh sb="2" eb="4">
      <t>カイシャ</t>
    </rPh>
    <rPh sb="8" eb="10">
      <t>オキナワ</t>
    </rPh>
    <rPh sb="10" eb="12">
      <t>シテン</t>
    </rPh>
    <phoneticPr fontId="26"/>
  </si>
  <si>
    <t>那覇自然環境事務所保有WEBサイト更新業務</t>
    <rPh sb="0" eb="2">
      <t>ナハ</t>
    </rPh>
    <rPh sb="2" eb="4">
      <t>シゼン</t>
    </rPh>
    <rPh sb="4" eb="6">
      <t>カンキョウ</t>
    </rPh>
    <rPh sb="6" eb="9">
      <t>ジムショ</t>
    </rPh>
    <rPh sb="9" eb="11">
      <t>ホユウ</t>
    </rPh>
    <rPh sb="17" eb="19">
      <t>コウシン</t>
    </rPh>
    <rPh sb="19" eb="21">
      <t>ギョウム</t>
    </rPh>
    <phoneticPr fontId="26"/>
  </si>
  <si>
    <t>国</t>
    <rPh sb="0" eb="1">
      <t>クニ</t>
    </rPh>
    <phoneticPr fontId="26"/>
  </si>
  <si>
    <t>-</t>
    <phoneticPr fontId="26"/>
  </si>
  <si>
    <t>-</t>
    <phoneticPr fontId="26"/>
  </si>
  <si>
    <t>①アジア・オセアニア重要サンゴ礁ネットワーク構築事業について、対象地域の国の加入を、愛知目標の期限である平成32年度までに6カ国からすべての国（10カ国）に広げる</t>
    <phoneticPr fontId="6"/>
  </si>
  <si>
    <t>東アジア地域のサンゴ礁を有する国のうち、国際サンゴ礁イニシアティブのメンバーになっている国の数。</t>
    <phoneticPr fontId="6"/>
  </si>
  <si>
    <t>他の国際枠組みとの連携や協働を強化するとともに、日本やアジアの生物多様性保全への着実な還元を見据え、より効率的且つ効果的な執行を実施する。</t>
    <phoneticPr fontId="6"/>
  </si>
  <si>
    <t>サンゴ礁は地球温暖化や海洋酸性化の影響を受けやすい脆弱な生態系でありながら、生物多様性が高く、国際的にも保全の優先度が非常に高い生態系である。
国際サンゴ礁イニシアティブはこうした脆弱なサンゴ礁生態系の保全を目的とした国際枠組みであり、我が国は主要国の一つとして積極的に貢献している。今後とも限られた予算の中で他の枠組みとの協働等により、効率的な調達と効果的な執行に努め、アジア太平洋地域におけるサンゴ礁の保全や回復に貢献する。</t>
    <phoneticPr fontId="6"/>
  </si>
  <si>
    <t>-</t>
  </si>
  <si>
    <t>-</t>
    <phoneticPr fontId="26"/>
  </si>
  <si>
    <t>-</t>
    <phoneticPr fontId="26"/>
  </si>
  <si>
    <t>-</t>
    <phoneticPr fontId="26"/>
  </si>
  <si>
    <t>-</t>
    <phoneticPr fontId="26"/>
  </si>
  <si>
    <t>-</t>
    <phoneticPr fontId="26"/>
  </si>
  <si>
    <t>-</t>
    <phoneticPr fontId="26"/>
  </si>
  <si>
    <t>-</t>
    <phoneticPr fontId="26"/>
  </si>
  <si>
    <t>-</t>
    <phoneticPr fontId="26"/>
  </si>
  <si>
    <t>-</t>
    <phoneticPr fontId="26"/>
  </si>
  <si>
    <t>サンゴ礁生態系の保全を促進するため、事業を効率的かつ計画的に実施し、適切な予算執行に努めること。</t>
    <phoneticPr fontId="26"/>
  </si>
  <si>
    <t>外部有識者点検対象外</t>
    <phoneticPr fontId="26"/>
  </si>
  <si>
    <t>課長　植田明浩</t>
    <rPh sb="3" eb="5">
      <t>ウエダ</t>
    </rPh>
    <rPh sb="5" eb="7">
      <t>アキヒロ</t>
    </rPh>
    <phoneticPr fontId="6"/>
  </si>
  <si>
    <t>引き続き事業を効率的かつ計画的に実施していく。</t>
    <rPh sb="0" eb="1">
      <t>ヒ</t>
    </rPh>
    <rPh sb="2" eb="3">
      <t>ツヅ</t>
    </rPh>
    <phoneticPr fontId="26"/>
  </si>
  <si>
    <t>５／１</t>
    <phoneticPr fontId="6"/>
  </si>
  <si>
    <t>７／１</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</si>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</sst>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31" fillId="0" borderId="0" xfId="0" applyFont="1" applyBorder="1" applyProtection="1">
      <alignment vertical="center"/>
      <protection locked="0"/>
    </xf>
    <xf numFmtId="0" fontId="32" fillId="0" borderId="0" xfId="0" applyFont="1" applyBorder="1" applyProtection="1">
      <alignment vertical="center"/>
      <protection locked="0"/>
    </xf>
    <xf numFmtId="0" fontId="32" fillId="0" borderId="0" xfId="0" applyFont="1" applyProtection="1">
      <alignment vertical="center"/>
      <protection locked="0"/>
    </xf>
    <xf numFmtId="0" fontId="0" fillId="0" borderId="0" xfId="0" applyProtection="1">
      <alignment vertical="center"/>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9" fontId="12" fillId="0" borderId="1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181239</xdr:colOff>
      <xdr:row>745</xdr:row>
      <xdr:rowOff>137582</xdr:rowOff>
    </xdr:from>
    <xdr:to>
      <xdr:col>15</xdr:col>
      <xdr:colOff>126998</xdr:colOff>
      <xdr:row>747</xdr:row>
      <xdr:rowOff>254000</xdr:rowOff>
    </xdr:to>
    <xdr:sp macro="" textlink="">
      <xdr:nvSpPr>
        <xdr:cNvPr id="35" name="テキスト ボックス 34"/>
        <xdr:cNvSpPr txBox="1"/>
      </xdr:nvSpPr>
      <xdr:spPr>
        <a:xfrm>
          <a:off x="1387739" y="111463665"/>
          <a:ext cx="1755509" cy="81491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一般財団法人　自然環境研究センター</a:t>
          </a:r>
          <a:endParaRPr kumimoji="1" lang="en-US" altLang="ja-JP" sz="1100"/>
        </a:p>
        <a:p>
          <a:r>
            <a:rPr kumimoji="1" lang="en-US" altLang="ja-JP" sz="1100"/>
            <a:t>9.7</a:t>
          </a:r>
          <a:r>
            <a:rPr kumimoji="1" lang="ja-JP" altLang="en-US" sz="1100"/>
            <a:t>百万円</a:t>
          </a:r>
          <a:endParaRPr kumimoji="1" lang="en-US" altLang="ja-JP" sz="1100"/>
        </a:p>
        <a:p>
          <a:endParaRPr kumimoji="1" lang="ja-JP" altLang="en-US" sz="1100"/>
        </a:p>
      </xdr:txBody>
    </xdr:sp>
    <xdr:clientData/>
  </xdr:twoCellAnchor>
  <xdr:twoCellAnchor>
    <xdr:from>
      <xdr:col>6</xdr:col>
      <xdr:colOff>186530</xdr:colOff>
      <xdr:row>748</xdr:row>
      <xdr:rowOff>111921</xdr:rowOff>
    </xdr:from>
    <xdr:to>
      <xdr:col>14</xdr:col>
      <xdr:colOff>137583</xdr:colOff>
      <xdr:row>752</xdr:row>
      <xdr:rowOff>31750</xdr:rowOff>
    </xdr:to>
    <xdr:grpSp>
      <xdr:nvGrpSpPr>
        <xdr:cNvPr id="36" name="グループ化 35"/>
        <xdr:cNvGrpSpPr/>
      </xdr:nvGrpSpPr>
      <xdr:grpSpPr>
        <a:xfrm>
          <a:off x="1456530" y="51144754"/>
          <a:ext cx="1644386" cy="1316829"/>
          <a:chOff x="940594" y="2869406"/>
          <a:chExt cx="1893093" cy="1364924"/>
        </a:xfrm>
      </xdr:grpSpPr>
      <xdr:sp macro="" textlink="">
        <xdr:nvSpPr>
          <xdr:cNvPr id="38" name="テキスト ボックス 37"/>
          <xdr:cNvSpPr txBox="1"/>
        </xdr:nvSpPr>
        <xdr:spPr>
          <a:xfrm>
            <a:off x="997745" y="2938462"/>
            <a:ext cx="1776412" cy="1295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国際サンゴ礁イニシアティブ及び地球規模サンゴ礁モニタリングネットワーク東アジア地域解析推進調査業務</a:t>
            </a:r>
            <a:endParaRPr kumimoji="1" lang="en-US" altLang="ja-JP" sz="1000"/>
          </a:p>
          <a:p>
            <a:endParaRPr kumimoji="1" lang="ja-JP" altLang="en-US" sz="1100"/>
          </a:p>
        </xdr:txBody>
      </xdr:sp>
      <xdr:sp macro="" textlink="">
        <xdr:nvSpPr>
          <xdr:cNvPr id="37" name="大かっこ 36"/>
          <xdr:cNvSpPr/>
        </xdr:nvSpPr>
        <xdr:spPr>
          <a:xfrm>
            <a:off x="940594" y="2869406"/>
            <a:ext cx="1893093" cy="1285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84666</xdr:colOff>
      <xdr:row>740</xdr:row>
      <xdr:rowOff>349249</xdr:rowOff>
    </xdr:from>
    <xdr:to>
      <xdr:col>30</xdr:col>
      <xdr:colOff>74084</xdr:colOff>
      <xdr:row>742</xdr:row>
      <xdr:rowOff>264583</xdr:rowOff>
    </xdr:to>
    <xdr:sp macro="" textlink="">
      <xdr:nvSpPr>
        <xdr:cNvPr id="39" name="テキスト ボックス 38"/>
        <xdr:cNvSpPr txBox="1"/>
      </xdr:nvSpPr>
      <xdr:spPr>
        <a:xfrm>
          <a:off x="4709583" y="109611582"/>
          <a:ext cx="1397001" cy="613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33.6</a:t>
          </a:r>
          <a:r>
            <a:rPr kumimoji="1" lang="ja-JP" altLang="en-US" sz="1100"/>
            <a:t>百万円</a:t>
          </a:r>
          <a:endParaRPr kumimoji="1" lang="en-US" altLang="ja-JP" sz="1100"/>
        </a:p>
        <a:p>
          <a:endParaRPr kumimoji="1" lang="ja-JP" altLang="en-US" sz="1100"/>
        </a:p>
      </xdr:txBody>
    </xdr:sp>
    <xdr:clientData/>
  </xdr:twoCellAnchor>
  <xdr:twoCellAnchor>
    <xdr:from>
      <xdr:col>22</xdr:col>
      <xdr:colOff>1322</xdr:colOff>
      <xdr:row>745</xdr:row>
      <xdr:rowOff>137582</xdr:rowOff>
    </xdr:from>
    <xdr:to>
      <xdr:col>31</xdr:col>
      <xdr:colOff>126999</xdr:colOff>
      <xdr:row>747</xdr:row>
      <xdr:rowOff>296334</xdr:rowOff>
    </xdr:to>
    <xdr:sp macro="" textlink="">
      <xdr:nvSpPr>
        <xdr:cNvPr id="40" name="テキスト ボックス 39"/>
        <xdr:cNvSpPr txBox="1"/>
      </xdr:nvSpPr>
      <xdr:spPr>
        <a:xfrm>
          <a:off x="4425155" y="111463665"/>
          <a:ext cx="1935427" cy="857252"/>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 </a:t>
          </a:r>
          <a:r>
            <a:rPr kumimoji="1" lang="ja-JP" altLang="en-US" sz="1100"/>
            <a:t>公益財団法人　世界自然保護基金ジャパン</a:t>
          </a:r>
          <a:endParaRPr kumimoji="1" lang="en-US" altLang="ja-JP" sz="1100"/>
        </a:p>
        <a:p>
          <a:r>
            <a:rPr kumimoji="1" lang="en-US" altLang="ja-JP" sz="1100"/>
            <a:t>20.4</a:t>
          </a:r>
          <a:r>
            <a:rPr kumimoji="1" lang="ja-JP" altLang="en-US" sz="1100"/>
            <a:t>百万円</a:t>
          </a:r>
          <a:endParaRPr kumimoji="1" lang="en-US" altLang="ja-JP" sz="1100"/>
        </a:p>
        <a:p>
          <a:endParaRPr kumimoji="1" lang="ja-JP" altLang="en-US" sz="1100"/>
        </a:p>
      </xdr:txBody>
    </xdr:sp>
    <xdr:clientData/>
  </xdr:twoCellAnchor>
  <xdr:twoCellAnchor>
    <xdr:from>
      <xdr:col>21</xdr:col>
      <xdr:colOff>190499</xdr:colOff>
      <xdr:row>748</xdr:row>
      <xdr:rowOff>174096</xdr:rowOff>
    </xdr:from>
    <xdr:to>
      <xdr:col>30</xdr:col>
      <xdr:colOff>42332</xdr:colOff>
      <xdr:row>750</xdr:row>
      <xdr:rowOff>42333</xdr:rowOff>
    </xdr:to>
    <xdr:grpSp>
      <xdr:nvGrpSpPr>
        <xdr:cNvPr id="41" name="グループ化 40"/>
        <xdr:cNvGrpSpPr/>
      </xdr:nvGrpSpPr>
      <xdr:grpSpPr>
        <a:xfrm>
          <a:off x="4635499" y="51206929"/>
          <a:ext cx="1756833" cy="566737"/>
          <a:chOff x="940594" y="2869406"/>
          <a:chExt cx="1781075" cy="819358"/>
        </a:xfrm>
      </xdr:grpSpPr>
      <xdr:sp macro="" textlink="">
        <xdr:nvSpPr>
          <xdr:cNvPr id="43" name="テキスト ボックス 42"/>
          <xdr:cNvSpPr txBox="1"/>
        </xdr:nvSpPr>
        <xdr:spPr>
          <a:xfrm>
            <a:off x="973007" y="2892558"/>
            <a:ext cx="1748662" cy="796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42" name="大かっこ 41"/>
          <xdr:cNvSpPr/>
        </xdr:nvSpPr>
        <xdr:spPr>
          <a:xfrm>
            <a:off x="940594" y="2869406"/>
            <a:ext cx="1781075" cy="7150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22491</xdr:colOff>
      <xdr:row>745</xdr:row>
      <xdr:rowOff>104774</xdr:rowOff>
    </xdr:from>
    <xdr:to>
      <xdr:col>44</xdr:col>
      <xdr:colOff>201082</xdr:colOff>
      <xdr:row>747</xdr:row>
      <xdr:rowOff>105833</xdr:rowOff>
    </xdr:to>
    <xdr:sp macro="" textlink="">
      <xdr:nvSpPr>
        <xdr:cNvPr id="45" name="テキスト ボックス 44"/>
        <xdr:cNvSpPr txBox="1"/>
      </xdr:nvSpPr>
      <xdr:spPr>
        <a:xfrm>
          <a:off x="7462574" y="111430857"/>
          <a:ext cx="1586175" cy="69955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那覇自然環境事務所</a:t>
          </a:r>
          <a:endParaRPr kumimoji="1" lang="en-US" altLang="ja-JP" sz="1100"/>
        </a:p>
        <a:p>
          <a:r>
            <a:rPr kumimoji="1" lang="en-US" altLang="ja-JP" sz="1100"/>
            <a:t>3.5</a:t>
          </a:r>
          <a:r>
            <a:rPr kumimoji="1" lang="ja-JP" altLang="en-US" sz="1100"/>
            <a:t>百万円</a:t>
          </a:r>
        </a:p>
      </xdr:txBody>
    </xdr:sp>
    <xdr:clientData/>
  </xdr:twoCellAnchor>
  <xdr:twoCellAnchor>
    <xdr:from>
      <xdr:col>6</xdr:col>
      <xdr:colOff>148167</xdr:colOff>
      <xdr:row>740</xdr:row>
      <xdr:rowOff>10584</xdr:rowOff>
    </xdr:from>
    <xdr:to>
      <xdr:col>21</xdr:col>
      <xdr:colOff>95250</xdr:colOff>
      <xdr:row>740</xdr:row>
      <xdr:rowOff>328084</xdr:rowOff>
    </xdr:to>
    <xdr:sp macro="" textlink="">
      <xdr:nvSpPr>
        <xdr:cNvPr id="50" name="正方形/長方形 49"/>
        <xdr:cNvSpPr/>
      </xdr:nvSpPr>
      <xdr:spPr>
        <a:xfrm>
          <a:off x="1354667" y="109272917"/>
          <a:ext cx="2963333" cy="317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179916</xdr:colOff>
      <xdr:row>742</xdr:row>
      <xdr:rowOff>264583</xdr:rowOff>
    </xdr:from>
    <xdr:to>
      <xdr:col>26</xdr:col>
      <xdr:colOff>179917</xdr:colOff>
      <xdr:row>743</xdr:row>
      <xdr:rowOff>116417</xdr:rowOff>
    </xdr:to>
    <xdr:cxnSp macro="">
      <xdr:nvCxnSpPr>
        <xdr:cNvPr id="54" name="直線コネクタ 53"/>
        <xdr:cNvCxnSpPr>
          <a:stCxn id="39" idx="2"/>
        </xdr:cNvCxnSpPr>
      </xdr:nvCxnSpPr>
      <xdr:spPr>
        <a:xfrm flipH="1">
          <a:off x="5408083" y="110225416"/>
          <a:ext cx="1" cy="2010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179916</xdr:colOff>
      <xdr:row>743</xdr:row>
      <xdr:rowOff>95250</xdr:rowOff>
    </xdr:from>
    <xdr:to>
      <xdr:col>41</xdr:col>
      <xdr:colOff>10583</xdr:colOff>
      <xdr:row>744</xdr:row>
      <xdr:rowOff>338667</xdr:rowOff>
    </xdr:to>
    <xdr:grpSp>
      <xdr:nvGrpSpPr>
        <xdr:cNvPr id="4" name="グループ化 3"/>
        <xdr:cNvGrpSpPr/>
      </xdr:nvGrpSpPr>
      <xdr:grpSpPr>
        <a:xfrm>
          <a:off x="2084916" y="49381833"/>
          <a:ext cx="6604000" cy="592667"/>
          <a:chOff x="1989666" y="110722833"/>
          <a:chExt cx="6265334" cy="592667"/>
        </a:xfrm>
      </xdr:grpSpPr>
      <xdr:cxnSp macro="">
        <xdr:nvCxnSpPr>
          <xdr:cNvPr id="52" name="直線コネクタ 51"/>
          <xdr:cNvCxnSpPr/>
        </xdr:nvCxnSpPr>
        <xdr:spPr>
          <a:xfrm>
            <a:off x="1989666" y="110722833"/>
            <a:ext cx="6254751" cy="317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a:off x="2000251" y="110722833"/>
            <a:ext cx="0" cy="306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5084234" y="110737649"/>
            <a:ext cx="0" cy="306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8246535" y="110746115"/>
            <a:ext cx="8465" cy="5693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196057</xdr:colOff>
      <xdr:row>753</xdr:row>
      <xdr:rowOff>24340</xdr:rowOff>
    </xdr:from>
    <xdr:to>
      <xdr:col>28</xdr:col>
      <xdr:colOff>173566</xdr:colOff>
      <xdr:row>755</xdr:row>
      <xdr:rowOff>25399</xdr:rowOff>
    </xdr:to>
    <xdr:sp macro="" textlink="">
      <xdr:nvSpPr>
        <xdr:cNvPr id="18" name="テキスト ボックス 17"/>
        <xdr:cNvSpPr txBox="1"/>
      </xdr:nvSpPr>
      <xdr:spPr>
        <a:xfrm>
          <a:off x="4217724" y="114144423"/>
          <a:ext cx="1586175" cy="69955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en-US" altLang="ja-JP" sz="1100" baseline="0"/>
            <a:t> </a:t>
          </a:r>
          <a:r>
            <a:rPr kumimoji="1" lang="ja-JP" altLang="en-US" sz="1100" baseline="0"/>
            <a:t>いであ株式会社</a:t>
          </a:r>
          <a:endParaRPr kumimoji="1" lang="en-US" altLang="ja-JP" sz="1100"/>
        </a:p>
        <a:p>
          <a:r>
            <a:rPr kumimoji="1" lang="en-US" altLang="ja-JP" sz="1100"/>
            <a:t>2.5</a:t>
          </a:r>
          <a:r>
            <a:rPr kumimoji="1" lang="ja-JP" altLang="en-US" sz="1100"/>
            <a:t>百万円</a:t>
          </a:r>
        </a:p>
      </xdr:txBody>
    </xdr:sp>
    <xdr:clientData/>
  </xdr:twoCellAnchor>
  <xdr:twoCellAnchor>
    <xdr:from>
      <xdr:col>32</xdr:col>
      <xdr:colOff>20373</xdr:colOff>
      <xdr:row>753</xdr:row>
      <xdr:rowOff>7407</xdr:rowOff>
    </xdr:from>
    <xdr:to>
      <xdr:col>39</xdr:col>
      <xdr:colOff>198965</xdr:colOff>
      <xdr:row>755</xdr:row>
      <xdr:rowOff>8466</xdr:rowOff>
    </xdr:to>
    <xdr:sp macro="" textlink="">
      <xdr:nvSpPr>
        <xdr:cNvPr id="19" name="テキスト ボックス 18"/>
        <xdr:cNvSpPr txBox="1"/>
      </xdr:nvSpPr>
      <xdr:spPr>
        <a:xfrm>
          <a:off x="6455040" y="114127490"/>
          <a:ext cx="1586175" cy="69955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en-US" altLang="ja-JP" sz="1100" baseline="0"/>
            <a:t> </a:t>
          </a:r>
          <a:r>
            <a:rPr kumimoji="1" lang="ja-JP" altLang="en-US" sz="1100"/>
            <a:t>㈱インターネットイニシアティブ</a:t>
          </a:r>
          <a:endParaRPr kumimoji="1" lang="en-US" altLang="ja-JP" sz="1100"/>
        </a:p>
        <a:p>
          <a:r>
            <a:rPr kumimoji="1" lang="en-US" altLang="ja-JP" sz="1100"/>
            <a:t>0.03</a:t>
          </a:r>
          <a:r>
            <a:rPr kumimoji="1" lang="ja-JP" altLang="en-US" sz="1100"/>
            <a:t>百万円</a:t>
          </a:r>
        </a:p>
      </xdr:txBody>
    </xdr:sp>
    <xdr:clientData/>
  </xdr:twoCellAnchor>
  <xdr:twoCellAnchor>
    <xdr:from>
      <xdr:col>42</xdr:col>
      <xdr:colOff>77524</xdr:colOff>
      <xdr:row>753</xdr:row>
      <xdr:rowOff>1057</xdr:rowOff>
    </xdr:from>
    <xdr:to>
      <xdr:col>49</xdr:col>
      <xdr:colOff>256116</xdr:colOff>
      <xdr:row>755</xdr:row>
      <xdr:rowOff>2116</xdr:rowOff>
    </xdr:to>
    <xdr:sp macro="" textlink="">
      <xdr:nvSpPr>
        <xdr:cNvPr id="20" name="テキスト ボックス 19"/>
        <xdr:cNvSpPr txBox="1"/>
      </xdr:nvSpPr>
      <xdr:spPr>
        <a:xfrm>
          <a:off x="8523024" y="114121140"/>
          <a:ext cx="1586175" cy="69955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 </a:t>
          </a:r>
          <a:r>
            <a:rPr kumimoji="1" lang="ja-JP" altLang="en-US" sz="1100"/>
            <a:t>㈱パスコ　沖縄支店</a:t>
          </a:r>
          <a:endParaRPr kumimoji="1" lang="en-US" altLang="ja-JP" sz="1100"/>
        </a:p>
        <a:p>
          <a:r>
            <a:rPr kumimoji="1" lang="en-US" altLang="ja-JP" sz="1100"/>
            <a:t>0.9</a:t>
          </a:r>
          <a:r>
            <a:rPr kumimoji="1" lang="ja-JP" altLang="en-US" sz="1100"/>
            <a:t>百万円</a:t>
          </a:r>
        </a:p>
      </xdr:txBody>
    </xdr:sp>
    <xdr:clientData/>
  </xdr:twoCellAnchor>
  <xdr:twoCellAnchor>
    <xdr:from>
      <xdr:col>41</xdr:col>
      <xdr:colOff>0</xdr:colOff>
      <xdr:row>747</xdr:row>
      <xdr:rowOff>105833</xdr:rowOff>
    </xdr:from>
    <xdr:to>
      <xdr:col>41</xdr:col>
      <xdr:colOff>11245</xdr:colOff>
      <xdr:row>750</xdr:row>
      <xdr:rowOff>243417</xdr:rowOff>
    </xdr:to>
    <xdr:cxnSp macro="">
      <xdr:nvCxnSpPr>
        <xdr:cNvPr id="3" name="直線コネクタ 2"/>
        <xdr:cNvCxnSpPr>
          <a:stCxn id="45" idx="2"/>
        </xdr:cNvCxnSpPr>
      </xdr:nvCxnSpPr>
      <xdr:spPr>
        <a:xfrm flipH="1">
          <a:off x="8244417" y="112130416"/>
          <a:ext cx="11245" cy="1185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194734</xdr:colOff>
      <xdr:row>750</xdr:row>
      <xdr:rowOff>218016</xdr:rowOff>
    </xdr:from>
    <xdr:to>
      <xdr:col>44</xdr:col>
      <xdr:colOff>99483</xdr:colOff>
      <xdr:row>751</xdr:row>
      <xdr:rowOff>328084</xdr:rowOff>
    </xdr:to>
    <xdr:grpSp>
      <xdr:nvGrpSpPr>
        <xdr:cNvPr id="24" name="グループ化 23"/>
        <xdr:cNvGrpSpPr/>
      </xdr:nvGrpSpPr>
      <xdr:grpSpPr>
        <a:xfrm>
          <a:off x="5063067" y="51949349"/>
          <a:ext cx="4349749" cy="459318"/>
          <a:chOff x="4138084" y="110746115"/>
          <a:chExt cx="4127499" cy="459318"/>
        </a:xfrm>
      </xdr:grpSpPr>
      <xdr:cxnSp macro="">
        <xdr:nvCxnSpPr>
          <xdr:cNvPr id="25" name="直線コネクタ 24"/>
          <xdr:cNvCxnSpPr/>
        </xdr:nvCxnSpPr>
        <xdr:spPr>
          <a:xfrm flipV="1">
            <a:off x="4144433" y="110765167"/>
            <a:ext cx="4121150" cy="275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4138084" y="110775749"/>
            <a:ext cx="16932" cy="4296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6333068" y="110758816"/>
            <a:ext cx="2115" cy="4360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8246535" y="110746115"/>
            <a:ext cx="14815" cy="4169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zoomScale="90" zoomScaleNormal="75" zoomScaleSheetLayoutView="90" zoomScalePageLayoutView="85" workbookViewId="0">
      <selection activeCell="BB4" sqref="BB4"/>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4">
        <v>204</v>
      </c>
      <c r="AT2" s="224"/>
      <c r="AU2" s="224"/>
      <c r="AV2" s="52" t="str">
        <f>IF(AW2="", "", "-")</f>
        <v/>
      </c>
      <c r="AW2" s="401"/>
      <c r="AX2" s="401"/>
    </row>
    <row r="3" spans="1:50" ht="21" customHeight="1" thickBot="1" x14ac:dyDescent="0.2">
      <c r="A3" s="529" t="s">
        <v>530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545</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5" t="s">
        <v>554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548</v>
      </c>
      <c r="H5" s="565"/>
      <c r="I5" s="565"/>
      <c r="J5" s="565"/>
      <c r="K5" s="565"/>
      <c r="L5" s="565"/>
      <c r="M5" s="566" t="s">
        <v>66</v>
      </c>
      <c r="N5" s="567"/>
      <c r="O5" s="567"/>
      <c r="P5" s="567"/>
      <c r="Q5" s="567"/>
      <c r="R5" s="568"/>
      <c r="S5" s="569" t="s">
        <v>131</v>
      </c>
      <c r="T5" s="565"/>
      <c r="U5" s="565"/>
      <c r="V5" s="565"/>
      <c r="W5" s="565"/>
      <c r="X5" s="570"/>
      <c r="Y5" s="721" t="s">
        <v>3</v>
      </c>
      <c r="Z5" s="722"/>
      <c r="AA5" s="722"/>
      <c r="AB5" s="722"/>
      <c r="AC5" s="722"/>
      <c r="AD5" s="723"/>
      <c r="AE5" s="724" t="s">
        <v>547</v>
      </c>
      <c r="AF5" s="724"/>
      <c r="AG5" s="724"/>
      <c r="AH5" s="724"/>
      <c r="AI5" s="724"/>
      <c r="AJ5" s="724"/>
      <c r="AK5" s="724"/>
      <c r="AL5" s="724"/>
      <c r="AM5" s="724"/>
      <c r="AN5" s="724"/>
      <c r="AO5" s="724"/>
      <c r="AP5" s="725"/>
      <c r="AQ5" s="98" t="s">
        <v>670</v>
      </c>
      <c r="AR5" s="99"/>
      <c r="AS5" s="99"/>
      <c r="AT5" s="99"/>
      <c r="AU5" s="99"/>
      <c r="AV5" s="99"/>
      <c r="AW5" s="99"/>
      <c r="AX5" s="100"/>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7"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9" t="s">
        <v>543</v>
      </c>
      <c r="Z7" s="300"/>
      <c r="AA7" s="300"/>
      <c r="AB7" s="300"/>
      <c r="AC7" s="300"/>
      <c r="AD7" s="400"/>
      <c r="AE7" s="387" t="s">
        <v>551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389</v>
      </c>
      <c r="B8" s="831"/>
      <c r="C8" s="831"/>
      <c r="D8" s="831"/>
      <c r="E8" s="831"/>
      <c r="F8" s="832"/>
      <c r="G8" s="227" t="str">
        <f>入力規則等!A26</f>
        <v>沖縄振興、海洋政策</v>
      </c>
      <c r="H8" s="228"/>
      <c r="I8" s="228"/>
      <c r="J8" s="228"/>
      <c r="K8" s="228"/>
      <c r="L8" s="228"/>
      <c r="M8" s="228"/>
      <c r="N8" s="228"/>
      <c r="O8" s="228"/>
      <c r="P8" s="228"/>
      <c r="Q8" s="228"/>
      <c r="R8" s="228"/>
      <c r="S8" s="228"/>
      <c r="T8" s="228"/>
      <c r="U8" s="228"/>
      <c r="V8" s="228"/>
      <c r="W8" s="228"/>
      <c r="X8" s="229"/>
      <c r="Y8" s="575" t="s">
        <v>390</v>
      </c>
      <c r="Z8" s="576"/>
      <c r="AA8" s="576"/>
      <c r="AB8" s="576"/>
      <c r="AC8" s="576"/>
      <c r="AD8" s="577"/>
      <c r="AE8" s="741"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2"/>
    </row>
    <row r="9" spans="1:50" ht="58.7" customHeight="1" x14ac:dyDescent="0.15">
      <c r="A9" s="149" t="s">
        <v>23</v>
      </c>
      <c r="B9" s="150"/>
      <c r="C9" s="150"/>
      <c r="D9" s="150"/>
      <c r="E9" s="150"/>
      <c r="F9" s="150"/>
      <c r="G9" s="578" t="s">
        <v>561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3" t="s">
        <v>30</v>
      </c>
      <c r="B10" s="744"/>
      <c r="C10" s="744"/>
      <c r="D10" s="744"/>
      <c r="E10" s="744"/>
      <c r="F10" s="744"/>
      <c r="G10" s="679" t="s">
        <v>597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3" t="s">
        <v>5</v>
      </c>
      <c r="B11" s="744"/>
      <c r="C11" s="744"/>
      <c r="D11" s="744"/>
      <c r="E11" s="744"/>
      <c r="F11" s="752"/>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357</v>
      </c>
      <c r="Q12" s="302"/>
      <c r="R12" s="302"/>
      <c r="S12" s="302"/>
      <c r="T12" s="302"/>
      <c r="U12" s="302"/>
      <c r="V12" s="303"/>
      <c r="W12" s="307" t="s">
        <v>363</v>
      </c>
      <c r="X12" s="302"/>
      <c r="Y12" s="302"/>
      <c r="Z12" s="302"/>
      <c r="AA12" s="302"/>
      <c r="AB12" s="302"/>
      <c r="AC12" s="303"/>
      <c r="AD12" s="307" t="s">
        <v>469</v>
      </c>
      <c r="AE12" s="302"/>
      <c r="AF12" s="302"/>
      <c r="AG12" s="302"/>
      <c r="AH12" s="302"/>
      <c r="AI12" s="302"/>
      <c r="AJ12" s="303"/>
      <c r="AK12" s="307" t="s">
        <v>531</v>
      </c>
      <c r="AL12" s="302"/>
      <c r="AM12" s="302"/>
      <c r="AN12" s="302"/>
      <c r="AO12" s="302"/>
      <c r="AP12" s="302"/>
      <c r="AQ12" s="303"/>
      <c r="AR12" s="307" t="s">
        <v>532</v>
      </c>
      <c r="AS12" s="302"/>
      <c r="AT12" s="302"/>
      <c r="AU12" s="302"/>
      <c r="AV12" s="302"/>
      <c r="AW12" s="302"/>
      <c r="AX12" s="745"/>
    </row>
    <row r="13" spans="1:50" ht="21" customHeight="1" x14ac:dyDescent="0.15">
      <c r="A13" s="146"/>
      <c r="B13" s="147"/>
      <c r="C13" s="147"/>
      <c r="D13" s="147"/>
      <c r="E13" s="147"/>
      <c r="F13" s="148"/>
      <c r="G13" s="746" t="s">
        <v>6</v>
      </c>
      <c r="H13" s="747"/>
      <c r="I13" s="642" t="s">
        <v>7</v>
      </c>
      <c r="J13" s="643"/>
      <c r="K13" s="643"/>
      <c r="L13" s="643"/>
      <c r="M13" s="643"/>
      <c r="N13" s="643"/>
      <c r="O13" s="644"/>
      <c r="P13" s="104">
        <v>50</v>
      </c>
      <c r="Q13" s="105"/>
      <c r="R13" s="105"/>
      <c r="S13" s="105"/>
      <c r="T13" s="105"/>
      <c r="U13" s="105"/>
      <c r="V13" s="106"/>
      <c r="W13" s="104">
        <v>34</v>
      </c>
      <c r="X13" s="105"/>
      <c r="Y13" s="105"/>
      <c r="Z13" s="105"/>
      <c r="AA13" s="105"/>
      <c r="AB13" s="105"/>
      <c r="AC13" s="106"/>
      <c r="AD13" s="104">
        <v>30</v>
      </c>
      <c r="AE13" s="105"/>
      <c r="AF13" s="105"/>
      <c r="AG13" s="105"/>
      <c r="AH13" s="105"/>
      <c r="AI13" s="105"/>
      <c r="AJ13" s="106"/>
      <c r="AK13" s="104">
        <v>31</v>
      </c>
      <c r="AL13" s="105"/>
      <c r="AM13" s="105"/>
      <c r="AN13" s="105"/>
      <c r="AO13" s="105"/>
      <c r="AP13" s="105"/>
      <c r="AQ13" s="106"/>
      <c r="AR13" s="101">
        <v>31</v>
      </c>
      <c r="AS13" s="102"/>
      <c r="AT13" s="102"/>
      <c r="AU13" s="102"/>
      <c r="AV13" s="102"/>
      <c r="AW13" s="102"/>
      <c r="AX13" s="398"/>
    </row>
    <row r="14" spans="1:50" ht="21" customHeight="1" x14ac:dyDescent="0.15">
      <c r="A14" s="146"/>
      <c r="B14" s="147"/>
      <c r="C14" s="147"/>
      <c r="D14" s="147"/>
      <c r="E14" s="147"/>
      <c r="F14" s="148"/>
      <c r="G14" s="748"/>
      <c r="H14" s="749"/>
      <c r="I14" s="581" t="s">
        <v>8</v>
      </c>
      <c r="J14" s="636"/>
      <c r="K14" s="636"/>
      <c r="L14" s="636"/>
      <c r="M14" s="636"/>
      <c r="N14" s="636"/>
      <c r="O14" s="637"/>
      <c r="P14" s="104" t="s">
        <v>553</v>
      </c>
      <c r="Q14" s="105"/>
      <c r="R14" s="105"/>
      <c r="S14" s="105"/>
      <c r="T14" s="105"/>
      <c r="U14" s="105"/>
      <c r="V14" s="106"/>
      <c r="W14" s="104" t="s">
        <v>553</v>
      </c>
      <c r="X14" s="105"/>
      <c r="Y14" s="105"/>
      <c r="Z14" s="105"/>
      <c r="AA14" s="105"/>
      <c r="AB14" s="105"/>
      <c r="AC14" s="106"/>
      <c r="AD14" s="104" t="s">
        <v>553</v>
      </c>
      <c r="AE14" s="105"/>
      <c r="AF14" s="105"/>
      <c r="AG14" s="105"/>
      <c r="AH14" s="105"/>
      <c r="AI14" s="105"/>
      <c r="AJ14" s="106"/>
      <c r="AK14" s="104" t="s">
        <v>553</v>
      </c>
      <c r="AL14" s="105"/>
      <c r="AM14" s="105"/>
      <c r="AN14" s="105"/>
      <c r="AO14" s="105"/>
      <c r="AP14" s="105"/>
      <c r="AQ14" s="106"/>
      <c r="AR14" s="669"/>
      <c r="AS14" s="669"/>
      <c r="AT14" s="669"/>
      <c r="AU14" s="669"/>
      <c r="AV14" s="669"/>
      <c r="AW14" s="669"/>
      <c r="AX14" s="670"/>
    </row>
    <row r="15" spans="1:50" ht="21" customHeight="1" x14ac:dyDescent="0.15">
      <c r="A15" s="146"/>
      <c r="B15" s="147"/>
      <c r="C15" s="147"/>
      <c r="D15" s="147"/>
      <c r="E15" s="147"/>
      <c r="F15" s="148"/>
      <c r="G15" s="748"/>
      <c r="H15" s="749"/>
      <c r="I15" s="581" t="s">
        <v>51</v>
      </c>
      <c r="J15" s="582"/>
      <c r="K15" s="582"/>
      <c r="L15" s="582"/>
      <c r="M15" s="582"/>
      <c r="N15" s="582"/>
      <c r="O15" s="583"/>
      <c r="P15" s="104" t="s">
        <v>553</v>
      </c>
      <c r="Q15" s="105"/>
      <c r="R15" s="105"/>
      <c r="S15" s="105"/>
      <c r="T15" s="105"/>
      <c r="U15" s="105"/>
      <c r="V15" s="106"/>
      <c r="W15" s="104" t="s">
        <v>553</v>
      </c>
      <c r="X15" s="105"/>
      <c r="Y15" s="105"/>
      <c r="Z15" s="105"/>
      <c r="AA15" s="105"/>
      <c r="AB15" s="105"/>
      <c r="AC15" s="106"/>
      <c r="AD15" s="104" t="s">
        <v>553</v>
      </c>
      <c r="AE15" s="105"/>
      <c r="AF15" s="105"/>
      <c r="AG15" s="105"/>
      <c r="AH15" s="105"/>
      <c r="AI15" s="105"/>
      <c r="AJ15" s="106"/>
      <c r="AK15" s="104" t="s">
        <v>553</v>
      </c>
      <c r="AL15" s="105"/>
      <c r="AM15" s="105"/>
      <c r="AN15" s="105"/>
      <c r="AO15" s="105"/>
      <c r="AP15" s="105"/>
      <c r="AQ15" s="106"/>
      <c r="AR15" s="104" t="s">
        <v>676</v>
      </c>
      <c r="AS15" s="105"/>
      <c r="AT15" s="105"/>
      <c r="AU15" s="105"/>
      <c r="AV15" s="105"/>
      <c r="AW15" s="105"/>
      <c r="AX15" s="635"/>
    </row>
    <row r="16" spans="1:50" ht="21" customHeight="1" x14ac:dyDescent="0.15">
      <c r="A16" s="146"/>
      <c r="B16" s="147"/>
      <c r="C16" s="147"/>
      <c r="D16" s="147"/>
      <c r="E16" s="147"/>
      <c r="F16" s="148"/>
      <c r="G16" s="748"/>
      <c r="H16" s="749"/>
      <c r="I16" s="581" t="s">
        <v>52</v>
      </c>
      <c r="J16" s="582"/>
      <c r="K16" s="582"/>
      <c r="L16" s="582"/>
      <c r="M16" s="582"/>
      <c r="N16" s="582"/>
      <c r="O16" s="583"/>
      <c r="P16" s="104" t="s">
        <v>553</v>
      </c>
      <c r="Q16" s="105"/>
      <c r="R16" s="105"/>
      <c r="S16" s="105"/>
      <c r="T16" s="105"/>
      <c r="U16" s="105"/>
      <c r="V16" s="106"/>
      <c r="W16" s="104" t="s">
        <v>553</v>
      </c>
      <c r="X16" s="105"/>
      <c r="Y16" s="105"/>
      <c r="Z16" s="105"/>
      <c r="AA16" s="105"/>
      <c r="AB16" s="105"/>
      <c r="AC16" s="106"/>
      <c r="AD16" s="104" t="s">
        <v>553</v>
      </c>
      <c r="AE16" s="105"/>
      <c r="AF16" s="105"/>
      <c r="AG16" s="105"/>
      <c r="AH16" s="105"/>
      <c r="AI16" s="105"/>
      <c r="AJ16" s="106"/>
      <c r="AK16" s="104" t="s">
        <v>553</v>
      </c>
      <c r="AL16" s="105"/>
      <c r="AM16" s="105"/>
      <c r="AN16" s="105"/>
      <c r="AO16" s="105"/>
      <c r="AP16" s="105"/>
      <c r="AQ16" s="106"/>
      <c r="AR16" s="682"/>
      <c r="AS16" s="683"/>
      <c r="AT16" s="683"/>
      <c r="AU16" s="683"/>
      <c r="AV16" s="683"/>
      <c r="AW16" s="683"/>
      <c r="AX16" s="684"/>
    </row>
    <row r="17" spans="1:50" ht="24.75" customHeight="1" x14ac:dyDescent="0.15">
      <c r="A17" s="146"/>
      <c r="B17" s="147"/>
      <c r="C17" s="147"/>
      <c r="D17" s="147"/>
      <c r="E17" s="147"/>
      <c r="F17" s="148"/>
      <c r="G17" s="748"/>
      <c r="H17" s="749"/>
      <c r="I17" s="581" t="s">
        <v>50</v>
      </c>
      <c r="J17" s="636"/>
      <c r="K17" s="636"/>
      <c r="L17" s="636"/>
      <c r="M17" s="636"/>
      <c r="N17" s="636"/>
      <c r="O17" s="637"/>
      <c r="P17" s="104" t="s">
        <v>553</v>
      </c>
      <c r="Q17" s="105"/>
      <c r="R17" s="105"/>
      <c r="S17" s="105"/>
      <c r="T17" s="105"/>
      <c r="U17" s="105"/>
      <c r="V17" s="106"/>
      <c r="W17" s="104" t="s">
        <v>553</v>
      </c>
      <c r="X17" s="105"/>
      <c r="Y17" s="105"/>
      <c r="Z17" s="105"/>
      <c r="AA17" s="105"/>
      <c r="AB17" s="105"/>
      <c r="AC17" s="106"/>
      <c r="AD17" s="104">
        <v>3.6</v>
      </c>
      <c r="AE17" s="105"/>
      <c r="AF17" s="105"/>
      <c r="AG17" s="105"/>
      <c r="AH17" s="105"/>
      <c r="AI17" s="105"/>
      <c r="AJ17" s="106"/>
      <c r="AK17" s="104" t="s">
        <v>553</v>
      </c>
      <c r="AL17" s="105"/>
      <c r="AM17" s="105"/>
      <c r="AN17" s="105"/>
      <c r="AO17" s="105"/>
      <c r="AP17" s="105"/>
      <c r="AQ17" s="106"/>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10">
        <f>SUM(P13:V17)</f>
        <v>50</v>
      </c>
      <c r="Q18" s="111"/>
      <c r="R18" s="111"/>
      <c r="S18" s="111"/>
      <c r="T18" s="111"/>
      <c r="U18" s="111"/>
      <c r="V18" s="112"/>
      <c r="W18" s="110">
        <f>SUM(W13:AC17)</f>
        <v>34</v>
      </c>
      <c r="X18" s="111"/>
      <c r="Y18" s="111"/>
      <c r="Z18" s="111"/>
      <c r="AA18" s="111"/>
      <c r="AB18" s="111"/>
      <c r="AC18" s="112"/>
      <c r="AD18" s="110">
        <f>SUM(AD13:AJ17)</f>
        <v>33.6</v>
      </c>
      <c r="AE18" s="111"/>
      <c r="AF18" s="111"/>
      <c r="AG18" s="111"/>
      <c r="AH18" s="111"/>
      <c r="AI18" s="111"/>
      <c r="AJ18" s="112"/>
      <c r="AK18" s="110">
        <f>SUM(AK13:AQ17)</f>
        <v>31</v>
      </c>
      <c r="AL18" s="111"/>
      <c r="AM18" s="111"/>
      <c r="AN18" s="111"/>
      <c r="AO18" s="111"/>
      <c r="AP18" s="111"/>
      <c r="AQ18" s="112"/>
      <c r="AR18" s="110">
        <f>SUM(AR13:AX17)</f>
        <v>31</v>
      </c>
      <c r="AS18" s="111"/>
      <c r="AT18" s="111"/>
      <c r="AU18" s="111"/>
      <c r="AV18" s="111"/>
      <c r="AW18" s="111"/>
      <c r="AX18" s="543"/>
    </row>
    <row r="19" spans="1:50" ht="24.75" customHeight="1" x14ac:dyDescent="0.15">
      <c r="A19" s="146"/>
      <c r="B19" s="147"/>
      <c r="C19" s="147"/>
      <c r="D19" s="147"/>
      <c r="E19" s="147"/>
      <c r="F19" s="148"/>
      <c r="G19" s="541" t="s">
        <v>9</v>
      </c>
      <c r="H19" s="542"/>
      <c r="I19" s="542"/>
      <c r="J19" s="542"/>
      <c r="K19" s="542"/>
      <c r="L19" s="542"/>
      <c r="M19" s="542"/>
      <c r="N19" s="542"/>
      <c r="O19" s="542"/>
      <c r="P19" s="104">
        <v>46.7</v>
      </c>
      <c r="Q19" s="105"/>
      <c r="R19" s="105"/>
      <c r="S19" s="105"/>
      <c r="T19" s="105"/>
      <c r="U19" s="105"/>
      <c r="V19" s="106"/>
      <c r="W19" s="104">
        <v>31.3</v>
      </c>
      <c r="X19" s="105"/>
      <c r="Y19" s="105"/>
      <c r="Z19" s="105"/>
      <c r="AA19" s="105"/>
      <c r="AB19" s="105"/>
      <c r="AC19" s="106"/>
      <c r="AD19" s="104">
        <v>33.6</v>
      </c>
      <c r="AE19" s="105"/>
      <c r="AF19" s="105"/>
      <c r="AG19" s="105"/>
      <c r="AH19" s="105"/>
      <c r="AI19" s="105"/>
      <c r="AJ19" s="106"/>
      <c r="AK19" s="492"/>
      <c r="AL19" s="492"/>
      <c r="AM19" s="492"/>
      <c r="AN19" s="492"/>
      <c r="AO19" s="492"/>
      <c r="AP19" s="492"/>
      <c r="AQ19" s="492"/>
      <c r="AR19" s="492"/>
      <c r="AS19" s="492"/>
      <c r="AT19" s="492"/>
      <c r="AU19" s="492"/>
      <c r="AV19" s="492"/>
      <c r="AW19" s="492"/>
      <c r="AX19" s="544"/>
    </row>
    <row r="20" spans="1:50" ht="24.75" customHeight="1" x14ac:dyDescent="0.15">
      <c r="A20" s="146"/>
      <c r="B20" s="147"/>
      <c r="C20" s="147"/>
      <c r="D20" s="147"/>
      <c r="E20" s="147"/>
      <c r="F20" s="148"/>
      <c r="G20" s="541" t="s">
        <v>10</v>
      </c>
      <c r="H20" s="542"/>
      <c r="I20" s="542"/>
      <c r="J20" s="542"/>
      <c r="K20" s="542"/>
      <c r="L20" s="542"/>
      <c r="M20" s="542"/>
      <c r="N20" s="542"/>
      <c r="O20" s="542"/>
      <c r="P20" s="545">
        <f>IF(P18=0, "-", SUM(P19)/P18)</f>
        <v>0.93400000000000005</v>
      </c>
      <c r="Q20" s="545"/>
      <c r="R20" s="545"/>
      <c r="S20" s="545"/>
      <c r="T20" s="545"/>
      <c r="U20" s="545"/>
      <c r="V20" s="545"/>
      <c r="W20" s="545">
        <f t="shared" ref="W20" si="0">IF(W18=0, "-", SUM(W19)/W18)</f>
        <v>0.92058823529411771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9"/>
      <c r="B21" s="150"/>
      <c r="C21" s="150"/>
      <c r="D21" s="150"/>
      <c r="E21" s="150"/>
      <c r="F21" s="151"/>
      <c r="G21" s="930" t="s">
        <v>494</v>
      </c>
      <c r="H21" s="931"/>
      <c r="I21" s="931"/>
      <c r="J21" s="931"/>
      <c r="K21" s="931"/>
      <c r="L21" s="931"/>
      <c r="M21" s="931"/>
      <c r="N21" s="931"/>
      <c r="O21" s="931"/>
      <c r="P21" s="545">
        <f>IF(P19=0, "-", SUM(P19)/SUM(P13,P14))</f>
        <v>0.93400000000000005</v>
      </c>
      <c r="Q21" s="545"/>
      <c r="R21" s="545"/>
      <c r="S21" s="545"/>
      <c r="T21" s="545"/>
      <c r="U21" s="545"/>
      <c r="V21" s="545"/>
      <c r="W21" s="545">
        <f t="shared" ref="W21" si="2">IF(W19=0, "-", SUM(W19)/SUM(W13,W14))</f>
        <v>0.92058823529411771</v>
      </c>
      <c r="X21" s="545"/>
      <c r="Y21" s="545"/>
      <c r="Z21" s="545"/>
      <c r="AA21" s="545"/>
      <c r="AB21" s="545"/>
      <c r="AC21" s="545"/>
      <c r="AD21" s="545">
        <f t="shared" ref="AD21" si="3">IF(AD19=0, "-", SUM(AD19)/SUM(AD13,AD14))</f>
        <v>1.1200000000000001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2" t="s">
        <v>535</v>
      </c>
      <c r="B22" s="203"/>
      <c r="C22" s="203"/>
      <c r="D22" s="203"/>
      <c r="E22" s="203"/>
      <c r="F22" s="204"/>
      <c r="G22" s="187" t="s">
        <v>471</v>
      </c>
      <c r="H22" s="188"/>
      <c r="I22" s="188"/>
      <c r="J22" s="188"/>
      <c r="K22" s="188"/>
      <c r="L22" s="188"/>
      <c r="M22" s="188"/>
      <c r="N22" s="188"/>
      <c r="O22" s="189"/>
      <c r="P22" s="211" t="s">
        <v>533</v>
      </c>
      <c r="Q22" s="188"/>
      <c r="R22" s="188"/>
      <c r="S22" s="188"/>
      <c r="T22" s="188"/>
      <c r="U22" s="188"/>
      <c r="V22" s="189"/>
      <c r="W22" s="211" t="s">
        <v>534</v>
      </c>
      <c r="X22" s="188"/>
      <c r="Y22" s="188"/>
      <c r="Z22" s="188"/>
      <c r="AA22" s="188"/>
      <c r="AB22" s="188"/>
      <c r="AC22" s="189"/>
      <c r="AD22" s="211" t="s">
        <v>470</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555</v>
      </c>
      <c r="H23" s="191"/>
      <c r="I23" s="191"/>
      <c r="J23" s="191"/>
      <c r="K23" s="191"/>
      <c r="L23" s="191"/>
      <c r="M23" s="191"/>
      <c r="N23" s="191"/>
      <c r="O23" s="192"/>
      <c r="P23" s="101">
        <v>31</v>
      </c>
      <c r="Q23" s="102"/>
      <c r="R23" s="102"/>
      <c r="S23" s="102"/>
      <c r="T23" s="102"/>
      <c r="U23" s="102"/>
      <c r="V23" s="103"/>
      <c r="W23" s="101">
        <v>31</v>
      </c>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475</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472</v>
      </c>
      <c r="H29" s="200"/>
      <c r="I29" s="200"/>
      <c r="J29" s="200"/>
      <c r="K29" s="200"/>
      <c r="L29" s="200"/>
      <c r="M29" s="200"/>
      <c r="N29" s="200"/>
      <c r="O29" s="201"/>
      <c r="P29" s="231">
        <f>AK13</f>
        <v>31</v>
      </c>
      <c r="Q29" s="232"/>
      <c r="R29" s="232"/>
      <c r="S29" s="232"/>
      <c r="T29" s="232"/>
      <c r="U29" s="232"/>
      <c r="V29" s="233"/>
      <c r="W29" s="231">
        <f>AR13</f>
        <v>31</v>
      </c>
      <c r="X29" s="232"/>
      <c r="Y29" s="232"/>
      <c r="Z29" s="232"/>
      <c r="AA29" s="232"/>
      <c r="AB29" s="232"/>
      <c r="AC29" s="233"/>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5" t="s">
        <v>488</v>
      </c>
      <c r="B30" s="516"/>
      <c r="C30" s="516"/>
      <c r="D30" s="516"/>
      <c r="E30" s="516"/>
      <c r="F30" s="517"/>
      <c r="G30" s="654"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469</v>
      </c>
      <c r="AN30" s="393"/>
      <c r="AO30" s="393"/>
      <c r="AP30" s="390"/>
      <c r="AQ30" s="645" t="s">
        <v>355</v>
      </c>
      <c r="AR30" s="646"/>
      <c r="AS30" s="646"/>
      <c r="AT30" s="647"/>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22">
        <v>30</v>
      </c>
      <c r="AR31" s="140"/>
      <c r="AS31" s="141" t="s">
        <v>356</v>
      </c>
      <c r="AT31" s="176"/>
      <c r="AU31" s="275">
        <v>32</v>
      </c>
      <c r="AV31" s="275"/>
      <c r="AW31" s="383" t="s">
        <v>300</v>
      </c>
      <c r="AX31" s="384"/>
    </row>
    <row r="32" spans="1:50" ht="31.7" customHeight="1" x14ac:dyDescent="0.15">
      <c r="A32" s="521"/>
      <c r="B32" s="519"/>
      <c r="C32" s="519"/>
      <c r="D32" s="519"/>
      <c r="E32" s="519"/>
      <c r="F32" s="520"/>
      <c r="G32" s="546" t="s">
        <v>654</v>
      </c>
      <c r="H32" s="547"/>
      <c r="I32" s="547"/>
      <c r="J32" s="547"/>
      <c r="K32" s="547"/>
      <c r="L32" s="547"/>
      <c r="M32" s="547"/>
      <c r="N32" s="547"/>
      <c r="O32" s="548"/>
      <c r="P32" s="165" t="s">
        <v>655</v>
      </c>
      <c r="Q32" s="165"/>
      <c r="R32" s="165"/>
      <c r="S32" s="165"/>
      <c r="T32" s="165"/>
      <c r="U32" s="165"/>
      <c r="V32" s="165"/>
      <c r="W32" s="165"/>
      <c r="X32" s="235"/>
      <c r="Y32" s="342" t="s">
        <v>12</v>
      </c>
      <c r="Z32" s="555"/>
      <c r="AA32" s="556"/>
      <c r="AB32" s="557" t="s">
        <v>651</v>
      </c>
      <c r="AC32" s="557"/>
      <c r="AD32" s="557"/>
      <c r="AE32" s="368">
        <v>7</v>
      </c>
      <c r="AF32" s="369"/>
      <c r="AG32" s="369"/>
      <c r="AH32" s="369"/>
      <c r="AI32" s="368">
        <v>7</v>
      </c>
      <c r="AJ32" s="369"/>
      <c r="AK32" s="369"/>
      <c r="AL32" s="369"/>
      <c r="AM32" s="368">
        <v>8</v>
      </c>
      <c r="AN32" s="369"/>
      <c r="AO32" s="369"/>
      <c r="AP32" s="369"/>
      <c r="AQ32" s="107" t="s">
        <v>675</v>
      </c>
      <c r="AR32" s="108"/>
      <c r="AS32" s="108"/>
      <c r="AT32" s="109"/>
      <c r="AU32" s="369" t="s">
        <v>652</v>
      </c>
      <c r="AV32" s="369"/>
      <c r="AW32" s="369"/>
      <c r="AX32" s="371"/>
    </row>
    <row r="33" spans="1:50" ht="31.7" customHeight="1" x14ac:dyDescent="0.15">
      <c r="A33" s="522"/>
      <c r="B33" s="523"/>
      <c r="C33" s="523"/>
      <c r="D33" s="523"/>
      <c r="E33" s="523"/>
      <c r="F33" s="524"/>
      <c r="G33" s="549"/>
      <c r="H33" s="550"/>
      <c r="I33" s="550"/>
      <c r="J33" s="550"/>
      <c r="K33" s="550"/>
      <c r="L33" s="550"/>
      <c r="M33" s="550"/>
      <c r="N33" s="550"/>
      <c r="O33" s="551"/>
      <c r="P33" s="237"/>
      <c r="Q33" s="237"/>
      <c r="R33" s="237"/>
      <c r="S33" s="237"/>
      <c r="T33" s="237"/>
      <c r="U33" s="237"/>
      <c r="V33" s="237"/>
      <c r="W33" s="237"/>
      <c r="X33" s="238"/>
      <c r="Y33" s="307" t="s">
        <v>54</v>
      </c>
      <c r="Z33" s="302"/>
      <c r="AA33" s="303"/>
      <c r="AB33" s="528" t="s">
        <v>651</v>
      </c>
      <c r="AC33" s="528"/>
      <c r="AD33" s="528"/>
      <c r="AE33" s="368">
        <v>10</v>
      </c>
      <c r="AF33" s="369"/>
      <c r="AG33" s="369"/>
      <c r="AH33" s="369"/>
      <c r="AI33" s="368">
        <v>10</v>
      </c>
      <c r="AJ33" s="369"/>
      <c r="AK33" s="369"/>
      <c r="AL33" s="369"/>
      <c r="AM33" s="368">
        <v>10</v>
      </c>
      <c r="AN33" s="369"/>
      <c r="AO33" s="369"/>
      <c r="AP33" s="369"/>
      <c r="AQ33" s="107">
        <v>10</v>
      </c>
      <c r="AR33" s="108"/>
      <c r="AS33" s="108"/>
      <c r="AT33" s="109"/>
      <c r="AU33" s="369">
        <v>10</v>
      </c>
      <c r="AV33" s="369"/>
      <c r="AW33" s="369"/>
      <c r="AX33" s="371"/>
    </row>
    <row r="34" spans="1:50" ht="31.7" customHeight="1" x14ac:dyDescent="0.15">
      <c r="A34" s="521"/>
      <c r="B34" s="519"/>
      <c r="C34" s="519"/>
      <c r="D34" s="519"/>
      <c r="E34" s="519"/>
      <c r="F34" s="520"/>
      <c r="G34" s="552"/>
      <c r="H34" s="553"/>
      <c r="I34" s="553"/>
      <c r="J34" s="553"/>
      <c r="K34" s="553"/>
      <c r="L34" s="553"/>
      <c r="M34" s="553"/>
      <c r="N34" s="553"/>
      <c r="O34" s="554"/>
      <c r="P34" s="168"/>
      <c r="Q34" s="168"/>
      <c r="R34" s="168"/>
      <c r="S34" s="168"/>
      <c r="T34" s="168"/>
      <c r="U34" s="168"/>
      <c r="V34" s="168"/>
      <c r="W34" s="168"/>
      <c r="X34" s="240"/>
      <c r="Y34" s="307" t="s">
        <v>13</v>
      </c>
      <c r="Z34" s="302"/>
      <c r="AA34" s="303"/>
      <c r="AB34" s="503" t="s">
        <v>301</v>
      </c>
      <c r="AC34" s="503"/>
      <c r="AD34" s="503"/>
      <c r="AE34" s="368">
        <v>70</v>
      </c>
      <c r="AF34" s="369"/>
      <c r="AG34" s="369"/>
      <c r="AH34" s="369"/>
      <c r="AI34" s="368">
        <v>70</v>
      </c>
      <c r="AJ34" s="369"/>
      <c r="AK34" s="369"/>
      <c r="AL34" s="369"/>
      <c r="AM34" s="368">
        <v>80</v>
      </c>
      <c r="AN34" s="369"/>
      <c r="AO34" s="369"/>
      <c r="AP34" s="369"/>
      <c r="AQ34" s="107" t="s">
        <v>674</v>
      </c>
      <c r="AR34" s="108"/>
      <c r="AS34" s="108"/>
      <c r="AT34" s="109"/>
      <c r="AU34" s="369" t="s">
        <v>653</v>
      </c>
      <c r="AV34" s="369"/>
      <c r="AW34" s="369"/>
      <c r="AX34" s="371"/>
    </row>
    <row r="35" spans="1:50" ht="23.25" customHeight="1" x14ac:dyDescent="0.15">
      <c r="A35" s="901" t="s">
        <v>523</v>
      </c>
      <c r="B35" s="902"/>
      <c r="C35" s="902"/>
      <c r="D35" s="902"/>
      <c r="E35" s="902"/>
      <c r="F35" s="903"/>
      <c r="G35" s="907" t="s">
        <v>556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8" t="s">
        <v>488</v>
      </c>
      <c r="B37" s="649"/>
      <c r="C37" s="649"/>
      <c r="D37" s="649"/>
      <c r="E37" s="649"/>
      <c r="F37" s="650"/>
      <c r="G37" s="571" t="s">
        <v>265</v>
      </c>
      <c r="H37" s="385"/>
      <c r="I37" s="385"/>
      <c r="J37" s="385"/>
      <c r="K37" s="385"/>
      <c r="L37" s="385"/>
      <c r="M37" s="385"/>
      <c r="N37" s="385"/>
      <c r="O37" s="572"/>
      <c r="P37" s="638" t="s">
        <v>59</v>
      </c>
      <c r="Q37" s="385"/>
      <c r="R37" s="385"/>
      <c r="S37" s="385"/>
      <c r="T37" s="385"/>
      <c r="U37" s="385"/>
      <c r="V37" s="385"/>
      <c r="W37" s="385"/>
      <c r="X37" s="572"/>
      <c r="Y37" s="639"/>
      <c r="Z37" s="640"/>
      <c r="AA37" s="641"/>
      <c r="AB37" s="372" t="s">
        <v>11</v>
      </c>
      <c r="AC37" s="373"/>
      <c r="AD37" s="374"/>
      <c r="AE37" s="372" t="s">
        <v>357</v>
      </c>
      <c r="AF37" s="373"/>
      <c r="AG37" s="373"/>
      <c r="AH37" s="374"/>
      <c r="AI37" s="372" t="s">
        <v>363</v>
      </c>
      <c r="AJ37" s="373"/>
      <c r="AK37" s="373"/>
      <c r="AL37" s="374"/>
      <c r="AM37" s="379" t="s">
        <v>469</v>
      </c>
      <c r="AN37" s="379"/>
      <c r="AO37" s="379"/>
      <c r="AP37" s="372"/>
      <c r="AQ37" s="271" t="s">
        <v>355</v>
      </c>
      <c r="AR37" s="272"/>
      <c r="AS37" s="272"/>
      <c r="AT37" s="273"/>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22"/>
      <c r="AR38" s="140"/>
      <c r="AS38" s="141" t="s">
        <v>356</v>
      </c>
      <c r="AT38" s="176"/>
      <c r="AU38" s="275"/>
      <c r="AV38" s="275"/>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5"/>
      <c r="Q39" s="165"/>
      <c r="R39" s="165"/>
      <c r="S39" s="165"/>
      <c r="T39" s="165"/>
      <c r="U39" s="165"/>
      <c r="V39" s="165"/>
      <c r="W39" s="165"/>
      <c r="X39" s="235"/>
      <c r="Y39" s="342" t="s">
        <v>12</v>
      </c>
      <c r="Z39" s="555"/>
      <c r="AA39" s="556"/>
      <c r="AB39" s="557"/>
      <c r="AC39" s="557"/>
      <c r="AD39" s="557"/>
      <c r="AE39" s="368"/>
      <c r="AF39" s="369"/>
      <c r="AG39" s="369"/>
      <c r="AH39" s="369"/>
      <c r="AI39" s="368"/>
      <c r="AJ39" s="369"/>
      <c r="AK39" s="369"/>
      <c r="AL39" s="369"/>
      <c r="AM39" s="368"/>
      <c r="AN39" s="369"/>
      <c r="AO39" s="369"/>
      <c r="AP39" s="369"/>
      <c r="AQ39" s="107"/>
      <c r="AR39" s="108"/>
      <c r="AS39" s="108"/>
      <c r="AT39" s="109"/>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7"/>
      <c r="Q40" s="237"/>
      <c r="R40" s="237"/>
      <c r="S40" s="237"/>
      <c r="T40" s="237"/>
      <c r="U40" s="237"/>
      <c r="V40" s="237"/>
      <c r="W40" s="237"/>
      <c r="X40" s="238"/>
      <c r="Y40" s="307" t="s">
        <v>54</v>
      </c>
      <c r="Z40" s="302"/>
      <c r="AA40" s="303"/>
      <c r="AB40" s="528"/>
      <c r="AC40" s="528"/>
      <c r="AD40" s="528"/>
      <c r="AE40" s="368"/>
      <c r="AF40" s="369"/>
      <c r="AG40" s="369"/>
      <c r="AH40" s="369"/>
      <c r="AI40" s="368"/>
      <c r="AJ40" s="369"/>
      <c r="AK40" s="369"/>
      <c r="AL40" s="369"/>
      <c r="AM40" s="368"/>
      <c r="AN40" s="369"/>
      <c r="AO40" s="369"/>
      <c r="AP40" s="369"/>
      <c r="AQ40" s="107"/>
      <c r="AR40" s="108"/>
      <c r="AS40" s="108"/>
      <c r="AT40" s="109"/>
      <c r="AU40" s="369"/>
      <c r="AV40" s="369"/>
      <c r="AW40" s="369"/>
      <c r="AX40" s="371"/>
    </row>
    <row r="41" spans="1:50" ht="23.25" hidden="1" customHeight="1" x14ac:dyDescent="0.15">
      <c r="A41" s="651"/>
      <c r="B41" s="652"/>
      <c r="C41" s="652"/>
      <c r="D41" s="652"/>
      <c r="E41" s="652"/>
      <c r="F41" s="653"/>
      <c r="G41" s="552"/>
      <c r="H41" s="553"/>
      <c r="I41" s="553"/>
      <c r="J41" s="553"/>
      <c r="K41" s="553"/>
      <c r="L41" s="553"/>
      <c r="M41" s="553"/>
      <c r="N41" s="553"/>
      <c r="O41" s="554"/>
      <c r="P41" s="168"/>
      <c r="Q41" s="168"/>
      <c r="R41" s="168"/>
      <c r="S41" s="168"/>
      <c r="T41" s="168"/>
      <c r="U41" s="168"/>
      <c r="V41" s="168"/>
      <c r="W41" s="168"/>
      <c r="X41" s="240"/>
      <c r="Y41" s="307" t="s">
        <v>13</v>
      </c>
      <c r="Z41" s="302"/>
      <c r="AA41" s="303"/>
      <c r="AB41" s="503" t="s">
        <v>301</v>
      </c>
      <c r="AC41" s="503"/>
      <c r="AD41" s="503"/>
      <c r="AE41" s="368"/>
      <c r="AF41" s="369"/>
      <c r="AG41" s="369"/>
      <c r="AH41" s="369"/>
      <c r="AI41" s="368"/>
      <c r="AJ41" s="369"/>
      <c r="AK41" s="369"/>
      <c r="AL41" s="369"/>
      <c r="AM41" s="368"/>
      <c r="AN41" s="369"/>
      <c r="AO41" s="369"/>
      <c r="AP41" s="369"/>
      <c r="AQ41" s="107"/>
      <c r="AR41" s="108"/>
      <c r="AS41" s="108"/>
      <c r="AT41" s="109"/>
      <c r="AU41" s="369"/>
      <c r="AV41" s="369"/>
      <c r="AW41" s="369"/>
      <c r="AX41" s="371"/>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488</v>
      </c>
      <c r="B44" s="649"/>
      <c r="C44" s="649"/>
      <c r="D44" s="649"/>
      <c r="E44" s="649"/>
      <c r="F44" s="650"/>
      <c r="G44" s="571" t="s">
        <v>265</v>
      </c>
      <c r="H44" s="385"/>
      <c r="I44" s="385"/>
      <c r="J44" s="385"/>
      <c r="K44" s="385"/>
      <c r="L44" s="385"/>
      <c r="M44" s="385"/>
      <c r="N44" s="385"/>
      <c r="O44" s="572"/>
      <c r="P44" s="638" t="s">
        <v>59</v>
      </c>
      <c r="Q44" s="385"/>
      <c r="R44" s="385"/>
      <c r="S44" s="385"/>
      <c r="T44" s="385"/>
      <c r="U44" s="385"/>
      <c r="V44" s="385"/>
      <c r="W44" s="385"/>
      <c r="X44" s="572"/>
      <c r="Y44" s="639"/>
      <c r="Z44" s="640"/>
      <c r="AA44" s="641"/>
      <c r="AB44" s="372" t="s">
        <v>11</v>
      </c>
      <c r="AC44" s="373"/>
      <c r="AD44" s="374"/>
      <c r="AE44" s="372" t="s">
        <v>357</v>
      </c>
      <c r="AF44" s="373"/>
      <c r="AG44" s="373"/>
      <c r="AH44" s="374"/>
      <c r="AI44" s="372" t="s">
        <v>363</v>
      </c>
      <c r="AJ44" s="373"/>
      <c r="AK44" s="373"/>
      <c r="AL44" s="374"/>
      <c r="AM44" s="379" t="s">
        <v>469</v>
      </c>
      <c r="AN44" s="379"/>
      <c r="AO44" s="379"/>
      <c r="AP44" s="372"/>
      <c r="AQ44" s="271" t="s">
        <v>355</v>
      </c>
      <c r="AR44" s="272"/>
      <c r="AS44" s="272"/>
      <c r="AT44" s="273"/>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22"/>
      <c r="AR45" s="140"/>
      <c r="AS45" s="141" t="s">
        <v>356</v>
      </c>
      <c r="AT45" s="176"/>
      <c r="AU45" s="275"/>
      <c r="AV45" s="275"/>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5"/>
      <c r="Q46" s="165"/>
      <c r="R46" s="165"/>
      <c r="S46" s="165"/>
      <c r="T46" s="165"/>
      <c r="U46" s="165"/>
      <c r="V46" s="165"/>
      <c r="W46" s="165"/>
      <c r="X46" s="235"/>
      <c r="Y46" s="342" t="s">
        <v>12</v>
      </c>
      <c r="Z46" s="555"/>
      <c r="AA46" s="556"/>
      <c r="AB46" s="557"/>
      <c r="AC46" s="557"/>
      <c r="AD46" s="557"/>
      <c r="AE46" s="368"/>
      <c r="AF46" s="369"/>
      <c r="AG46" s="369"/>
      <c r="AH46" s="369"/>
      <c r="AI46" s="368"/>
      <c r="AJ46" s="369"/>
      <c r="AK46" s="369"/>
      <c r="AL46" s="369"/>
      <c r="AM46" s="368"/>
      <c r="AN46" s="369"/>
      <c r="AO46" s="369"/>
      <c r="AP46" s="369"/>
      <c r="AQ46" s="107"/>
      <c r="AR46" s="108"/>
      <c r="AS46" s="108"/>
      <c r="AT46" s="109"/>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7"/>
      <c r="Q47" s="237"/>
      <c r="R47" s="237"/>
      <c r="S47" s="237"/>
      <c r="T47" s="237"/>
      <c r="U47" s="237"/>
      <c r="V47" s="237"/>
      <c r="W47" s="237"/>
      <c r="X47" s="238"/>
      <c r="Y47" s="307" t="s">
        <v>54</v>
      </c>
      <c r="Z47" s="302"/>
      <c r="AA47" s="303"/>
      <c r="AB47" s="528"/>
      <c r="AC47" s="528"/>
      <c r="AD47" s="528"/>
      <c r="AE47" s="368"/>
      <c r="AF47" s="369"/>
      <c r="AG47" s="369"/>
      <c r="AH47" s="369"/>
      <c r="AI47" s="368"/>
      <c r="AJ47" s="369"/>
      <c r="AK47" s="369"/>
      <c r="AL47" s="369"/>
      <c r="AM47" s="368"/>
      <c r="AN47" s="369"/>
      <c r="AO47" s="369"/>
      <c r="AP47" s="369"/>
      <c r="AQ47" s="107"/>
      <c r="AR47" s="108"/>
      <c r="AS47" s="108"/>
      <c r="AT47" s="109"/>
      <c r="AU47" s="369"/>
      <c r="AV47" s="369"/>
      <c r="AW47" s="369"/>
      <c r="AX47" s="371"/>
    </row>
    <row r="48" spans="1:50" ht="23.25" hidden="1" customHeight="1" x14ac:dyDescent="0.15">
      <c r="A48" s="651"/>
      <c r="B48" s="652"/>
      <c r="C48" s="652"/>
      <c r="D48" s="652"/>
      <c r="E48" s="652"/>
      <c r="F48" s="653"/>
      <c r="G48" s="552"/>
      <c r="H48" s="553"/>
      <c r="I48" s="553"/>
      <c r="J48" s="553"/>
      <c r="K48" s="553"/>
      <c r="L48" s="553"/>
      <c r="M48" s="553"/>
      <c r="N48" s="553"/>
      <c r="O48" s="554"/>
      <c r="P48" s="168"/>
      <c r="Q48" s="168"/>
      <c r="R48" s="168"/>
      <c r="S48" s="168"/>
      <c r="T48" s="168"/>
      <c r="U48" s="168"/>
      <c r="V48" s="168"/>
      <c r="W48" s="168"/>
      <c r="X48" s="240"/>
      <c r="Y48" s="307" t="s">
        <v>13</v>
      </c>
      <c r="Z48" s="302"/>
      <c r="AA48" s="303"/>
      <c r="AB48" s="503" t="s">
        <v>301</v>
      </c>
      <c r="AC48" s="503"/>
      <c r="AD48" s="503"/>
      <c r="AE48" s="368"/>
      <c r="AF48" s="369"/>
      <c r="AG48" s="369"/>
      <c r="AH48" s="369"/>
      <c r="AI48" s="368"/>
      <c r="AJ48" s="369"/>
      <c r="AK48" s="369"/>
      <c r="AL48" s="369"/>
      <c r="AM48" s="368"/>
      <c r="AN48" s="369"/>
      <c r="AO48" s="369"/>
      <c r="AP48" s="369"/>
      <c r="AQ48" s="107"/>
      <c r="AR48" s="108"/>
      <c r="AS48" s="108"/>
      <c r="AT48" s="109"/>
      <c r="AU48" s="369"/>
      <c r="AV48" s="369"/>
      <c r="AW48" s="369"/>
      <c r="AX48" s="371"/>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8" t="s">
        <v>488</v>
      </c>
      <c r="B51" s="519"/>
      <c r="C51" s="519"/>
      <c r="D51" s="519"/>
      <c r="E51" s="519"/>
      <c r="F51" s="520"/>
      <c r="G51" s="571" t="s">
        <v>265</v>
      </c>
      <c r="H51" s="385"/>
      <c r="I51" s="385"/>
      <c r="J51" s="385"/>
      <c r="K51" s="385"/>
      <c r="L51" s="385"/>
      <c r="M51" s="385"/>
      <c r="N51" s="385"/>
      <c r="O51" s="572"/>
      <c r="P51" s="638" t="s">
        <v>59</v>
      </c>
      <c r="Q51" s="385"/>
      <c r="R51" s="385"/>
      <c r="S51" s="385"/>
      <c r="T51" s="385"/>
      <c r="U51" s="385"/>
      <c r="V51" s="385"/>
      <c r="W51" s="385"/>
      <c r="X51" s="572"/>
      <c r="Y51" s="639"/>
      <c r="Z51" s="640"/>
      <c r="AA51" s="641"/>
      <c r="AB51" s="372" t="s">
        <v>11</v>
      </c>
      <c r="AC51" s="373"/>
      <c r="AD51" s="374"/>
      <c r="AE51" s="372" t="s">
        <v>357</v>
      </c>
      <c r="AF51" s="373"/>
      <c r="AG51" s="373"/>
      <c r="AH51" s="374"/>
      <c r="AI51" s="372" t="s">
        <v>363</v>
      </c>
      <c r="AJ51" s="373"/>
      <c r="AK51" s="373"/>
      <c r="AL51" s="374"/>
      <c r="AM51" s="379" t="s">
        <v>469</v>
      </c>
      <c r="AN51" s="379"/>
      <c r="AO51" s="379"/>
      <c r="AP51" s="372"/>
      <c r="AQ51" s="271" t="s">
        <v>355</v>
      </c>
      <c r="AR51" s="272"/>
      <c r="AS51" s="272"/>
      <c r="AT51" s="273"/>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22"/>
      <c r="AR52" s="140"/>
      <c r="AS52" s="141" t="s">
        <v>356</v>
      </c>
      <c r="AT52" s="176"/>
      <c r="AU52" s="275"/>
      <c r="AV52" s="275"/>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5"/>
      <c r="Q53" s="165"/>
      <c r="R53" s="165"/>
      <c r="S53" s="165"/>
      <c r="T53" s="165"/>
      <c r="U53" s="165"/>
      <c r="V53" s="165"/>
      <c r="W53" s="165"/>
      <c r="X53" s="235"/>
      <c r="Y53" s="342" t="s">
        <v>12</v>
      </c>
      <c r="Z53" s="555"/>
      <c r="AA53" s="556"/>
      <c r="AB53" s="557"/>
      <c r="AC53" s="557"/>
      <c r="AD53" s="557"/>
      <c r="AE53" s="368"/>
      <c r="AF53" s="369"/>
      <c r="AG53" s="369"/>
      <c r="AH53" s="369"/>
      <c r="AI53" s="368"/>
      <c r="AJ53" s="369"/>
      <c r="AK53" s="369"/>
      <c r="AL53" s="369"/>
      <c r="AM53" s="368"/>
      <c r="AN53" s="369"/>
      <c r="AO53" s="369"/>
      <c r="AP53" s="369"/>
      <c r="AQ53" s="107"/>
      <c r="AR53" s="108"/>
      <c r="AS53" s="108"/>
      <c r="AT53" s="109"/>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7"/>
      <c r="Q54" s="237"/>
      <c r="R54" s="237"/>
      <c r="S54" s="237"/>
      <c r="T54" s="237"/>
      <c r="U54" s="237"/>
      <c r="V54" s="237"/>
      <c r="W54" s="237"/>
      <c r="X54" s="238"/>
      <c r="Y54" s="307" t="s">
        <v>54</v>
      </c>
      <c r="Z54" s="302"/>
      <c r="AA54" s="303"/>
      <c r="AB54" s="528"/>
      <c r="AC54" s="528"/>
      <c r="AD54" s="528"/>
      <c r="AE54" s="368"/>
      <c r="AF54" s="369"/>
      <c r="AG54" s="369"/>
      <c r="AH54" s="369"/>
      <c r="AI54" s="368"/>
      <c r="AJ54" s="369"/>
      <c r="AK54" s="369"/>
      <c r="AL54" s="369"/>
      <c r="AM54" s="368"/>
      <c r="AN54" s="369"/>
      <c r="AO54" s="369"/>
      <c r="AP54" s="369"/>
      <c r="AQ54" s="107"/>
      <c r="AR54" s="108"/>
      <c r="AS54" s="108"/>
      <c r="AT54" s="109"/>
      <c r="AU54" s="369"/>
      <c r="AV54" s="369"/>
      <c r="AW54" s="369"/>
      <c r="AX54" s="371"/>
    </row>
    <row r="55" spans="1:50" ht="23.25" hidden="1" customHeight="1" x14ac:dyDescent="0.15">
      <c r="A55" s="651"/>
      <c r="B55" s="652"/>
      <c r="C55" s="652"/>
      <c r="D55" s="652"/>
      <c r="E55" s="652"/>
      <c r="F55" s="653"/>
      <c r="G55" s="552"/>
      <c r="H55" s="553"/>
      <c r="I55" s="553"/>
      <c r="J55" s="553"/>
      <c r="K55" s="553"/>
      <c r="L55" s="553"/>
      <c r="M55" s="553"/>
      <c r="N55" s="553"/>
      <c r="O55" s="554"/>
      <c r="P55" s="168"/>
      <c r="Q55" s="168"/>
      <c r="R55" s="168"/>
      <c r="S55" s="168"/>
      <c r="T55" s="168"/>
      <c r="U55" s="168"/>
      <c r="V55" s="168"/>
      <c r="W55" s="168"/>
      <c r="X55" s="240"/>
      <c r="Y55" s="307" t="s">
        <v>13</v>
      </c>
      <c r="Z55" s="302"/>
      <c r="AA55" s="303"/>
      <c r="AB55" s="467" t="s">
        <v>14</v>
      </c>
      <c r="AC55" s="467"/>
      <c r="AD55" s="467"/>
      <c r="AE55" s="368"/>
      <c r="AF55" s="369"/>
      <c r="AG55" s="369"/>
      <c r="AH55" s="369"/>
      <c r="AI55" s="368"/>
      <c r="AJ55" s="369"/>
      <c r="AK55" s="369"/>
      <c r="AL55" s="369"/>
      <c r="AM55" s="368"/>
      <c r="AN55" s="369"/>
      <c r="AO55" s="369"/>
      <c r="AP55" s="369"/>
      <c r="AQ55" s="107"/>
      <c r="AR55" s="108"/>
      <c r="AS55" s="108"/>
      <c r="AT55" s="109"/>
      <c r="AU55" s="369"/>
      <c r="AV55" s="369"/>
      <c r="AW55" s="369"/>
      <c r="AX55" s="371"/>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8" t="s">
        <v>488</v>
      </c>
      <c r="B58" s="519"/>
      <c r="C58" s="519"/>
      <c r="D58" s="519"/>
      <c r="E58" s="519"/>
      <c r="F58" s="520"/>
      <c r="G58" s="571" t="s">
        <v>265</v>
      </c>
      <c r="H58" s="385"/>
      <c r="I58" s="385"/>
      <c r="J58" s="385"/>
      <c r="K58" s="385"/>
      <c r="L58" s="385"/>
      <c r="M58" s="385"/>
      <c r="N58" s="385"/>
      <c r="O58" s="572"/>
      <c r="P58" s="638" t="s">
        <v>59</v>
      </c>
      <c r="Q58" s="385"/>
      <c r="R58" s="385"/>
      <c r="S58" s="385"/>
      <c r="T58" s="385"/>
      <c r="U58" s="385"/>
      <c r="V58" s="385"/>
      <c r="W58" s="385"/>
      <c r="X58" s="572"/>
      <c r="Y58" s="639"/>
      <c r="Z58" s="640"/>
      <c r="AA58" s="641"/>
      <c r="AB58" s="372" t="s">
        <v>11</v>
      </c>
      <c r="AC58" s="373"/>
      <c r="AD58" s="374"/>
      <c r="AE58" s="372" t="s">
        <v>357</v>
      </c>
      <c r="AF58" s="373"/>
      <c r="AG58" s="373"/>
      <c r="AH58" s="374"/>
      <c r="AI58" s="372" t="s">
        <v>363</v>
      </c>
      <c r="AJ58" s="373"/>
      <c r="AK58" s="373"/>
      <c r="AL58" s="374"/>
      <c r="AM58" s="379" t="s">
        <v>469</v>
      </c>
      <c r="AN58" s="379"/>
      <c r="AO58" s="379"/>
      <c r="AP58" s="372"/>
      <c r="AQ58" s="271" t="s">
        <v>355</v>
      </c>
      <c r="AR58" s="272"/>
      <c r="AS58" s="272"/>
      <c r="AT58" s="273"/>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22"/>
      <c r="AR59" s="140"/>
      <c r="AS59" s="141" t="s">
        <v>356</v>
      </c>
      <c r="AT59" s="176"/>
      <c r="AU59" s="275"/>
      <c r="AV59" s="275"/>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5"/>
      <c r="Q60" s="165"/>
      <c r="R60" s="165"/>
      <c r="S60" s="165"/>
      <c r="T60" s="165"/>
      <c r="U60" s="165"/>
      <c r="V60" s="165"/>
      <c r="W60" s="165"/>
      <c r="X60" s="235"/>
      <c r="Y60" s="342" t="s">
        <v>12</v>
      </c>
      <c r="Z60" s="555"/>
      <c r="AA60" s="556"/>
      <c r="AB60" s="557"/>
      <c r="AC60" s="557"/>
      <c r="AD60" s="557"/>
      <c r="AE60" s="368"/>
      <c r="AF60" s="369"/>
      <c r="AG60" s="369"/>
      <c r="AH60" s="369"/>
      <c r="AI60" s="368"/>
      <c r="AJ60" s="369"/>
      <c r="AK60" s="369"/>
      <c r="AL60" s="369"/>
      <c r="AM60" s="368"/>
      <c r="AN60" s="369"/>
      <c r="AO60" s="369"/>
      <c r="AP60" s="369"/>
      <c r="AQ60" s="107"/>
      <c r="AR60" s="108"/>
      <c r="AS60" s="108"/>
      <c r="AT60" s="109"/>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7"/>
      <c r="Q61" s="237"/>
      <c r="R61" s="237"/>
      <c r="S61" s="237"/>
      <c r="T61" s="237"/>
      <c r="U61" s="237"/>
      <c r="V61" s="237"/>
      <c r="W61" s="237"/>
      <c r="X61" s="238"/>
      <c r="Y61" s="307" t="s">
        <v>54</v>
      </c>
      <c r="Z61" s="302"/>
      <c r="AA61" s="303"/>
      <c r="AB61" s="528"/>
      <c r="AC61" s="528"/>
      <c r="AD61" s="528"/>
      <c r="AE61" s="368"/>
      <c r="AF61" s="369"/>
      <c r="AG61" s="369"/>
      <c r="AH61" s="369"/>
      <c r="AI61" s="368"/>
      <c r="AJ61" s="369"/>
      <c r="AK61" s="369"/>
      <c r="AL61" s="369"/>
      <c r="AM61" s="368"/>
      <c r="AN61" s="369"/>
      <c r="AO61" s="369"/>
      <c r="AP61" s="369"/>
      <c r="AQ61" s="107"/>
      <c r="AR61" s="108"/>
      <c r="AS61" s="108"/>
      <c r="AT61" s="109"/>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8"/>
      <c r="Q62" s="168"/>
      <c r="R62" s="168"/>
      <c r="S62" s="168"/>
      <c r="T62" s="168"/>
      <c r="U62" s="168"/>
      <c r="V62" s="168"/>
      <c r="W62" s="168"/>
      <c r="X62" s="240"/>
      <c r="Y62" s="307" t="s">
        <v>13</v>
      </c>
      <c r="Z62" s="302"/>
      <c r="AA62" s="303"/>
      <c r="AB62" s="503" t="s">
        <v>14</v>
      </c>
      <c r="AC62" s="503"/>
      <c r="AD62" s="503"/>
      <c r="AE62" s="368"/>
      <c r="AF62" s="369"/>
      <c r="AG62" s="369"/>
      <c r="AH62" s="369"/>
      <c r="AI62" s="368"/>
      <c r="AJ62" s="369"/>
      <c r="AK62" s="369"/>
      <c r="AL62" s="369"/>
      <c r="AM62" s="368"/>
      <c r="AN62" s="369"/>
      <c r="AO62" s="369"/>
      <c r="AP62" s="369"/>
      <c r="AQ62" s="107"/>
      <c r="AR62" s="108"/>
      <c r="AS62" s="108"/>
      <c r="AT62" s="109"/>
      <c r="AU62" s="369"/>
      <c r="AV62" s="369"/>
      <c r="AW62" s="369"/>
      <c r="AX62" s="371"/>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72" t="s">
        <v>357</v>
      </c>
      <c r="AF65" s="373"/>
      <c r="AG65" s="373"/>
      <c r="AH65" s="374"/>
      <c r="AI65" s="372" t="s">
        <v>363</v>
      </c>
      <c r="AJ65" s="373"/>
      <c r="AK65" s="373"/>
      <c r="AL65" s="374"/>
      <c r="AM65" s="379" t="s">
        <v>469</v>
      </c>
      <c r="AN65" s="379"/>
      <c r="AO65" s="379"/>
      <c r="AP65" s="372"/>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4"/>
      <c r="AR66" s="275"/>
      <c r="AS66" s="869" t="s">
        <v>356</v>
      </c>
      <c r="AT66" s="870"/>
      <c r="AU66" s="275"/>
      <c r="AV66" s="275"/>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513</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514</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513</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514</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489</v>
      </c>
      <c r="B73" s="842"/>
      <c r="C73" s="842"/>
      <c r="D73" s="842"/>
      <c r="E73" s="842"/>
      <c r="F73" s="843"/>
      <c r="G73" s="811"/>
      <c r="H73" s="173" t="s">
        <v>265</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357</v>
      </c>
      <c r="AF73" s="373"/>
      <c r="AG73" s="373"/>
      <c r="AH73" s="374"/>
      <c r="AI73" s="372" t="s">
        <v>363</v>
      </c>
      <c r="AJ73" s="373"/>
      <c r="AK73" s="373"/>
      <c r="AL73" s="374"/>
      <c r="AM73" s="379" t="s">
        <v>469</v>
      </c>
      <c r="AN73" s="379"/>
      <c r="AO73" s="379"/>
      <c r="AP73" s="372"/>
      <c r="AQ73" s="180" t="s">
        <v>355</v>
      </c>
      <c r="AR73" s="173"/>
      <c r="AS73" s="173"/>
      <c r="AT73" s="174"/>
      <c r="AU73" s="277" t="s">
        <v>253</v>
      </c>
      <c r="AV73" s="138"/>
      <c r="AW73" s="138"/>
      <c r="AX73" s="139"/>
    </row>
    <row r="74" spans="1:50" ht="18.75" hidden="1" customHeight="1" x14ac:dyDescent="0.15">
      <c r="A74" s="844"/>
      <c r="B74" s="845"/>
      <c r="C74" s="845"/>
      <c r="D74" s="845"/>
      <c r="E74" s="845"/>
      <c r="F74" s="846"/>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2"/>
      <c r="AR74" s="140"/>
      <c r="AS74" s="141" t="s">
        <v>356</v>
      </c>
      <c r="AT74" s="176"/>
      <c r="AU74" s="222"/>
      <c r="AV74" s="140"/>
      <c r="AW74" s="141" t="s">
        <v>300</v>
      </c>
      <c r="AX74" s="142"/>
    </row>
    <row r="75" spans="1:50" ht="23.25" hidden="1" customHeight="1" x14ac:dyDescent="0.15">
      <c r="A75" s="844"/>
      <c r="B75" s="845"/>
      <c r="C75" s="845"/>
      <c r="D75" s="845"/>
      <c r="E75" s="845"/>
      <c r="F75" s="846"/>
      <c r="G75" s="782" t="s">
        <v>364</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69"/>
      <c r="AV75" s="369"/>
      <c r="AW75" s="369"/>
      <c r="AX75" s="371"/>
    </row>
    <row r="76" spans="1:50" ht="23.25" hidden="1" customHeight="1" x14ac:dyDescent="0.15">
      <c r="A76" s="844"/>
      <c r="B76" s="845"/>
      <c r="C76" s="845"/>
      <c r="D76" s="845"/>
      <c r="E76" s="845"/>
      <c r="F76" s="846"/>
      <c r="G76" s="783"/>
      <c r="H76" s="237"/>
      <c r="I76" s="237"/>
      <c r="J76" s="237"/>
      <c r="K76" s="237"/>
      <c r="L76" s="237"/>
      <c r="M76" s="237"/>
      <c r="N76" s="237"/>
      <c r="O76" s="238"/>
      <c r="P76" s="237"/>
      <c r="Q76" s="237"/>
      <c r="R76" s="237"/>
      <c r="S76" s="237"/>
      <c r="T76" s="237"/>
      <c r="U76" s="237"/>
      <c r="V76" s="237"/>
      <c r="W76" s="237"/>
      <c r="X76" s="238"/>
      <c r="Y76" s="230" t="s">
        <v>54</v>
      </c>
      <c r="Z76" s="124"/>
      <c r="AA76" s="125"/>
      <c r="AB76" s="225"/>
      <c r="AC76" s="225"/>
      <c r="AD76" s="225"/>
      <c r="AE76" s="107"/>
      <c r="AF76" s="108"/>
      <c r="AG76" s="108"/>
      <c r="AH76" s="108"/>
      <c r="AI76" s="107"/>
      <c r="AJ76" s="108"/>
      <c r="AK76" s="108"/>
      <c r="AL76" s="108"/>
      <c r="AM76" s="107"/>
      <c r="AN76" s="108"/>
      <c r="AO76" s="108"/>
      <c r="AP76" s="108"/>
      <c r="AQ76" s="107"/>
      <c r="AR76" s="108"/>
      <c r="AS76" s="108"/>
      <c r="AT76" s="109"/>
      <c r="AU76" s="369"/>
      <c r="AV76" s="369"/>
      <c r="AW76" s="369"/>
      <c r="AX76" s="371"/>
    </row>
    <row r="77" spans="1:50" ht="23.25" hidden="1" customHeight="1" x14ac:dyDescent="0.15">
      <c r="A77" s="844"/>
      <c r="B77" s="845"/>
      <c r="C77" s="845"/>
      <c r="D77" s="845"/>
      <c r="E77" s="845"/>
      <c r="F77" s="846"/>
      <c r="G77" s="784"/>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5"/>
      <c r="AF77" s="376"/>
      <c r="AG77" s="376"/>
      <c r="AH77" s="376"/>
      <c r="AI77" s="375"/>
      <c r="AJ77" s="376"/>
      <c r="AK77" s="376"/>
      <c r="AL77" s="376"/>
      <c r="AM77" s="375"/>
      <c r="AN77" s="376"/>
      <c r="AO77" s="376"/>
      <c r="AP77" s="376"/>
      <c r="AQ77" s="107"/>
      <c r="AR77" s="108"/>
      <c r="AS77" s="108"/>
      <c r="AT77" s="109"/>
      <c r="AU77" s="369"/>
      <c r="AV77" s="369"/>
      <c r="AW77" s="369"/>
      <c r="AX77" s="371"/>
    </row>
    <row r="78" spans="1:50" ht="69.75" hidden="1" customHeight="1" x14ac:dyDescent="0.15">
      <c r="A78" s="915" t="s">
        <v>526</v>
      </c>
      <c r="B78" s="916"/>
      <c r="C78" s="916"/>
      <c r="D78" s="916"/>
      <c r="E78" s="913" t="s">
        <v>462</v>
      </c>
      <c r="F78" s="914"/>
      <c r="G78" s="57" t="s">
        <v>365</v>
      </c>
      <c r="H78" s="793"/>
      <c r="I78" s="248"/>
      <c r="J78" s="248"/>
      <c r="K78" s="248"/>
      <c r="L78" s="248"/>
      <c r="M78" s="248"/>
      <c r="N78" s="248"/>
      <c r="O78" s="794"/>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483</v>
      </c>
      <c r="AP79" s="153"/>
      <c r="AQ79" s="153"/>
      <c r="AR79" s="81" t="s">
        <v>481</v>
      </c>
      <c r="AS79" s="152"/>
      <c r="AT79" s="153"/>
      <c r="AU79" s="153"/>
      <c r="AV79" s="153"/>
      <c r="AW79" s="153"/>
      <c r="AX79" s="154"/>
    </row>
    <row r="80" spans="1:50" ht="18.75" hidden="1" customHeight="1" x14ac:dyDescent="0.15">
      <c r="A80" s="525"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7" hidden="1" customHeight="1" x14ac:dyDescent="0.15">
      <c r="A81" s="526"/>
      <c r="B81" s="853"/>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7"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464" t="s">
        <v>11</v>
      </c>
      <c r="AC85" s="465"/>
      <c r="AD85" s="466"/>
      <c r="AE85" s="372" t="s">
        <v>357</v>
      </c>
      <c r="AF85" s="373"/>
      <c r="AG85" s="373"/>
      <c r="AH85" s="374"/>
      <c r="AI85" s="372" t="s">
        <v>363</v>
      </c>
      <c r="AJ85" s="373"/>
      <c r="AK85" s="373"/>
      <c r="AL85" s="374"/>
      <c r="AM85" s="379" t="s">
        <v>469</v>
      </c>
      <c r="AN85" s="379"/>
      <c r="AO85" s="379"/>
      <c r="AP85" s="372"/>
      <c r="AQ85" s="180" t="s">
        <v>355</v>
      </c>
      <c r="AR85" s="173"/>
      <c r="AS85" s="173"/>
      <c r="AT85" s="174"/>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7"/>
      <c r="Z86" s="178"/>
      <c r="AA86" s="179"/>
      <c r="AB86" s="336"/>
      <c r="AC86" s="337"/>
      <c r="AD86" s="338"/>
      <c r="AE86" s="336"/>
      <c r="AF86" s="337"/>
      <c r="AG86" s="337"/>
      <c r="AH86" s="338"/>
      <c r="AI86" s="336"/>
      <c r="AJ86" s="337"/>
      <c r="AK86" s="337"/>
      <c r="AL86" s="338"/>
      <c r="AM86" s="380"/>
      <c r="AN86" s="380"/>
      <c r="AO86" s="380"/>
      <c r="AP86" s="336"/>
      <c r="AQ86" s="274"/>
      <c r="AR86" s="275"/>
      <c r="AS86" s="141" t="s">
        <v>356</v>
      </c>
      <c r="AT86" s="176"/>
      <c r="AU86" s="275"/>
      <c r="AV86" s="275"/>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4"/>
      <c r="H87" s="165"/>
      <c r="I87" s="165"/>
      <c r="J87" s="165"/>
      <c r="K87" s="165"/>
      <c r="L87" s="165"/>
      <c r="M87" s="165"/>
      <c r="N87" s="165"/>
      <c r="O87" s="235"/>
      <c r="P87" s="165"/>
      <c r="Q87" s="804"/>
      <c r="R87" s="804"/>
      <c r="S87" s="804"/>
      <c r="T87" s="804"/>
      <c r="U87" s="804"/>
      <c r="V87" s="804"/>
      <c r="W87" s="804"/>
      <c r="X87" s="805"/>
      <c r="Y87" s="759" t="s">
        <v>62</v>
      </c>
      <c r="Z87" s="760"/>
      <c r="AA87" s="761"/>
      <c r="AB87" s="557"/>
      <c r="AC87" s="557"/>
      <c r="AD87" s="557"/>
      <c r="AE87" s="368"/>
      <c r="AF87" s="369"/>
      <c r="AG87" s="369"/>
      <c r="AH87" s="369"/>
      <c r="AI87" s="368"/>
      <c r="AJ87" s="369"/>
      <c r="AK87" s="369"/>
      <c r="AL87" s="369"/>
      <c r="AM87" s="368"/>
      <c r="AN87" s="369"/>
      <c r="AO87" s="369"/>
      <c r="AP87" s="369"/>
      <c r="AQ87" s="107"/>
      <c r="AR87" s="108"/>
      <c r="AS87" s="108"/>
      <c r="AT87" s="109"/>
      <c r="AU87" s="369"/>
      <c r="AV87" s="369"/>
      <c r="AW87" s="369"/>
      <c r="AX87" s="371"/>
    </row>
    <row r="88" spans="1:60" ht="23.25" hidden="1" customHeight="1" x14ac:dyDescent="0.15">
      <c r="A88" s="526"/>
      <c r="B88" s="558"/>
      <c r="C88" s="558"/>
      <c r="D88" s="558"/>
      <c r="E88" s="558"/>
      <c r="F88" s="559"/>
      <c r="G88" s="236"/>
      <c r="H88" s="237"/>
      <c r="I88" s="237"/>
      <c r="J88" s="237"/>
      <c r="K88" s="237"/>
      <c r="L88" s="237"/>
      <c r="M88" s="237"/>
      <c r="N88" s="237"/>
      <c r="O88" s="238"/>
      <c r="P88" s="806"/>
      <c r="Q88" s="806"/>
      <c r="R88" s="806"/>
      <c r="S88" s="806"/>
      <c r="T88" s="806"/>
      <c r="U88" s="806"/>
      <c r="V88" s="806"/>
      <c r="W88" s="806"/>
      <c r="X88" s="807"/>
      <c r="Y88" s="733" t="s">
        <v>54</v>
      </c>
      <c r="Z88" s="734"/>
      <c r="AA88" s="735"/>
      <c r="AB88" s="528"/>
      <c r="AC88" s="528"/>
      <c r="AD88" s="528"/>
      <c r="AE88" s="368"/>
      <c r="AF88" s="369"/>
      <c r="AG88" s="369"/>
      <c r="AH88" s="369"/>
      <c r="AI88" s="368"/>
      <c r="AJ88" s="369"/>
      <c r="AK88" s="369"/>
      <c r="AL88" s="369"/>
      <c r="AM88" s="368"/>
      <c r="AN88" s="369"/>
      <c r="AO88" s="369"/>
      <c r="AP88" s="369"/>
      <c r="AQ88" s="107"/>
      <c r="AR88" s="108"/>
      <c r="AS88" s="108"/>
      <c r="AT88" s="109"/>
      <c r="AU88" s="369"/>
      <c r="AV88" s="369"/>
      <c r="AW88" s="369"/>
      <c r="AX88" s="371"/>
      <c r="AY88" s="10"/>
      <c r="AZ88" s="10"/>
      <c r="BA88" s="10"/>
      <c r="BB88" s="10"/>
      <c r="BC88" s="10"/>
    </row>
    <row r="89" spans="1:60" ht="23.25" hidden="1" customHeight="1" x14ac:dyDescent="0.15">
      <c r="A89" s="526"/>
      <c r="B89" s="560"/>
      <c r="C89" s="560"/>
      <c r="D89" s="560"/>
      <c r="E89" s="560"/>
      <c r="F89" s="561"/>
      <c r="G89" s="239"/>
      <c r="H89" s="168"/>
      <c r="I89" s="168"/>
      <c r="J89" s="168"/>
      <c r="K89" s="168"/>
      <c r="L89" s="168"/>
      <c r="M89" s="168"/>
      <c r="N89" s="168"/>
      <c r="O89" s="240"/>
      <c r="P89" s="308"/>
      <c r="Q89" s="308"/>
      <c r="R89" s="308"/>
      <c r="S89" s="308"/>
      <c r="T89" s="308"/>
      <c r="U89" s="308"/>
      <c r="V89" s="308"/>
      <c r="W89" s="308"/>
      <c r="X89" s="808"/>
      <c r="Y89" s="733" t="s">
        <v>13</v>
      </c>
      <c r="Z89" s="734"/>
      <c r="AA89" s="735"/>
      <c r="AB89" s="467" t="s">
        <v>14</v>
      </c>
      <c r="AC89" s="467"/>
      <c r="AD89" s="467"/>
      <c r="AE89" s="368"/>
      <c r="AF89" s="369"/>
      <c r="AG89" s="369"/>
      <c r="AH89" s="369"/>
      <c r="AI89" s="368"/>
      <c r="AJ89" s="369"/>
      <c r="AK89" s="369"/>
      <c r="AL89" s="369"/>
      <c r="AM89" s="368"/>
      <c r="AN89" s="369"/>
      <c r="AO89" s="369"/>
      <c r="AP89" s="369"/>
      <c r="AQ89" s="107"/>
      <c r="AR89" s="108"/>
      <c r="AS89" s="108"/>
      <c r="AT89" s="109"/>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464" t="s">
        <v>11</v>
      </c>
      <c r="AC90" s="465"/>
      <c r="AD90" s="466"/>
      <c r="AE90" s="372" t="s">
        <v>357</v>
      </c>
      <c r="AF90" s="373"/>
      <c r="AG90" s="373"/>
      <c r="AH90" s="374"/>
      <c r="AI90" s="372" t="s">
        <v>363</v>
      </c>
      <c r="AJ90" s="373"/>
      <c r="AK90" s="373"/>
      <c r="AL90" s="374"/>
      <c r="AM90" s="379" t="s">
        <v>469</v>
      </c>
      <c r="AN90" s="379"/>
      <c r="AO90" s="379"/>
      <c r="AP90" s="372"/>
      <c r="AQ90" s="180" t="s">
        <v>355</v>
      </c>
      <c r="AR90" s="173"/>
      <c r="AS90" s="173"/>
      <c r="AT90" s="174"/>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7"/>
      <c r="Z91" s="178"/>
      <c r="AA91" s="179"/>
      <c r="AB91" s="336"/>
      <c r="AC91" s="337"/>
      <c r="AD91" s="338"/>
      <c r="AE91" s="336"/>
      <c r="AF91" s="337"/>
      <c r="AG91" s="337"/>
      <c r="AH91" s="338"/>
      <c r="AI91" s="336"/>
      <c r="AJ91" s="337"/>
      <c r="AK91" s="337"/>
      <c r="AL91" s="338"/>
      <c r="AM91" s="380"/>
      <c r="AN91" s="380"/>
      <c r="AO91" s="380"/>
      <c r="AP91" s="336"/>
      <c r="AQ91" s="274"/>
      <c r="AR91" s="275"/>
      <c r="AS91" s="141" t="s">
        <v>356</v>
      </c>
      <c r="AT91" s="176"/>
      <c r="AU91" s="275"/>
      <c r="AV91" s="275"/>
      <c r="AW91" s="383" t="s">
        <v>300</v>
      </c>
      <c r="AX91" s="384"/>
      <c r="AY91" s="10"/>
      <c r="AZ91" s="10"/>
      <c r="BA91" s="10"/>
      <c r="BB91" s="10"/>
      <c r="BC91" s="10"/>
    </row>
    <row r="92" spans="1:60" ht="23.25" hidden="1" customHeight="1" x14ac:dyDescent="0.15">
      <c r="A92" s="526"/>
      <c r="B92" s="558"/>
      <c r="C92" s="558"/>
      <c r="D92" s="558"/>
      <c r="E92" s="558"/>
      <c r="F92" s="559"/>
      <c r="G92" s="234"/>
      <c r="H92" s="165"/>
      <c r="I92" s="165"/>
      <c r="J92" s="165"/>
      <c r="K92" s="165"/>
      <c r="L92" s="165"/>
      <c r="M92" s="165"/>
      <c r="N92" s="165"/>
      <c r="O92" s="235"/>
      <c r="P92" s="165"/>
      <c r="Q92" s="804"/>
      <c r="R92" s="804"/>
      <c r="S92" s="804"/>
      <c r="T92" s="804"/>
      <c r="U92" s="804"/>
      <c r="V92" s="804"/>
      <c r="W92" s="804"/>
      <c r="X92" s="805"/>
      <c r="Y92" s="759" t="s">
        <v>62</v>
      </c>
      <c r="Z92" s="760"/>
      <c r="AA92" s="761"/>
      <c r="AB92" s="557"/>
      <c r="AC92" s="557"/>
      <c r="AD92" s="557"/>
      <c r="AE92" s="368"/>
      <c r="AF92" s="369"/>
      <c r="AG92" s="369"/>
      <c r="AH92" s="369"/>
      <c r="AI92" s="368"/>
      <c r="AJ92" s="369"/>
      <c r="AK92" s="369"/>
      <c r="AL92" s="369"/>
      <c r="AM92" s="368"/>
      <c r="AN92" s="369"/>
      <c r="AO92" s="369"/>
      <c r="AP92" s="369"/>
      <c r="AQ92" s="107"/>
      <c r="AR92" s="108"/>
      <c r="AS92" s="108"/>
      <c r="AT92" s="109"/>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6"/>
      <c r="H93" s="237"/>
      <c r="I93" s="237"/>
      <c r="J93" s="237"/>
      <c r="K93" s="237"/>
      <c r="L93" s="237"/>
      <c r="M93" s="237"/>
      <c r="N93" s="237"/>
      <c r="O93" s="238"/>
      <c r="P93" s="806"/>
      <c r="Q93" s="806"/>
      <c r="R93" s="806"/>
      <c r="S93" s="806"/>
      <c r="T93" s="806"/>
      <c r="U93" s="806"/>
      <c r="V93" s="806"/>
      <c r="W93" s="806"/>
      <c r="X93" s="807"/>
      <c r="Y93" s="733" t="s">
        <v>54</v>
      </c>
      <c r="Z93" s="734"/>
      <c r="AA93" s="735"/>
      <c r="AB93" s="528"/>
      <c r="AC93" s="528"/>
      <c r="AD93" s="528"/>
      <c r="AE93" s="368"/>
      <c r="AF93" s="369"/>
      <c r="AG93" s="369"/>
      <c r="AH93" s="369"/>
      <c r="AI93" s="368"/>
      <c r="AJ93" s="369"/>
      <c r="AK93" s="369"/>
      <c r="AL93" s="369"/>
      <c r="AM93" s="368"/>
      <c r="AN93" s="369"/>
      <c r="AO93" s="369"/>
      <c r="AP93" s="369"/>
      <c r="AQ93" s="107"/>
      <c r="AR93" s="108"/>
      <c r="AS93" s="108"/>
      <c r="AT93" s="109"/>
      <c r="AU93" s="369"/>
      <c r="AV93" s="369"/>
      <c r="AW93" s="369"/>
      <c r="AX93" s="371"/>
    </row>
    <row r="94" spans="1:60" ht="23.25" hidden="1" customHeight="1" x14ac:dyDescent="0.15">
      <c r="A94" s="526"/>
      <c r="B94" s="560"/>
      <c r="C94" s="560"/>
      <c r="D94" s="560"/>
      <c r="E94" s="560"/>
      <c r="F94" s="561"/>
      <c r="G94" s="239"/>
      <c r="H94" s="168"/>
      <c r="I94" s="168"/>
      <c r="J94" s="168"/>
      <c r="K94" s="168"/>
      <c r="L94" s="168"/>
      <c r="M94" s="168"/>
      <c r="N94" s="168"/>
      <c r="O94" s="240"/>
      <c r="P94" s="308"/>
      <c r="Q94" s="308"/>
      <c r="R94" s="308"/>
      <c r="S94" s="308"/>
      <c r="T94" s="308"/>
      <c r="U94" s="308"/>
      <c r="V94" s="308"/>
      <c r="W94" s="308"/>
      <c r="X94" s="808"/>
      <c r="Y94" s="733" t="s">
        <v>13</v>
      </c>
      <c r="Z94" s="734"/>
      <c r="AA94" s="735"/>
      <c r="AB94" s="467" t="s">
        <v>14</v>
      </c>
      <c r="AC94" s="467"/>
      <c r="AD94" s="467"/>
      <c r="AE94" s="368"/>
      <c r="AF94" s="369"/>
      <c r="AG94" s="369"/>
      <c r="AH94" s="369"/>
      <c r="AI94" s="368"/>
      <c r="AJ94" s="369"/>
      <c r="AK94" s="369"/>
      <c r="AL94" s="369"/>
      <c r="AM94" s="368"/>
      <c r="AN94" s="369"/>
      <c r="AO94" s="369"/>
      <c r="AP94" s="369"/>
      <c r="AQ94" s="107"/>
      <c r="AR94" s="108"/>
      <c r="AS94" s="108"/>
      <c r="AT94" s="109"/>
      <c r="AU94" s="369"/>
      <c r="AV94" s="369"/>
      <c r="AW94" s="369"/>
      <c r="AX94" s="371"/>
      <c r="AY94" s="10"/>
      <c r="AZ94" s="10"/>
      <c r="BA94" s="10"/>
      <c r="BB94" s="10"/>
      <c r="BC94" s="10"/>
    </row>
    <row r="95" spans="1:60" ht="18.75" hidden="1" customHeight="1" x14ac:dyDescent="0.15">
      <c r="A95" s="526"/>
      <c r="B95" s="558" t="s">
        <v>264</v>
      </c>
      <c r="C95" s="558"/>
      <c r="D95" s="558"/>
      <c r="E95" s="558"/>
      <c r="F95" s="559"/>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464" t="s">
        <v>11</v>
      </c>
      <c r="AC95" s="465"/>
      <c r="AD95" s="466"/>
      <c r="AE95" s="372" t="s">
        <v>357</v>
      </c>
      <c r="AF95" s="373"/>
      <c r="AG95" s="373"/>
      <c r="AH95" s="374"/>
      <c r="AI95" s="372" t="s">
        <v>363</v>
      </c>
      <c r="AJ95" s="373"/>
      <c r="AK95" s="373"/>
      <c r="AL95" s="374"/>
      <c r="AM95" s="379" t="s">
        <v>469</v>
      </c>
      <c r="AN95" s="379"/>
      <c r="AO95" s="379"/>
      <c r="AP95" s="372"/>
      <c r="AQ95" s="180" t="s">
        <v>355</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7"/>
      <c r="Z96" s="178"/>
      <c r="AA96" s="179"/>
      <c r="AB96" s="336"/>
      <c r="AC96" s="337"/>
      <c r="AD96" s="338"/>
      <c r="AE96" s="336"/>
      <c r="AF96" s="337"/>
      <c r="AG96" s="337"/>
      <c r="AH96" s="338"/>
      <c r="AI96" s="336"/>
      <c r="AJ96" s="337"/>
      <c r="AK96" s="337"/>
      <c r="AL96" s="338"/>
      <c r="AM96" s="380"/>
      <c r="AN96" s="380"/>
      <c r="AO96" s="380"/>
      <c r="AP96" s="336"/>
      <c r="AQ96" s="274"/>
      <c r="AR96" s="275"/>
      <c r="AS96" s="141" t="s">
        <v>356</v>
      </c>
      <c r="AT96" s="176"/>
      <c r="AU96" s="275"/>
      <c r="AV96" s="275"/>
      <c r="AW96" s="383" t="s">
        <v>300</v>
      </c>
      <c r="AX96" s="384"/>
    </row>
    <row r="97" spans="1:60" ht="23.25" hidden="1" customHeight="1" x14ac:dyDescent="0.15">
      <c r="A97" s="526"/>
      <c r="B97" s="558"/>
      <c r="C97" s="558"/>
      <c r="D97" s="558"/>
      <c r="E97" s="558"/>
      <c r="F97" s="559"/>
      <c r="G97" s="234"/>
      <c r="H97" s="165"/>
      <c r="I97" s="165"/>
      <c r="J97" s="165"/>
      <c r="K97" s="165"/>
      <c r="L97" s="165"/>
      <c r="M97" s="165"/>
      <c r="N97" s="165"/>
      <c r="O97" s="235"/>
      <c r="P97" s="165"/>
      <c r="Q97" s="804"/>
      <c r="R97" s="804"/>
      <c r="S97" s="804"/>
      <c r="T97" s="804"/>
      <c r="U97" s="804"/>
      <c r="V97" s="804"/>
      <c r="W97" s="804"/>
      <c r="X97" s="805"/>
      <c r="Y97" s="759" t="s">
        <v>62</v>
      </c>
      <c r="Z97" s="760"/>
      <c r="AA97" s="761"/>
      <c r="AB97" s="410"/>
      <c r="AC97" s="411"/>
      <c r="AD97" s="412"/>
      <c r="AE97" s="368"/>
      <c r="AF97" s="369"/>
      <c r="AG97" s="369"/>
      <c r="AH97" s="370"/>
      <c r="AI97" s="368"/>
      <c r="AJ97" s="369"/>
      <c r="AK97" s="369"/>
      <c r="AL97" s="370"/>
      <c r="AM97" s="368"/>
      <c r="AN97" s="369"/>
      <c r="AO97" s="369"/>
      <c r="AP97" s="369"/>
      <c r="AQ97" s="107"/>
      <c r="AR97" s="108"/>
      <c r="AS97" s="108"/>
      <c r="AT97" s="109"/>
      <c r="AU97" s="369"/>
      <c r="AV97" s="369"/>
      <c r="AW97" s="369"/>
      <c r="AX97" s="371"/>
      <c r="AY97" s="10"/>
      <c r="AZ97" s="10"/>
      <c r="BA97" s="10"/>
      <c r="BB97" s="10"/>
      <c r="BC97" s="10"/>
    </row>
    <row r="98" spans="1:60" ht="23.25" hidden="1" customHeight="1" x14ac:dyDescent="0.15">
      <c r="A98" s="526"/>
      <c r="B98" s="558"/>
      <c r="C98" s="558"/>
      <c r="D98" s="558"/>
      <c r="E98" s="558"/>
      <c r="F98" s="559"/>
      <c r="G98" s="236"/>
      <c r="H98" s="237"/>
      <c r="I98" s="237"/>
      <c r="J98" s="237"/>
      <c r="K98" s="237"/>
      <c r="L98" s="237"/>
      <c r="M98" s="237"/>
      <c r="N98" s="237"/>
      <c r="O98" s="238"/>
      <c r="P98" s="806"/>
      <c r="Q98" s="806"/>
      <c r="R98" s="806"/>
      <c r="S98" s="806"/>
      <c r="T98" s="806"/>
      <c r="U98" s="806"/>
      <c r="V98" s="806"/>
      <c r="W98" s="806"/>
      <c r="X98" s="807"/>
      <c r="Y98" s="733" t="s">
        <v>54</v>
      </c>
      <c r="Z98" s="734"/>
      <c r="AA98" s="735"/>
      <c r="AB98" s="801"/>
      <c r="AC98" s="802"/>
      <c r="AD98" s="803"/>
      <c r="AE98" s="368"/>
      <c r="AF98" s="369"/>
      <c r="AG98" s="369"/>
      <c r="AH98" s="370"/>
      <c r="AI98" s="368"/>
      <c r="AJ98" s="369"/>
      <c r="AK98" s="369"/>
      <c r="AL98" s="370"/>
      <c r="AM98" s="368"/>
      <c r="AN98" s="369"/>
      <c r="AO98" s="369"/>
      <c r="AP98" s="369"/>
      <c r="AQ98" s="107"/>
      <c r="AR98" s="108"/>
      <c r="AS98" s="108"/>
      <c r="AT98" s="109"/>
      <c r="AU98" s="369"/>
      <c r="AV98" s="369"/>
      <c r="AW98" s="369"/>
      <c r="AX98" s="371"/>
      <c r="AY98" s="10"/>
      <c r="AZ98" s="10"/>
      <c r="BA98" s="10"/>
      <c r="BB98" s="10"/>
      <c r="BC98" s="10"/>
      <c r="BD98" s="10"/>
      <c r="BE98" s="10"/>
      <c r="BF98" s="10"/>
      <c r="BG98" s="10"/>
      <c r="BH98" s="10"/>
    </row>
    <row r="99" spans="1:60" ht="23.25" hidden="1" customHeight="1" thickBot="1" x14ac:dyDescent="0.2">
      <c r="A99" s="527"/>
      <c r="B99" s="884"/>
      <c r="C99" s="884"/>
      <c r="D99" s="884"/>
      <c r="E99" s="884"/>
      <c r="F99" s="885"/>
      <c r="G99" s="809"/>
      <c r="H99" s="251"/>
      <c r="I99" s="251"/>
      <c r="J99" s="251"/>
      <c r="K99" s="251"/>
      <c r="L99" s="251"/>
      <c r="M99" s="251"/>
      <c r="N99" s="251"/>
      <c r="O99" s="810"/>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7"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536</v>
      </c>
      <c r="AV100" s="933"/>
      <c r="AW100" s="933"/>
      <c r="AX100" s="935"/>
    </row>
    <row r="101" spans="1:60" ht="23.25" customHeight="1" x14ac:dyDescent="0.15">
      <c r="A101" s="497"/>
      <c r="B101" s="498"/>
      <c r="C101" s="498"/>
      <c r="D101" s="498"/>
      <c r="E101" s="498"/>
      <c r="F101" s="499"/>
      <c r="G101" s="165" t="s">
        <v>557</v>
      </c>
      <c r="H101" s="165"/>
      <c r="I101" s="165"/>
      <c r="J101" s="165"/>
      <c r="K101" s="165"/>
      <c r="L101" s="165"/>
      <c r="M101" s="165"/>
      <c r="N101" s="165"/>
      <c r="O101" s="165"/>
      <c r="P101" s="165"/>
      <c r="Q101" s="165"/>
      <c r="R101" s="165"/>
      <c r="S101" s="165"/>
      <c r="T101" s="165"/>
      <c r="U101" s="165"/>
      <c r="V101" s="165"/>
      <c r="W101" s="165"/>
      <c r="X101" s="235"/>
      <c r="Y101" s="796" t="s">
        <v>55</v>
      </c>
      <c r="Z101" s="722"/>
      <c r="AA101" s="723"/>
      <c r="AB101" s="557" t="s">
        <v>560</v>
      </c>
      <c r="AC101" s="557"/>
      <c r="AD101" s="557"/>
      <c r="AE101" s="368" t="s">
        <v>558</v>
      </c>
      <c r="AF101" s="369"/>
      <c r="AG101" s="369"/>
      <c r="AH101" s="370"/>
      <c r="AI101" s="368">
        <v>1</v>
      </c>
      <c r="AJ101" s="369"/>
      <c r="AK101" s="369"/>
      <c r="AL101" s="370"/>
      <c r="AM101" s="368">
        <v>1</v>
      </c>
      <c r="AN101" s="369"/>
      <c r="AO101" s="369"/>
      <c r="AP101" s="370"/>
      <c r="AQ101" s="368" t="s">
        <v>559</v>
      </c>
      <c r="AR101" s="369"/>
      <c r="AS101" s="369"/>
      <c r="AT101" s="370"/>
      <c r="AU101" s="368" t="s">
        <v>558</v>
      </c>
      <c r="AV101" s="369"/>
      <c r="AW101" s="369"/>
      <c r="AX101" s="370"/>
    </row>
    <row r="102" spans="1:60" ht="23.25" customHeight="1" x14ac:dyDescent="0.15">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40"/>
      <c r="Y102" s="480" t="s">
        <v>56</v>
      </c>
      <c r="Z102" s="343"/>
      <c r="AA102" s="344"/>
      <c r="AB102" s="557" t="s">
        <v>560</v>
      </c>
      <c r="AC102" s="557"/>
      <c r="AD102" s="557"/>
      <c r="AE102" s="362" t="s">
        <v>559</v>
      </c>
      <c r="AF102" s="362"/>
      <c r="AG102" s="362"/>
      <c r="AH102" s="362"/>
      <c r="AI102" s="362">
        <v>1</v>
      </c>
      <c r="AJ102" s="362"/>
      <c r="AK102" s="362"/>
      <c r="AL102" s="362"/>
      <c r="AM102" s="362">
        <v>2</v>
      </c>
      <c r="AN102" s="362"/>
      <c r="AO102" s="362"/>
      <c r="AP102" s="362"/>
      <c r="AQ102" s="818">
        <v>1</v>
      </c>
      <c r="AR102" s="819"/>
      <c r="AS102" s="819"/>
      <c r="AT102" s="820"/>
      <c r="AU102" s="818">
        <v>1</v>
      </c>
      <c r="AV102" s="819"/>
      <c r="AW102" s="819"/>
      <c r="AX102" s="820"/>
    </row>
    <row r="103" spans="1:60" ht="31.7" customHeight="1" x14ac:dyDescent="0.15">
      <c r="A103" s="494" t="s">
        <v>490</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7" t="s">
        <v>11</v>
      </c>
      <c r="AC103" s="302"/>
      <c r="AD103" s="303"/>
      <c r="AE103" s="307" t="s">
        <v>357</v>
      </c>
      <c r="AF103" s="302"/>
      <c r="AG103" s="302"/>
      <c r="AH103" s="303"/>
      <c r="AI103" s="307" t="s">
        <v>363</v>
      </c>
      <c r="AJ103" s="302"/>
      <c r="AK103" s="302"/>
      <c r="AL103" s="303"/>
      <c r="AM103" s="307" t="s">
        <v>469</v>
      </c>
      <c r="AN103" s="302"/>
      <c r="AO103" s="302"/>
      <c r="AP103" s="303"/>
      <c r="AQ103" s="364" t="s">
        <v>491</v>
      </c>
      <c r="AR103" s="365"/>
      <c r="AS103" s="365"/>
      <c r="AT103" s="366"/>
      <c r="AU103" s="364" t="s">
        <v>536</v>
      </c>
      <c r="AV103" s="365"/>
      <c r="AW103" s="365"/>
      <c r="AX103" s="367"/>
    </row>
    <row r="104" spans="1:60" ht="23.25" customHeight="1" x14ac:dyDescent="0.15">
      <c r="A104" s="497"/>
      <c r="B104" s="498"/>
      <c r="C104" s="498"/>
      <c r="D104" s="498"/>
      <c r="E104" s="498"/>
      <c r="F104" s="499"/>
      <c r="G104" s="165" t="s">
        <v>589</v>
      </c>
      <c r="H104" s="165"/>
      <c r="I104" s="165"/>
      <c r="J104" s="165"/>
      <c r="K104" s="165"/>
      <c r="L104" s="165"/>
      <c r="M104" s="165"/>
      <c r="N104" s="165"/>
      <c r="O104" s="165"/>
      <c r="P104" s="165"/>
      <c r="Q104" s="165"/>
      <c r="R104" s="165"/>
      <c r="S104" s="165"/>
      <c r="T104" s="165"/>
      <c r="U104" s="165"/>
      <c r="V104" s="165"/>
      <c r="W104" s="165"/>
      <c r="X104" s="235"/>
      <c r="Y104" s="483" t="s">
        <v>55</v>
      </c>
      <c r="Z104" s="484"/>
      <c r="AA104" s="485"/>
      <c r="AB104" s="477" t="s">
        <v>560</v>
      </c>
      <c r="AC104" s="478"/>
      <c r="AD104" s="479"/>
      <c r="AE104" s="368" t="s">
        <v>559</v>
      </c>
      <c r="AF104" s="369"/>
      <c r="AG104" s="369"/>
      <c r="AH104" s="370"/>
      <c r="AI104" s="368">
        <v>1</v>
      </c>
      <c r="AJ104" s="369"/>
      <c r="AK104" s="369"/>
      <c r="AL104" s="370"/>
      <c r="AM104" s="368">
        <v>1</v>
      </c>
      <c r="AN104" s="369"/>
      <c r="AO104" s="369"/>
      <c r="AP104" s="370"/>
      <c r="AQ104" s="368" t="s">
        <v>559</v>
      </c>
      <c r="AR104" s="369"/>
      <c r="AS104" s="369"/>
      <c r="AT104" s="370"/>
      <c r="AU104" s="368" t="s">
        <v>558</v>
      </c>
      <c r="AV104" s="369"/>
      <c r="AW104" s="369"/>
      <c r="AX104" s="370"/>
    </row>
    <row r="105" spans="1:60" ht="23.25" customHeight="1" x14ac:dyDescent="0.15">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40"/>
      <c r="Y105" s="480" t="s">
        <v>56</v>
      </c>
      <c r="Z105" s="481"/>
      <c r="AA105" s="482"/>
      <c r="AB105" s="410" t="s">
        <v>560</v>
      </c>
      <c r="AC105" s="411"/>
      <c r="AD105" s="412"/>
      <c r="AE105" s="362" t="s">
        <v>558</v>
      </c>
      <c r="AF105" s="362"/>
      <c r="AG105" s="362"/>
      <c r="AH105" s="362"/>
      <c r="AI105" s="362">
        <v>1</v>
      </c>
      <c r="AJ105" s="362"/>
      <c r="AK105" s="362"/>
      <c r="AL105" s="362"/>
      <c r="AM105" s="362">
        <v>1</v>
      </c>
      <c r="AN105" s="362"/>
      <c r="AO105" s="362"/>
      <c r="AP105" s="362"/>
      <c r="AQ105" s="368">
        <v>1</v>
      </c>
      <c r="AR105" s="369"/>
      <c r="AS105" s="369"/>
      <c r="AT105" s="370"/>
      <c r="AU105" s="368">
        <v>1</v>
      </c>
      <c r="AV105" s="369"/>
      <c r="AW105" s="369"/>
      <c r="AX105" s="370"/>
    </row>
    <row r="106" spans="1:60" ht="31.7" hidden="1" customHeight="1" x14ac:dyDescent="0.15">
      <c r="A106" s="494" t="s">
        <v>490</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7" t="s">
        <v>11</v>
      </c>
      <c r="AC106" s="302"/>
      <c r="AD106" s="303"/>
      <c r="AE106" s="307" t="s">
        <v>357</v>
      </c>
      <c r="AF106" s="302"/>
      <c r="AG106" s="302"/>
      <c r="AH106" s="303"/>
      <c r="AI106" s="307" t="s">
        <v>363</v>
      </c>
      <c r="AJ106" s="302"/>
      <c r="AK106" s="302"/>
      <c r="AL106" s="303"/>
      <c r="AM106" s="307" t="s">
        <v>469</v>
      </c>
      <c r="AN106" s="302"/>
      <c r="AO106" s="302"/>
      <c r="AP106" s="303"/>
      <c r="AQ106" s="364" t="s">
        <v>491</v>
      </c>
      <c r="AR106" s="365"/>
      <c r="AS106" s="365"/>
      <c r="AT106" s="366"/>
      <c r="AU106" s="364" t="s">
        <v>536</v>
      </c>
      <c r="AV106" s="365"/>
      <c r="AW106" s="365"/>
      <c r="AX106" s="367"/>
    </row>
    <row r="107" spans="1:60" ht="23.25" hidden="1" customHeight="1" x14ac:dyDescent="0.15">
      <c r="A107" s="497"/>
      <c r="B107" s="498"/>
      <c r="C107" s="498"/>
      <c r="D107" s="498"/>
      <c r="E107" s="498"/>
      <c r="F107" s="499"/>
      <c r="G107" s="165"/>
      <c r="H107" s="165"/>
      <c r="I107" s="165"/>
      <c r="J107" s="165"/>
      <c r="K107" s="165"/>
      <c r="L107" s="165"/>
      <c r="M107" s="165"/>
      <c r="N107" s="165"/>
      <c r="O107" s="165"/>
      <c r="P107" s="165"/>
      <c r="Q107" s="165"/>
      <c r="R107" s="165"/>
      <c r="S107" s="165"/>
      <c r="T107" s="165"/>
      <c r="U107" s="165"/>
      <c r="V107" s="165"/>
      <c r="W107" s="165"/>
      <c r="X107" s="235"/>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40"/>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7" hidden="1" customHeight="1" x14ac:dyDescent="0.15">
      <c r="A109" s="494" t="s">
        <v>490</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7" t="s">
        <v>11</v>
      </c>
      <c r="AC109" s="302"/>
      <c r="AD109" s="303"/>
      <c r="AE109" s="307" t="s">
        <v>357</v>
      </c>
      <c r="AF109" s="302"/>
      <c r="AG109" s="302"/>
      <c r="AH109" s="303"/>
      <c r="AI109" s="307" t="s">
        <v>363</v>
      </c>
      <c r="AJ109" s="302"/>
      <c r="AK109" s="302"/>
      <c r="AL109" s="303"/>
      <c r="AM109" s="307" t="s">
        <v>469</v>
      </c>
      <c r="AN109" s="302"/>
      <c r="AO109" s="302"/>
      <c r="AP109" s="303"/>
      <c r="AQ109" s="364" t="s">
        <v>491</v>
      </c>
      <c r="AR109" s="365"/>
      <c r="AS109" s="365"/>
      <c r="AT109" s="366"/>
      <c r="AU109" s="364" t="s">
        <v>536</v>
      </c>
      <c r="AV109" s="365"/>
      <c r="AW109" s="365"/>
      <c r="AX109" s="367"/>
    </row>
    <row r="110" spans="1:60" ht="23.25" hidden="1" customHeight="1" x14ac:dyDescent="0.15">
      <c r="A110" s="497"/>
      <c r="B110" s="498"/>
      <c r="C110" s="498"/>
      <c r="D110" s="498"/>
      <c r="E110" s="498"/>
      <c r="F110" s="499"/>
      <c r="G110" s="165"/>
      <c r="H110" s="165"/>
      <c r="I110" s="165"/>
      <c r="J110" s="165"/>
      <c r="K110" s="165"/>
      <c r="L110" s="165"/>
      <c r="M110" s="165"/>
      <c r="N110" s="165"/>
      <c r="O110" s="165"/>
      <c r="P110" s="165"/>
      <c r="Q110" s="165"/>
      <c r="R110" s="165"/>
      <c r="S110" s="165"/>
      <c r="T110" s="165"/>
      <c r="U110" s="165"/>
      <c r="V110" s="165"/>
      <c r="W110" s="165"/>
      <c r="X110" s="235"/>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40"/>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7" hidden="1" customHeight="1" x14ac:dyDescent="0.15">
      <c r="A112" s="494" t="s">
        <v>490</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7" t="s">
        <v>11</v>
      </c>
      <c r="AC112" s="302"/>
      <c r="AD112" s="303"/>
      <c r="AE112" s="307" t="s">
        <v>357</v>
      </c>
      <c r="AF112" s="302"/>
      <c r="AG112" s="302"/>
      <c r="AH112" s="303"/>
      <c r="AI112" s="307" t="s">
        <v>363</v>
      </c>
      <c r="AJ112" s="302"/>
      <c r="AK112" s="302"/>
      <c r="AL112" s="303"/>
      <c r="AM112" s="307" t="s">
        <v>469</v>
      </c>
      <c r="AN112" s="302"/>
      <c r="AO112" s="302"/>
      <c r="AP112" s="303"/>
      <c r="AQ112" s="364" t="s">
        <v>491</v>
      </c>
      <c r="AR112" s="365"/>
      <c r="AS112" s="365"/>
      <c r="AT112" s="366"/>
      <c r="AU112" s="364" t="s">
        <v>536</v>
      </c>
      <c r="AV112" s="365"/>
      <c r="AW112" s="365"/>
      <c r="AX112" s="367"/>
    </row>
    <row r="113" spans="1:50" ht="23.25" hidden="1" customHeight="1" x14ac:dyDescent="0.15">
      <c r="A113" s="497"/>
      <c r="B113" s="498"/>
      <c r="C113" s="498"/>
      <c r="D113" s="498"/>
      <c r="E113" s="498"/>
      <c r="F113" s="499"/>
      <c r="G113" s="165"/>
      <c r="H113" s="165"/>
      <c r="I113" s="165"/>
      <c r="J113" s="165"/>
      <c r="K113" s="165"/>
      <c r="L113" s="165"/>
      <c r="M113" s="165"/>
      <c r="N113" s="165"/>
      <c r="O113" s="165"/>
      <c r="P113" s="165"/>
      <c r="Q113" s="165"/>
      <c r="R113" s="165"/>
      <c r="S113" s="165"/>
      <c r="T113" s="165"/>
      <c r="U113" s="165"/>
      <c r="V113" s="165"/>
      <c r="W113" s="165"/>
      <c r="X113" s="235"/>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40"/>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357</v>
      </c>
      <c r="AF115" s="302"/>
      <c r="AG115" s="302"/>
      <c r="AH115" s="303"/>
      <c r="AI115" s="307" t="s">
        <v>363</v>
      </c>
      <c r="AJ115" s="302"/>
      <c r="AK115" s="302"/>
      <c r="AL115" s="303"/>
      <c r="AM115" s="307" t="s">
        <v>469</v>
      </c>
      <c r="AN115" s="302"/>
      <c r="AO115" s="302"/>
      <c r="AP115" s="303"/>
      <c r="AQ115" s="339" t="s">
        <v>537</v>
      </c>
      <c r="AR115" s="340"/>
      <c r="AS115" s="340"/>
      <c r="AT115" s="340"/>
      <c r="AU115" s="340"/>
      <c r="AV115" s="340"/>
      <c r="AW115" s="340"/>
      <c r="AX115" s="341"/>
    </row>
    <row r="116" spans="1:50" ht="23.25" customHeight="1" x14ac:dyDescent="0.15">
      <c r="A116" s="296"/>
      <c r="B116" s="297"/>
      <c r="C116" s="297"/>
      <c r="D116" s="297"/>
      <c r="E116" s="297"/>
      <c r="F116" s="298"/>
      <c r="G116" s="355" t="s">
        <v>562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8" t="s">
        <v>563</v>
      </c>
      <c r="AF116" s="369"/>
      <c r="AG116" s="369"/>
      <c r="AH116" s="369"/>
      <c r="AI116" s="362">
        <v>4</v>
      </c>
      <c r="AJ116" s="362"/>
      <c r="AK116" s="362"/>
      <c r="AL116" s="362"/>
      <c r="AM116" s="362">
        <v>7</v>
      </c>
      <c r="AN116" s="362"/>
      <c r="AO116" s="362"/>
      <c r="AP116" s="362"/>
      <c r="AQ116" s="368">
        <v>7</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499</v>
      </c>
      <c r="AC117" s="346"/>
      <c r="AD117" s="347"/>
      <c r="AE117" s="368" t="s">
        <v>564</v>
      </c>
      <c r="AF117" s="369"/>
      <c r="AG117" s="369"/>
      <c r="AH117" s="369"/>
      <c r="AI117" s="310" t="s">
        <v>565</v>
      </c>
      <c r="AJ117" s="310"/>
      <c r="AK117" s="310"/>
      <c r="AL117" s="310"/>
      <c r="AM117" s="310" t="s">
        <v>600</v>
      </c>
      <c r="AN117" s="310"/>
      <c r="AO117" s="310"/>
      <c r="AP117" s="310"/>
      <c r="AQ117" s="310" t="s">
        <v>673</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357</v>
      </c>
      <c r="AF118" s="302"/>
      <c r="AG118" s="302"/>
      <c r="AH118" s="303"/>
      <c r="AI118" s="307" t="s">
        <v>363</v>
      </c>
      <c r="AJ118" s="302"/>
      <c r="AK118" s="302"/>
      <c r="AL118" s="303"/>
      <c r="AM118" s="307" t="s">
        <v>469</v>
      </c>
      <c r="AN118" s="302"/>
      <c r="AO118" s="302"/>
      <c r="AP118" s="303"/>
      <c r="AQ118" s="339" t="s">
        <v>537</v>
      </c>
      <c r="AR118" s="340"/>
      <c r="AS118" s="340"/>
      <c r="AT118" s="340"/>
      <c r="AU118" s="340"/>
      <c r="AV118" s="340"/>
      <c r="AW118" s="340"/>
      <c r="AX118" s="341"/>
    </row>
    <row r="119" spans="1:50" ht="23.25" customHeight="1" x14ac:dyDescent="0.15">
      <c r="A119" s="296"/>
      <c r="B119" s="297"/>
      <c r="C119" s="297"/>
      <c r="D119" s="297"/>
      <c r="E119" s="297"/>
      <c r="F119" s="298"/>
      <c r="G119" s="355" t="s">
        <v>590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8" t="s">
        <v>563</v>
      </c>
      <c r="AF119" s="369"/>
      <c r="AG119" s="369"/>
      <c r="AH119" s="369"/>
      <c r="AI119" s="362">
        <v>4</v>
      </c>
      <c r="AJ119" s="362"/>
      <c r="AK119" s="362"/>
      <c r="AL119" s="362"/>
      <c r="AM119" s="362">
        <v>5</v>
      </c>
      <c r="AN119" s="362"/>
      <c r="AO119" s="362"/>
      <c r="AP119" s="362"/>
      <c r="AQ119" s="362">
        <v>5</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499</v>
      </c>
      <c r="AC120" s="346"/>
      <c r="AD120" s="347"/>
      <c r="AE120" s="368" t="s">
        <v>564</v>
      </c>
      <c r="AF120" s="369"/>
      <c r="AG120" s="369"/>
      <c r="AH120" s="369"/>
      <c r="AI120" s="310" t="s">
        <v>601</v>
      </c>
      <c r="AJ120" s="310"/>
      <c r="AK120" s="310"/>
      <c r="AL120" s="310"/>
      <c r="AM120" s="310" t="s">
        <v>602</v>
      </c>
      <c r="AN120" s="310"/>
      <c r="AO120" s="310"/>
      <c r="AP120" s="310"/>
      <c r="AQ120" s="310" t="s">
        <v>672</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357</v>
      </c>
      <c r="AF121" s="302"/>
      <c r="AG121" s="302"/>
      <c r="AH121" s="303"/>
      <c r="AI121" s="307" t="s">
        <v>363</v>
      </c>
      <c r="AJ121" s="302"/>
      <c r="AK121" s="302"/>
      <c r="AL121" s="303"/>
      <c r="AM121" s="307" t="s">
        <v>469</v>
      </c>
      <c r="AN121" s="302"/>
      <c r="AO121" s="302"/>
      <c r="AP121" s="303"/>
      <c r="AQ121" s="339" t="s">
        <v>537</v>
      </c>
      <c r="AR121" s="340"/>
      <c r="AS121" s="340"/>
      <c r="AT121" s="340"/>
      <c r="AU121" s="340"/>
      <c r="AV121" s="340"/>
      <c r="AW121" s="340"/>
      <c r="AX121" s="341"/>
    </row>
    <row r="122" spans="1:50" ht="23.25" hidden="1" customHeight="1" x14ac:dyDescent="0.15">
      <c r="A122" s="296"/>
      <c r="B122" s="297"/>
      <c r="C122" s="297"/>
      <c r="D122" s="297"/>
      <c r="E122" s="297"/>
      <c r="F122" s="298"/>
      <c r="G122" s="355" t="s">
        <v>500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501</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357</v>
      </c>
      <c r="AF124" s="302"/>
      <c r="AG124" s="302"/>
      <c r="AH124" s="303"/>
      <c r="AI124" s="307" t="s">
        <v>363</v>
      </c>
      <c r="AJ124" s="302"/>
      <c r="AK124" s="302"/>
      <c r="AL124" s="303"/>
      <c r="AM124" s="307" t="s">
        <v>469</v>
      </c>
      <c r="AN124" s="302"/>
      <c r="AO124" s="302"/>
      <c r="AP124" s="303"/>
      <c r="AQ124" s="339" t="s">
        <v>537</v>
      </c>
      <c r="AR124" s="340"/>
      <c r="AS124" s="340"/>
      <c r="AT124" s="340"/>
      <c r="AU124" s="340"/>
      <c r="AV124" s="340"/>
      <c r="AW124" s="340"/>
      <c r="AX124" s="341"/>
    </row>
    <row r="125" spans="1:50" ht="23.25" hidden="1" customHeight="1" x14ac:dyDescent="0.15">
      <c r="A125" s="296"/>
      <c r="B125" s="297"/>
      <c r="C125" s="297"/>
      <c r="D125" s="297"/>
      <c r="E125" s="297"/>
      <c r="F125" s="298"/>
      <c r="G125" s="355" t="s">
        <v>500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499</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469</v>
      </c>
      <c r="AN127" s="302"/>
      <c r="AO127" s="302"/>
      <c r="AP127" s="303"/>
      <c r="AQ127" s="339" t="s">
        <v>537</v>
      </c>
      <c r="AR127" s="340"/>
      <c r="AS127" s="340"/>
      <c r="AT127" s="340"/>
      <c r="AU127" s="340"/>
      <c r="AV127" s="340"/>
      <c r="AW127" s="340"/>
      <c r="AX127" s="341"/>
    </row>
    <row r="128" spans="1:50" ht="23.25" hidden="1" customHeight="1" x14ac:dyDescent="0.15">
      <c r="A128" s="296"/>
      <c r="B128" s="297"/>
      <c r="C128" s="297"/>
      <c r="D128" s="297"/>
      <c r="E128" s="297"/>
      <c r="F128" s="298"/>
      <c r="G128" s="355" t="s">
        <v>500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499</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369</v>
      </c>
      <c r="B130" s="995"/>
      <c r="C130" s="994" t="s">
        <v>366</v>
      </c>
      <c r="D130" s="995"/>
      <c r="E130" s="312" t="s">
        <v>399</v>
      </c>
      <c r="F130" s="313"/>
      <c r="G130" s="314" t="s">
        <v>553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398</v>
      </c>
      <c r="F131" s="243"/>
      <c r="G131" s="239" t="s">
        <v>566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469</v>
      </c>
      <c r="AN132" s="269"/>
      <c r="AO132" s="269"/>
      <c r="AP132" s="271"/>
      <c r="AQ132" s="271" t="s">
        <v>355</v>
      </c>
      <c r="AR132" s="272"/>
      <c r="AS132" s="272"/>
      <c r="AT132" s="273"/>
      <c r="AU132" s="283" t="s">
        <v>380</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659</v>
      </c>
      <c r="AR133" s="275"/>
      <c r="AS133" s="141" t="s">
        <v>356</v>
      </c>
      <c r="AT133" s="176"/>
      <c r="AU133" s="140" t="s">
        <v>660</v>
      </c>
      <c r="AV133" s="140"/>
      <c r="AW133" s="141" t="s">
        <v>300</v>
      </c>
      <c r="AX133" s="142"/>
    </row>
    <row r="134" spans="1:50" ht="39.75" customHeight="1" x14ac:dyDescent="0.15">
      <c r="A134" s="998"/>
      <c r="B134" s="256"/>
      <c r="C134" s="255"/>
      <c r="D134" s="256"/>
      <c r="E134" s="255"/>
      <c r="F134" s="318"/>
      <c r="G134" s="234" t="s">
        <v>603</v>
      </c>
      <c r="H134" s="165"/>
      <c r="I134" s="165"/>
      <c r="J134" s="165"/>
      <c r="K134" s="165"/>
      <c r="L134" s="165"/>
      <c r="M134" s="165"/>
      <c r="N134" s="165"/>
      <c r="O134" s="165"/>
      <c r="P134" s="165"/>
      <c r="Q134" s="165"/>
      <c r="R134" s="165"/>
      <c r="S134" s="165"/>
      <c r="T134" s="165"/>
      <c r="U134" s="165"/>
      <c r="V134" s="165"/>
      <c r="W134" s="165"/>
      <c r="X134" s="235"/>
      <c r="Y134" s="134" t="s">
        <v>379</v>
      </c>
      <c r="Z134" s="135"/>
      <c r="AA134" s="136"/>
      <c r="AB134" s="285" t="s">
        <v>604</v>
      </c>
      <c r="AC134" s="225"/>
      <c r="AD134" s="225"/>
      <c r="AE134" s="270" t="s">
        <v>659</v>
      </c>
      <c r="AF134" s="108"/>
      <c r="AG134" s="108"/>
      <c r="AH134" s="108"/>
      <c r="AI134" s="270" t="s">
        <v>659</v>
      </c>
      <c r="AJ134" s="108"/>
      <c r="AK134" s="108"/>
      <c r="AL134" s="108"/>
      <c r="AM134" s="270" t="s">
        <v>659</v>
      </c>
      <c r="AN134" s="108"/>
      <c r="AO134" s="108"/>
      <c r="AP134" s="108"/>
      <c r="AQ134" s="270" t="s">
        <v>659</v>
      </c>
      <c r="AR134" s="108"/>
      <c r="AS134" s="108"/>
      <c r="AT134" s="108"/>
      <c r="AU134" s="270" t="s">
        <v>659</v>
      </c>
      <c r="AV134" s="108"/>
      <c r="AW134" s="108"/>
      <c r="AX134" s="226"/>
    </row>
    <row r="135" spans="1:50" ht="39.75" customHeight="1" x14ac:dyDescent="0.15">
      <c r="A135" s="998"/>
      <c r="B135" s="256"/>
      <c r="C135" s="255"/>
      <c r="D135" s="256"/>
      <c r="E135" s="255"/>
      <c r="F135" s="318"/>
      <c r="G135" s="239"/>
      <c r="H135" s="168"/>
      <c r="I135" s="168"/>
      <c r="J135" s="168"/>
      <c r="K135" s="168"/>
      <c r="L135" s="168"/>
      <c r="M135" s="168"/>
      <c r="N135" s="168"/>
      <c r="O135" s="168"/>
      <c r="P135" s="168"/>
      <c r="Q135" s="168"/>
      <c r="R135" s="168"/>
      <c r="S135" s="168"/>
      <c r="T135" s="168"/>
      <c r="U135" s="168"/>
      <c r="V135" s="168"/>
      <c r="W135" s="168"/>
      <c r="X135" s="240"/>
      <c r="Y135" s="230" t="s">
        <v>54</v>
      </c>
      <c r="Z135" s="124"/>
      <c r="AA135" s="125"/>
      <c r="AB135" s="290" t="s">
        <v>604</v>
      </c>
      <c r="AC135" s="137"/>
      <c r="AD135" s="137"/>
      <c r="AE135" s="270" t="s">
        <v>659</v>
      </c>
      <c r="AF135" s="108"/>
      <c r="AG135" s="108"/>
      <c r="AH135" s="108"/>
      <c r="AI135" s="270" t="s">
        <v>659</v>
      </c>
      <c r="AJ135" s="108"/>
      <c r="AK135" s="108"/>
      <c r="AL135" s="108"/>
      <c r="AM135" s="270" t="s">
        <v>661</v>
      </c>
      <c r="AN135" s="108"/>
      <c r="AO135" s="108"/>
      <c r="AP135" s="108"/>
      <c r="AQ135" s="270" t="s">
        <v>661</v>
      </c>
      <c r="AR135" s="108"/>
      <c r="AS135" s="108"/>
      <c r="AT135" s="108"/>
      <c r="AU135" s="270" t="s">
        <v>661</v>
      </c>
      <c r="AV135" s="108"/>
      <c r="AW135" s="108"/>
      <c r="AX135" s="226"/>
    </row>
    <row r="136" spans="1:50" ht="18.75" hidden="1" customHeight="1" x14ac:dyDescent="0.15">
      <c r="A136" s="998"/>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469</v>
      </c>
      <c r="AN136" s="269"/>
      <c r="AO136" s="269"/>
      <c r="AP136" s="271"/>
      <c r="AQ136" s="271" t="s">
        <v>355</v>
      </c>
      <c r="AR136" s="272"/>
      <c r="AS136" s="272"/>
      <c r="AT136" s="273"/>
      <c r="AU136" s="283" t="s">
        <v>380</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356</v>
      </c>
      <c r="AT137" s="176"/>
      <c r="AU137" s="140"/>
      <c r="AV137" s="140"/>
      <c r="AW137" s="141" t="s">
        <v>300</v>
      </c>
      <c r="AX137" s="142"/>
    </row>
    <row r="138" spans="1:50" ht="39.75" hidden="1" customHeight="1" x14ac:dyDescent="0.15">
      <c r="A138" s="998"/>
      <c r="B138" s="256"/>
      <c r="C138" s="255"/>
      <c r="D138" s="256"/>
      <c r="E138" s="255"/>
      <c r="F138" s="318"/>
      <c r="G138" s="234"/>
      <c r="H138" s="165"/>
      <c r="I138" s="165"/>
      <c r="J138" s="165"/>
      <c r="K138" s="165"/>
      <c r="L138" s="165"/>
      <c r="M138" s="165"/>
      <c r="N138" s="165"/>
      <c r="O138" s="165"/>
      <c r="P138" s="165"/>
      <c r="Q138" s="165"/>
      <c r="R138" s="165"/>
      <c r="S138" s="165"/>
      <c r="T138" s="165"/>
      <c r="U138" s="165"/>
      <c r="V138" s="165"/>
      <c r="W138" s="165"/>
      <c r="X138" s="235"/>
      <c r="Y138" s="134" t="s">
        <v>379</v>
      </c>
      <c r="Z138" s="135"/>
      <c r="AA138" s="136"/>
      <c r="AB138" s="285"/>
      <c r="AC138" s="225"/>
      <c r="AD138" s="225"/>
      <c r="AE138" s="270"/>
      <c r="AF138" s="108"/>
      <c r="AG138" s="108"/>
      <c r="AH138" s="108"/>
      <c r="AI138" s="270"/>
      <c r="AJ138" s="108"/>
      <c r="AK138" s="108"/>
      <c r="AL138" s="108"/>
      <c r="AM138" s="270"/>
      <c r="AN138" s="108"/>
      <c r="AO138" s="108"/>
      <c r="AP138" s="108"/>
      <c r="AQ138" s="270"/>
      <c r="AR138" s="108"/>
      <c r="AS138" s="108"/>
      <c r="AT138" s="108"/>
      <c r="AU138" s="270"/>
      <c r="AV138" s="108"/>
      <c r="AW138" s="108"/>
      <c r="AX138" s="226"/>
    </row>
    <row r="139" spans="1:50" ht="39.75" hidden="1" customHeight="1" x14ac:dyDescent="0.15">
      <c r="A139" s="998"/>
      <c r="B139" s="256"/>
      <c r="C139" s="255"/>
      <c r="D139" s="256"/>
      <c r="E139" s="255"/>
      <c r="F139" s="318"/>
      <c r="G139" s="239"/>
      <c r="H139" s="168"/>
      <c r="I139" s="168"/>
      <c r="J139" s="168"/>
      <c r="K139" s="168"/>
      <c r="L139" s="168"/>
      <c r="M139" s="168"/>
      <c r="N139" s="168"/>
      <c r="O139" s="168"/>
      <c r="P139" s="168"/>
      <c r="Q139" s="168"/>
      <c r="R139" s="168"/>
      <c r="S139" s="168"/>
      <c r="T139" s="168"/>
      <c r="U139" s="168"/>
      <c r="V139" s="168"/>
      <c r="W139" s="168"/>
      <c r="X139" s="240"/>
      <c r="Y139" s="230" t="s">
        <v>54</v>
      </c>
      <c r="Z139" s="124"/>
      <c r="AA139" s="125"/>
      <c r="AB139" s="290"/>
      <c r="AC139" s="137"/>
      <c r="AD139" s="137"/>
      <c r="AE139" s="270"/>
      <c r="AF139" s="108"/>
      <c r="AG139" s="108"/>
      <c r="AH139" s="108"/>
      <c r="AI139" s="270"/>
      <c r="AJ139" s="108"/>
      <c r="AK139" s="108"/>
      <c r="AL139" s="108"/>
      <c r="AM139" s="270"/>
      <c r="AN139" s="108"/>
      <c r="AO139" s="108"/>
      <c r="AP139" s="108"/>
      <c r="AQ139" s="270"/>
      <c r="AR139" s="108"/>
      <c r="AS139" s="108"/>
      <c r="AT139" s="108"/>
      <c r="AU139" s="270"/>
      <c r="AV139" s="108"/>
      <c r="AW139" s="108"/>
      <c r="AX139" s="226"/>
    </row>
    <row r="140" spans="1:50" ht="18.75" hidden="1" customHeight="1" x14ac:dyDescent="0.15">
      <c r="A140" s="998"/>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469</v>
      </c>
      <c r="AN140" s="269"/>
      <c r="AO140" s="269"/>
      <c r="AP140" s="271"/>
      <c r="AQ140" s="271" t="s">
        <v>355</v>
      </c>
      <c r="AR140" s="272"/>
      <c r="AS140" s="272"/>
      <c r="AT140" s="273"/>
      <c r="AU140" s="283" t="s">
        <v>380</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356</v>
      </c>
      <c r="AT141" s="176"/>
      <c r="AU141" s="140"/>
      <c r="AV141" s="140"/>
      <c r="AW141" s="141" t="s">
        <v>300</v>
      </c>
      <c r="AX141" s="142"/>
    </row>
    <row r="142" spans="1:50" ht="39.75" hidden="1" customHeight="1" x14ac:dyDescent="0.15">
      <c r="A142" s="998"/>
      <c r="B142" s="256"/>
      <c r="C142" s="255"/>
      <c r="D142" s="256"/>
      <c r="E142" s="255"/>
      <c r="F142" s="318"/>
      <c r="G142" s="234"/>
      <c r="H142" s="165"/>
      <c r="I142" s="165"/>
      <c r="J142" s="165"/>
      <c r="K142" s="165"/>
      <c r="L142" s="165"/>
      <c r="M142" s="165"/>
      <c r="N142" s="165"/>
      <c r="O142" s="165"/>
      <c r="P142" s="165"/>
      <c r="Q142" s="165"/>
      <c r="R142" s="165"/>
      <c r="S142" s="165"/>
      <c r="T142" s="165"/>
      <c r="U142" s="165"/>
      <c r="V142" s="165"/>
      <c r="W142" s="165"/>
      <c r="X142" s="235"/>
      <c r="Y142" s="134" t="s">
        <v>379</v>
      </c>
      <c r="Z142" s="135"/>
      <c r="AA142" s="136"/>
      <c r="AB142" s="285"/>
      <c r="AC142" s="225"/>
      <c r="AD142" s="225"/>
      <c r="AE142" s="270"/>
      <c r="AF142" s="108"/>
      <c r="AG142" s="108"/>
      <c r="AH142" s="108"/>
      <c r="AI142" s="270"/>
      <c r="AJ142" s="108"/>
      <c r="AK142" s="108"/>
      <c r="AL142" s="108"/>
      <c r="AM142" s="270"/>
      <c r="AN142" s="108"/>
      <c r="AO142" s="108"/>
      <c r="AP142" s="108"/>
      <c r="AQ142" s="270"/>
      <c r="AR142" s="108"/>
      <c r="AS142" s="108"/>
      <c r="AT142" s="108"/>
      <c r="AU142" s="270"/>
      <c r="AV142" s="108"/>
      <c r="AW142" s="108"/>
      <c r="AX142" s="226"/>
    </row>
    <row r="143" spans="1:50" ht="39.75" hidden="1" customHeight="1" x14ac:dyDescent="0.15">
      <c r="A143" s="998"/>
      <c r="B143" s="256"/>
      <c r="C143" s="255"/>
      <c r="D143" s="256"/>
      <c r="E143" s="255"/>
      <c r="F143" s="318"/>
      <c r="G143" s="239"/>
      <c r="H143" s="168"/>
      <c r="I143" s="168"/>
      <c r="J143" s="168"/>
      <c r="K143" s="168"/>
      <c r="L143" s="168"/>
      <c r="M143" s="168"/>
      <c r="N143" s="168"/>
      <c r="O143" s="168"/>
      <c r="P143" s="168"/>
      <c r="Q143" s="168"/>
      <c r="R143" s="168"/>
      <c r="S143" s="168"/>
      <c r="T143" s="168"/>
      <c r="U143" s="168"/>
      <c r="V143" s="168"/>
      <c r="W143" s="168"/>
      <c r="X143" s="240"/>
      <c r="Y143" s="230" t="s">
        <v>54</v>
      </c>
      <c r="Z143" s="124"/>
      <c r="AA143" s="125"/>
      <c r="AB143" s="290"/>
      <c r="AC143" s="137"/>
      <c r="AD143" s="137"/>
      <c r="AE143" s="270"/>
      <c r="AF143" s="108"/>
      <c r="AG143" s="108"/>
      <c r="AH143" s="108"/>
      <c r="AI143" s="270"/>
      <c r="AJ143" s="108"/>
      <c r="AK143" s="108"/>
      <c r="AL143" s="108"/>
      <c r="AM143" s="270"/>
      <c r="AN143" s="108"/>
      <c r="AO143" s="108"/>
      <c r="AP143" s="108"/>
      <c r="AQ143" s="270"/>
      <c r="AR143" s="108"/>
      <c r="AS143" s="108"/>
      <c r="AT143" s="108"/>
      <c r="AU143" s="270"/>
      <c r="AV143" s="108"/>
      <c r="AW143" s="108"/>
      <c r="AX143" s="226"/>
    </row>
    <row r="144" spans="1:50" ht="18.75" hidden="1" customHeight="1" x14ac:dyDescent="0.15">
      <c r="A144" s="998"/>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469</v>
      </c>
      <c r="AN144" s="269"/>
      <c r="AO144" s="269"/>
      <c r="AP144" s="271"/>
      <c r="AQ144" s="271" t="s">
        <v>355</v>
      </c>
      <c r="AR144" s="272"/>
      <c r="AS144" s="272"/>
      <c r="AT144" s="273"/>
      <c r="AU144" s="283" t="s">
        <v>380</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356</v>
      </c>
      <c r="AT145" s="176"/>
      <c r="AU145" s="140"/>
      <c r="AV145" s="140"/>
      <c r="AW145" s="141" t="s">
        <v>300</v>
      </c>
      <c r="AX145" s="142"/>
    </row>
    <row r="146" spans="1:50" ht="39.75" hidden="1" customHeight="1" x14ac:dyDescent="0.15">
      <c r="A146" s="998"/>
      <c r="B146" s="256"/>
      <c r="C146" s="255"/>
      <c r="D146" s="256"/>
      <c r="E146" s="255"/>
      <c r="F146" s="318"/>
      <c r="G146" s="234"/>
      <c r="H146" s="165"/>
      <c r="I146" s="165"/>
      <c r="J146" s="165"/>
      <c r="K146" s="165"/>
      <c r="L146" s="165"/>
      <c r="M146" s="165"/>
      <c r="N146" s="165"/>
      <c r="O146" s="165"/>
      <c r="P146" s="165"/>
      <c r="Q146" s="165"/>
      <c r="R146" s="165"/>
      <c r="S146" s="165"/>
      <c r="T146" s="165"/>
      <c r="U146" s="165"/>
      <c r="V146" s="165"/>
      <c r="W146" s="165"/>
      <c r="X146" s="235"/>
      <c r="Y146" s="134" t="s">
        <v>379</v>
      </c>
      <c r="Z146" s="135"/>
      <c r="AA146" s="136"/>
      <c r="AB146" s="285"/>
      <c r="AC146" s="225"/>
      <c r="AD146" s="225"/>
      <c r="AE146" s="270"/>
      <c r="AF146" s="108"/>
      <c r="AG146" s="108"/>
      <c r="AH146" s="108"/>
      <c r="AI146" s="270"/>
      <c r="AJ146" s="108"/>
      <c r="AK146" s="108"/>
      <c r="AL146" s="108"/>
      <c r="AM146" s="270"/>
      <c r="AN146" s="108"/>
      <c r="AO146" s="108"/>
      <c r="AP146" s="108"/>
      <c r="AQ146" s="270"/>
      <c r="AR146" s="108"/>
      <c r="AS146" s="108"/>
      <c r="AT146" s="108"/>
      <c r="AU146" s="270"/>
      <c r="AV146" s="108"/>
      <c r="AW146" s="108"/>
      <c r="AX146" s="226"/>
    </row>
    <row r="147" spans="1:50" ht="39.75" hidden="1" customHeight="1" x14ac:dyDescent="0.15">
      <c r="A147" s="998"/>
      <c r="B147" s="256"/>
      <c r="C147" s="255"/>
      <c r="D147" s="256"/>
      <c r="E147" s="255"/>
      <c r="F147" s="318"/>
      <c r="G147" s="239"/>
      <c r="H147" s="168"/>
      <c r="I147" s="168"/>
      <c r="J147" s="168"/>
      <c r="K147" s="168"/>
      <c r="L147" s="168"/>
      <c r="M147" s="168"/>
      <c r="N147" s="168"/>
      <c r="O147" s="168"/>
      <c r="P147" s="168"/>
      <c r="Q147" s="168"/>
      <c r="R147" s="168"/>
      <c r="S147" s="168"/>
      <c r="T147" s="168"/>
      <c r="U147" s="168"/>
      <c r="V147" s="168"/>
      <c r="W147" s="168"/>
      <c r="X147" s="240"/>
      <c r="Y147" s="230" t="s">
        <v>54</v>
      </c>
      <c r="Z147" s="124"/>
      <c r="AA147" s="125"/>
      <c r="AB147" s="290"/>
      <c r="AC147" s="137"/>
      <c r="AD147" s="137"/>
      <c r="AE147" s="270"/>
      <c r="AF147" s="108"/>
      <c r="AG147" s="108"/>
      <c r="AH147" s="108"/>
      <c r="AI147" s="270"/>
      <c r="AJ147" s="108"/>
      <c r="AK147" s="108"/>
      <c r="AL147" s="108"/>
      <c r="AM147" s="270"/>
      <c r="AN147" s="108"/>
      <c r="AO147" s="108"/>
      <c r="AP147" s="108"/>
      <c r="AQ147" s="270"/>
      <c r="AR147" s="108"/>
      <c r="AS147" s="108"/>
      <c r="AT147" s="108"/>
      <c r="AU147" s="270"/>
      <c r="AV147" s="108"/>
      <c r="AW147" s="108"/>
      <c r="AX147" s="226"/>
    </row>
    <row r="148" spans="1:50" ht="18.75" hidden="1" customHeight="1" x14ac:dyDescent="0.15">
      <c r="A148" s="998"/>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469</v>
      </c>
      <c r="AN148" s="269"/>
      <c r="AO148" s="269"/>
      <c r="AP148" s="271"/>
      <c r="AQ148" s="271" t="s">
        <v>355</v>
      </c>
      <c r="AR148" s="272"/>
      <c r="AS148" s="272"/>
      <c r="AT148" s="273"/>
      <c r="AU148" s="283" t="s">
        <v>380</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356</v>
      </c>
      <c r="AT149" s="176"/>
      <c r="AU149" s="140"/>
      <c r="AV149" s="140"/>
      <c r="AW149" s="141" t="s">
        <v>300</v>
      </c>
      <c r="AX149" s="142"/>
    </row>
    <row r="150" spans="1:50" ht="39.75" hidden="1" customHeight="1" x14ac:dyDescent="0.15">
      <c r="A150" s="998"/>
      <c r="B150" s="256"/>
      <c r="C150" s="255"/>
      <c r="D150" s="256"/>
      <c r="E150" s="255"/>
      <c r="F150" s="318"/>
      <c r="G150" s="234"/>
      <c r="H150" s="165"/>
      <c r="I150" s="165"/>
      <c r="J150" s="165"/>
      <c r="K150" s="165"/>
      <c r="L150" s="165"/>
      <c r="M150" s="165"/>
      <c r="N150" s="165"/>
      <c r="O150" s="165"/>
      <c r="P150" s="165"/>
      <c r="Q150" s="165"/>
      <c r="R150" s="165"/>
      <c r="S150" s="165"/>
      <c r="T150" s="165"/>
      <c r="U150" s="165"/>
      <c r="V150" s="165"/>
      <c r="W150" s="165"/>
      <c r="X150" s="235"/>
      <c r="Y150" s="134" t="s">
        <v>379</v>
      </c>
      <c r="Z150" s="135"/>
      <c r="AA150" s="136"/>
      <c r="AB150" s="285"/>
      <c r="AC150" s="225"/>
      <c r="AD150" s="225"/>
      <c r="AE150" s="270"/>
      <c r="AF150" s="108"/>
      <c r="AG150" s="108"/>
      <c r="AH150" s="108"/>
      <c r="AI150" s="270"/>
      <c r="AJ150" s="108"/>
      <c r="AK150" s="108"/>
      <c r="AL150" s="108"/>
      <c r="AM150" s="270"/>
      <c r="AN150" s="108"/>
      <c r="AO150" s="108"/>
      <c r="AP150" s="108"/>
      <c r="AQ150" s="270"/>
      <c r="AR150" s="108"/>
      <c r="AS150" s="108"/>
      <c r="AT150" s="108"/>
      <c r="AU150" s="270"/>
      <c r="AV150" s="108"/>
      <c r="AW150" s="108"/>
      <c r="AX150" s="226"/>
    </row>
    <row r="151" spans="1:50" ht="39.75" hidden="1" customHeight="1" x14ac:dyDescent="0.15">
      <c r="A151" s="998"/>
      <c r="B151" s="256"/>
      <c r="C151" s="255"/>
      <c r="D151" s="256"/>
      <c r="E151" s="255"/>
      <c r="F151" s="318"/>
      <c r="G151" s="239"/>
      <c r="H151" s="168"/>
      <c r="I151" s="168"/>
      <c r="J151" s="168"/>
      <c r="K151" s="168"/>
      <c r="L151" s="168"/>
      <c r="M151" s="168"/>
      <c r="N151" s="168"/>
      <c r="O151" s="168"/>
      <c r="P151" s="168"/>
      <c r="Q151" s="168"/>
      <c r="R151" s="168"/>
      <c r="S151" s="168"/>
      <c r="T151" s="168"/>
      <c r="U151" s="168"/>
      <c r="V151" s="168"/>
      <c r="W151" s="168"/>
      <c r="X151" s="240"/>
      <c r="Y151" s="230" t="s">
        <v>54</v>
      </c>
      <c r="Z151" s="124"/>
      <c r="AA151" s="125"/>
      <c r="AB151" s="290"/>
      <c r="AC151" s="137"/>
      <c r="AD151" s="137"/>
      <c r="AE151" s="270"/>
      <c r="AF151" s="108"/>
      <c r="AG151" s="108"/>
      <c r="AH151" s="108"/>
      <c r="AI151" s="270"/>
      <c r="AJ151" s="108"/>
      <c r="AK151" s="108"/>
      <c r="AL151" s="108"/>
      <c r="AM151" s="270"/>
      <c r="AN151" s="108"/>
      <c r="AO151" s="108"/>
      <c r="AP151" s="108"/>
      <c r="AQ151" s="270"/>
      <c r="AR151" s="108"/>
      <c r="AS151" s="108"/>
      <c r="AT151" s="108"/>
      <c r="AU151" s="270"/>
      <c r="AV151" s="108"/>
      <c r="AW151" s="108"/>
      <c r="AX151" s="226"/>
    </row>
    <row r="152" spans="1:50" ht="22.7" customHeight="1" x14ac:dyDescent="0.15">
      <c r="A152" s="998"/>
      <c r="B152" s="256"/>
      <c r="C152" s="255"/>
      <c r="D152" s="256"/>
      <c r="E152" s="255"/>
      <c r="F152" s="318"/>
      <c r="G152" s="276" t="s">
        <v>381</v>
      </c>
      <c r="H152" s="173"/>
      <c r="I152" s="173"/>
      <c r="J152" s="173"/>
      <c r="K152" s="173"/>
      <c r="L152" s="173"/>
      <c r="M152" s="173"/>
      <c r="N152" s="173"/>
      <c r="O152" s="173"/>
      <c r="P152" s="174"/>
      <c r="Q152" s="180" t="s">
        <v>473</v>
      </c>
      <c r="R152" s="173"/>
      <c r="S152" s="173"/>
      <c r="T152" s="173"/>
      <c r="U152" s="173"/>
      <c r="V152" s="173"/>
      <c r="W152" s="173"/>
      <c r="X152" s="173"/>
      <c r="Y152" s="173"/>
      <c r="Z152" s="173"/>
      <c r="AA152" s="173"/>
      <c r="AB152" s="291" t="s">
        <v>474</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7"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7" customHeight="1" x14ac:dyDescent="0.15">
      <c r="A154" s="998"/>
      <c r="B154" s="256"/>
      <c r="C154" s="255"/>
      <c r="D154" s="256"/>
      <c r="E154" s="255"/>
      <c r="F154" s="318"/>
      <c r="G154" s="234" t="s">
        <v>593</v>
      </c>
      <c r="H154" s="165"/>
      <c r="I154" s="165"/>
      <c r="J154" s="165"/>
      <c r="K154" s="165"/>
      <c r="L154" s="165"/>
      <c r="M154" s="165"/>
      <c r="N154" s="165"/>
      <c r="O154" s="165"/>
      <c r="P154" s="235"/>
      <c r="Q154" s="164" t="s">
        <v>594</v>
      </c>
      <c r="R154" s="165"/>
      <c r="S154" s="165"/>
      <c r="T154" s="165"/>
      <c r="U154" s="165"/>
      <c r="V154" s="165"/>
      <c r="W154" s="165"/>
      <c r="X154" s="165"/>
      <c r="Y154" s="165"/>
      <c r="Z154" s="165"/>
      <c r="AA154" s="927"/>
      <c r="AB154" s="259" t="s">
        <v>552</v>
      </c>
      <c r="AC154" s="260"/>
      <c r="AD154" s="260"/>
      <c r="AE154" s="265" t="s">
        <v>591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7" customHeight="1" x14ac:dyDescent="0.15">
      <c r="A155" s="998"/>
      <c r="B155" s="256"/>
      <c r="C155" s="255"/>
      <c r="D155" s="256"/>
      <c r="E155" s="255"/>
      <c r="F155" s="318"/>
      <c r="G155" s="236"/>
      <c r="H155" s="237"/>
      <c r="I155" s="237"/>
      <c r="J155" s="237"/>
      <c r="K155" s="237"/>
      <c r="L155" s="237"/>
      <c r="M155" s="237"/>
      <c r="N155" s="237"/>
      <c r="O155" s="237"/>
      <c r="P155" s="238"/>
      <c r="Q155" s="435"/>
      <c r="R155" s="237"/>
      <c r="S155" s="237"/>
      <c r="T155" s="237"/>
      <c r="U155" s="237"/>
      <c r="V155" s="237"/>
      <c r="W155" s="237"/>
      <c r="X155" s="237"/>
      <c r="Y155" s="237"/>
      <c r="Z155" s="237"/>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6"/>
      <c r="H156" s="237"/>
      <c r="I156" s="237"/>
      <c r="J156" s="237"/>
      <c r="K156" s="237"/>
      <c r="L156" s="237"/>
      <c r="M156" s="237"/>
      <c r="N156" s="237"/>
      <c r="O156" s="237"/>
      <c r="P156" s="238"/>
      <c r="Q156" s="435"/>
      <c r="R156" s="237"/>
      <c r="S156" s="237"/>
      <c r="T156" s="237"/>
      <c r="U156" s="237"/>
      <c r="V156" s="237"/>
      <c r="W156" s="237"/>
      <c r="X156" s="237"/>
      <c r="Y156" s="237"/>
      <c r="Z156" s="237"/>
      <c r="AA156" s="928"/>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7" customHeight="1" x14ac:dyDescent="0.15">
      <c r="A157" s="998"/>
      <c r="B157" s="256"/>
      <c r="C157" s="255"/>
      <c r="D157" s="256"/>
      <c r="E157" s="255"/>
      <c r="F157" s="318"/>
      <c r="G157" s="236"/>
      <c r="H157" s="237"/>
      <c r="I157" s="237"/>
      <c r="J157" s="237"/>
      <c r="K157" s="237"/>
      <c r="L157" s="237"/>
      <c r="M157" s="237"/>
      <c r="N157" s="237"/>
      <c r="O157" s="237"/>
      <c r="P157" s="238"/>
      <c r="Q157" s="435"/>
      <c r="R157" s="237"/>
      <c r="S157" s="237"/>
      <c r="T157" s="237"/>
      <c r="U157" s="237"/>
      <c r="V157" s="237"/>
      <c r="W157" s="237"/>
      <c r="X157" s="237"/>
      <c r="Y157" s="237"/>
      <c r="Z157" s="237"/>
      <c r="AA157" s="928"/>
      <c r="AB157" s="261"/>
      <c r="AC157" s="262"/>
      <c r="AD157" s="262"/>
      <c r="AE157" s="164" t="s">
        <v>592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7" customHeight="1" x14ac:dyDescent="0.15">
      <c r="A158" s="998"/>
      <c r="B158" s="256"/>
      <c r="C158" s="255"/>
      <c r="D158" s="256"/>
      <c r="E158" s="255"/>
      <c r="F158" s="318"/>
      <c r="G158" s="239"/>
      <c r="H158" s="168"/>
      <c r="I158" s="168"/>
      <c r="J158" s="168"/>
      <c r="K158" s="168"/>
      <c r="L158" s="168"/>
      <c r="M158" s="168"/>
      <c r="N158" s="168"/>
      <c r="O158" s="168"/>
      <c r="P158" s="240"/>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7" customHeight="1" x14ac:dyDescent="0.15">
      <c r="A159" s="998"/>
      <c r="B159" s="256"/>
      <c r="C159" s="255"/>
      <c r="D159" s="256"/>
      <c r="E159" s="255"/>
      <c r="F159" s="318"/>
      <c r="G159" s="276" t="s">
        <v>381</v>
      </c>
      <c r="H159" s="173"/>
      <c r="I159" s="173"/>
      <c r="J159" s="173"/>
      <c r="K159" s="173"/>
      <c r="L159" s="173"/>
      <c r="M159" s="173"/>
      <c r="N159" s="173"/>
      <c r="O159" s="173"/>
      <c r="P159" s="174"/>
      <c r="Q159" s="180" t="s">
        <v>473</v>
      </c>
      <c r="R159" s="173"/>
      <c r="S159" s="173"/>
      <c r="T159" s="173"/>
      <c r="U159" s="173"/>
      <c r="V159" s="173"/>
      <c r="W159" s="173"/>
      <c r="X159" s="173"/>
      <c r="Y159" s="173"/>
      <c r="Z159" s="173"/>
      <c r="AA159" s="173"/>
      <c r="AB159" s="291" t="s">
        <v>474</v>
      </c>
      <c r="AC159" s="173"/>
      <c r="AD159" s="174"/>
      <c r="AE159" s="27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7"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7" customHeight="1" x14ac:dyDescent="0.15">
      <c r="A161" s="998"/>
      <c r="B161" s="256"/>
      <c r="C161" s="255"/>
      <c r="D161" s="256"/>
      <c r="E161" s="255"/>
      <c r="F161" s="318"/>
      <c r="G161" s="234" t="s">
        <v>595</v>
      </c>
      <c r="H161" s="165"/>
      <c r="I161" s="165"/>
      <c r="J161" s="165"/>
      <c r="K161" s="165"/>
      <c r="L161" s="165"/>
      <c r="M161" s="165"/>
      <c r="N161" s="165"/>
      <c r="O161" s="165"/>
      <c r="P161" s="235"/>
      <c r="Q161" s="164" t="s">
        <v>596</v>
      </c>
      <c r="R161" s="165"/>
      <c r="S161" s="165"/>
      <c r="T161" s="165"/>
      <c r="U161" s="165"/>
      <c r="V161" s="165"/>
      <c r="W161" s="165"/>
      <c r="X161" s="165"/>
      <c r="Y161" s="165"/>
      <c r="Z161" s="165"/>
      <c r="AA161" s="927"/>
      <c r="AB161" s="259">
        <v>32</v>
      </c>
      <c r="AC161" s="260"/>
      <c r="AD161" s="260"/>
      <c r="AE161" s="265" t="s">
        <v>598</v>
      </c>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7" customHeight="1" x14ac:dyDescent="0.15">
      <c r="A162" s="998"/>
      <c r="B162" s="256"/>
      <c r="C162" s="255"/>
      <c r="D162" s="256"/>
      <c r="E162" s="255"/>
      <c r="F162" s="318"/>
      <c r="G162" s="236"/>
      <c r="H162" s="237"/>
      <c r="I162" s="237"/>
      <c r="J162" s="237"/>
      <c r="K162" s="237"/>
      <c r="L162" s="237"/>
      <c r="M162" s="237"/>
      <c r="N162" s="237"/>
      <c r="O162" s="237"/>
      <c r="P162" s="238"/>
      <c r="Q162" s="435"/>
      <c r="R162" s="237"/>
      <c r="S162" s="237"/>
      <c r="T162" s="237"/>
      <c r="U162" s="237"/>
      <c r="V162" s="237"/>
      <c r="W162" s="237"/>
      <c r="X162" s="237"/>
      <c r="Y162" s="237"/>
      <c r="Z162" s="237"/>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customHeight="1" x14ac:dyDescent="0.15">
      <c r="A163" s="998"/>
      <c r="B163" s="256"/>
      <c r="C163" s="255"/>
      <c r="D163" s="256"/>
      <c r="E163" s="255"/>
      <c r="F163" s="318"/>
      <c r="G163" s="236"/>
      <c r="H163" s="237"/>
      <c r="I163" s="237"/>
      <c r="J163" s="237"/>
      <c r="K163" s="237"/>
      <c r="L163" s="237"/>
      <c r="M163" s="237"/>
      <c r="N163" s="237"/>
      <c r="O163" s="237"/>
      <c r="P163" s="238"/>
      <c r="Q163" s="435"/>
      <c r="R163" s="237"/>
      <c r="S163" s="237"/>
      <c r="T163" s="237"/>
      <c r="U163" s="237"/>
      <c r="V163" s="237"/>
      <c r="W163" s="237"/>
      <c r="X163" s="237"/>
      <c r="Y163" s="237"/>
      <c r="Z163" s="237"/>
      <c r="AA163" s="928"/>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7" customHeight="1" x14ac:dyDescent="0.15">
      <c r="A164" s="998"/>
      <c r="B164" s="256"/>
      <c r="C164" s="255"/>
      <c r="D164" s="256"/>
      <c r="E164" s="255"/>
      <c r="F164" s="318"/>
      <c r="G164" s="236"/>
      <c r="H164" s="237"/>
      <c r="I164" s="237"/>
      <c r="J164" s="237"/>
      <c r="K164" s="237"/>
      <c r="L164" s="237"/>
      <c r="M164" s="237"/>
      <c r="N164" s="237"/>
      <c r="O164" s="237"/>
      <c r="P164" s="238"/>
      <c r="Q164" s="435"/>
      <c r="R164" s="237"/>
      <c r="S164" s="237"/>
      <c r="T164" s="237"/>
      <c r="U164" s="237"/>
      <c r="V164" s="237"/>
      <c r="W164" s="237"/>
      <c r="X164" s="237"/>
      <c r="Y164" s="237"/>
      <c r="Z164" s="237"/>
      <c r="AA164" s="928"/>
      <c r="AB164" s="261"/>
      <c r="AC164" s="262"/>
      <c r="AD164" s="262"/>
      <c r="AE164" s="164" t="s">
        <v>599</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7" customHeight="1" x14ac:dyDescent="0.15">
      <c r="A165" s="998"/>
      <c r="B165" s="256"/>
      <c r="C165" s="255"/>
      <c r="D165" s="256"/>
      <c r="E165" s="255"/>
      <c r="F165" s="318"/>
      <c r="G165" s="239"/>
      <c r="H165" s="168"/>
      <c r="I165" s="168"/>
      <c r="J165" s="168"/>
      <c r="K165" s="168"/>
      <c r="L165" s="168"/>
      <c r="M165" s="168"/>
      <c r="N165" s="168"/>
      <c r="O165" s="168"/>
      <c r="P165" s="240"/>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7" hidden="1" customHeight="1" x14ac:dyDescent="0.15">
      <c r="A166" s="998"/>
      <c r="B166" s="256"/>
      <c r="C166" s="255"/>
      <c r="D166" s="256"/>
      <c r="E166" s="255"/>
      <c r="F166" s="318"/>
      <c r="G166" s="276" t="s">
        <v>381</v>
      </c>
      <c r="H166" s="173"/>
      <c r="I166" s="173"/>
      <c r="J166" s="173"/>
      <c r="K166" s="173"/>
      <c r="L166" s="173"/>
      <c r="M166" s="173"/>
      <c r="N166" s="173"/>
      <c r="O166" s="173"/>
      <c r="P166" s="174"/>
      <c r="Q166" s="180" t="s">
        <v>473</v>
      </c>
      <c r="R166" s="173"/>
      <c r="S166" s="173"/>
      <c r="T166" s="173"/>
      <c r="U166" s="173"/>
      <c r="V166" s="173"/>
      <c r="W166" s="173"/>
      <c r="X166" s="173"/>
      <c r="Y166" s="173"/>
      <c r="Z166" s="173"/>
      <c r="AA166" s="173"/>
      <c r="AB166" s="291" t="s">
        <v>474</v>
      </c>
      <c r="AC166" s="173"/>
      <c r="AD166" s="174"/>
      <c r="AE166" s="27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7"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7" hidden="1" customHeight="1" x14ac:dyDescent="0.15">
      <c r="A168" s="998"/>
      <c r="B168" s="256"/>
      <c r="C168" s="255"/>
      <c r="D168" s="256"/>
      <c r="E168" s="255"/>
      <c r="F168" s="318"/>
      <c r="G168" s="234"/>
      <c r="H168" s="165"/>
      <c r="I168" s="165"/>
      <c r="J168" s="165"/>
      <c r="K168" s="165"/>
      <c r="L168" s="165"/>
      <c r="M168" s="165"/>
      <c r="N168" s="165"/>
      <c r="O168" s="165"/>
      <c r="P168" s="235"/>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7" hidden="1" customHeight="1" x14ac:dyDescent="0.15">
      <c r="A169" s="998"/>
      <c r="B169" s="256"/>
      <c r="C169" s="255"/>
      <c r="D169" s="256"/>
      <c r="E169" s="255"/>
      <c r="F169" s="318"/>
      <c r="G169" s="236"/>
      <c r="H169" s="237"/>
      <c r="I169" s="237"/>
      <c r="J169" s="237"/>
      <c r="K169" s="237"/>
      <c r="L169" s="237"/>
      <c r="M169" s="237"/>
      <c r="N169" s="237"/>
      <c r="O169" s="237"/>
      <c r="P169" s="238"/>
      <c r="Q169" s="435"/>
      <c r="R169" s="237"/>
      <c r="S169" s="237"/>
      <c r="T169" s="237"/>
      <c r="U169" s="237"/>
      <c r="V169" s="237"/>
      <c r="W169" s="237"/>
      <c r="X169" s="237"/>
      <c r="Y169" s="237"/>
      <c r="Z169" s="237"/>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6"/>
      <c r="H170" s="237"/>
      <c r="I170" s="237"/>
      <c r="J170" s="237"/>
      <c r="K170" s="237"/>
      <c r="L170" s="237"/>
      <c r="M170" s="237"/>
      <c r="N170" s="237"/>
      <c r="O170" s="237"/>
      <c r="P170" s="238"/>
      <c r="Q170" s="435"/>
      <c r="R170" s="237"/>
      <c r="S170" s="237"/>
      <c r="T170" s="237"/>
      <c r="U170" s="237"/>
      <c r="V170" s="237"/>
      <c r="W170" s="237"/>
      <c r="X170" s="237"/>
      <c r="Y170" s="237"/>
      <c r="Z170" s="237"/>
      <c r="AA170" s="928"/>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7" hidden="1" customHeight="1" x14ac:dyDescent="0.15">
      <c r="A171" s="998"/>
      <c r="B171" s="256"/>
      <c r="C171" s="255"/>
      <c r="D171" s="256"/>
      <c r="E171" s="255"/>
      <c r="F171" s="318"/>
      <c r="G171" s="236"/>
      <c r="H171" s="237"/>
      <c r="I171" s="237"/>
      <c r="J171" s="237"/>
      <c r="K171" s="237"/>
      <c r="L171" s="237"/>
      <c r="M171" s="237"/>
      <c r="N171" s="237"/>
      <c r="O171" s="237"/>
      <c r="P171" s="238"/>
      <c r="Q171" s="435"/>
      <c r="R171" s="237"/>
      <c r="S171" s="237"/>
      <c r="T171" s="237"/>
      <c r="U171" s="237"/>
      <c r="V171" s="237"/>
      <c r="W171" s="237"/>
      <c r="X171" s="237"/>
      <c r="Y171" s="237"/>
      <c r="Z171" s="237"/>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7" hidden="1" customHeight="1" x14ac:dyDescent="0.15">
      <c r="A172" s="998"/>
      <c r="B172" s="256"/>
      <c r="C172" s="255"/>
      <c r="D172" s="256"/>
      <c r="E172" s="255"/>
      <c r="F172" s="318"/>
      <c r="G172" s="239"/>
      <c r="H172" s="168"/>
      <c r="I172" s="168"/>
      <c r="J172" s="168"/>
      <c r="K172" s="168"/>
      <c r="L172" s="168"/>
      <c r="M172" s="168"/>
      <c r="N172" s="168"/>
      <c r="O172" s="168"/>
      <c r="P172" s="240"/>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7" hidden="1" customHeight="1" x14ac:dyDescent="0.15">
      <c r="A173" s="998"/>
      <c r="B173" s="256"/>
      <c r="C173" s="255"/>
      <c r="D173" s="256"/>
      <c r="E173" s="255"/>
      <c r="F173" s="318"/>
      <c r="G173" s="276" t="s">
        <v>381</v>
      </c>
      <c r="H173" s="173"/>
      <c r="I173" s="173"/>
      <c r="J173" s="173"/>
      <c r="K173" s="173"/>
      <c r="L173" s="173"/>
      <c r="M173" s="173"/>
      <c r="N173" s="173"/>
      <c r="O173" s="173"/>
      <c r="P173" s="174"/>
      <c r="Q173" s="180" t="s">
        <v>473</v>
      </c>
      <c r="R173" s="173"/>
      <c r="S173" s="173"/>
      <c r="T173" s="173"/>
      <c r="U173" s="173"/>
      <c r="V173" s="173"/>
      <c r="W173" s="173"/>
      <c r="X173" s="173"/>
      <c r="Y173" s="173"/>
      <c r="Z173" s="173"/>
      <c r="AA173" s="173"/>
      <c r="AB173" s="291" t="s">
        <v>474</v>
      </c>
      <c r="AC173" s="173"/>
      <c r="AD173" s="174"/>
      <c r="AE173" s="27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7"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7" hidden="1" customHeight="1" x14ac:dyDescent="0.15">
      <c r="A175" s="998"/>
      <c r="B175" s="256"/>
      <c r="C175" s="255"/>
      <c r="D175" s="256"/>
      <c r="E175" s="255"/>
      <c r="F175" s="318"/>
      <c r="G175" s="234"/>
      <c r="H175" s="165"/>
      <c r="I175" s="165"/>
      <c r="J175" s="165"/>
      <c r="K175" s="165"/>
      <c r="L175" s="165"/>
      <c r="M175" s="165"/>
      <c r="N175" s="165"/>
      <c r="O175" s="165"/>
      <c r="P175" s="235"/>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7" hidden="1" customHeight="1" x14ac:dyDescent="0.15">
      <c r="A176" s="998"/>
      <c r="B176" s="256"/>
      <c r="C176" s="255"/>
      <c r="D176" s="256"/>
      <c r="E176" s="255"/>
      <c r="F176" s="318"/>
      <c r="G176" s="236"/>
      <c r="H176" s="237"/>
      <c r="I176" s="237"/>
      <c r="J176" s="237"/>
      <c r="K176" s="237"/>
      <c r="L176" s="237"/>
      <c r="M176" s="237"/>
      <c r="N176" s="237"/>
      <c r="O176" s="237"/>
      <c r="P176" s="238"/>
      <c r="Q176" s="435"/>
      <c r="R176" s="237"/>
      <c r="S176" s="237"/>
      <c r="T176" s="237"/>
      <c r="U176" s="237"/>
      <c r="V176" s="237"/>
      <c r="W176" s="237"/>
      <c r="X176" s="237"/>
      <c r="Y176" s="237"/>
      <c r="Z176" s="237"/>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6"/>
      <c r="H177" s="237"/>
      <c r="I177" s="237"/>
      <c r="J177" s="237"/>
      <c r="K177" s="237"/>
      <c r="L177" s="237"/>
      <c r="M177" s="237"/>
      <c r="N177" s="237"/>
      <c r="O177" s="237"/>
      <c r="P177" s="238"/>
      <c r="Q177" s="435"/>
      <c r="R177" s="237"/>
      <c r="S177" s="237"/>
      <c r="T177" s="237"/>
      <c r="U177" s="237"/>
      <c r="V177" s="237"/>
      <c r="W177" s="237"/>
      <c r="X177" s="237"/>
      <c r="Y177" s="237"/>
      <c r="Z177" s="237"/>
      <c r="AA177" s="928"/>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7" hidden="1" customHeight="1" x14ac:dyDescent="0.15">
      <c r="A178" s="998"/>
      <c r="B178" s="256"/>
      <c r="C178" s="255"/>
      <c r="D178" s="256"/>
      <c r="E178" s="255"/>
      <c r="F178" s="318"/>
      <c r="G178" s="236"/>
      <c r="H178" s="237"/>
      <c r="I178" s="237"/>
      <c r="J178" s="237"/>
      <c r="K178" s="237"/>
      <c r="L178" s="237"/>
      <c r="M178" s="237"/>
      <c r="N178" s="237"/>
      <c r="O178" s="237"/>
      <c r="P178" s="238"/>
      <c r="Q178" s="435"/>
      <c r="R178" s="237"/>
      <c r="S178" s="237"/>
      <c r="T178" s="237"/>
      <c r="U178" s="237"/>
      <c r="V178" s="237"/>
      <c r="W178" s="237"/>
      <c r="X178" s="237"/>
      <c r="Y178" s="237"/>
      <c r="Z178" s="237"/>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7" hidden="1" customHeight="1" x14ac:dyDescent="0.15">
      <c r="A179" s="998"/>
      <c r="B179" s="256"/>
      <c r="C179" s="255"/>
      <c r="D179" s="256"/>
      <c r="E179" s="255"/>
      <c r="F179" s="318"/>
      <c r="G179" s="239"/>
      <c r="H179" s="168"/>
      <c r="I179" s="168"/>
      <c r="J179" s="168"/>
      <c r="K179" s="168"/>
      <c r="L179" s="168"/>
      <c r="M179" s="168"/>
      <c r="N179" s="168"/>
      <c r="O179" s="168"/>
      <c r="P179" s="240"/>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7" hidden="1" customHeight="1" x14ac:dyDescent="0.15">
      <c r="A180" s="998"/>
      <c r="B180" s="256"/>
      <c r="C180" s="255"/>
      <c r="D180" s="256"/>
      <c r="E180" s="255"/>
      <c r="F180" s="318"/>
      <c r="G180" s="276" t="s">
        <v>381</v>
      </c>
      <c r="H180" s="173"/>
      <c r="I180" s="173"/>
      <c r="J180" s="173"/>
      <c r="K180" s="173"/>
      <c r="L180" s="173"/>
      <c r="M180" s="173"/>
      <c r="N180" s="173"/>
      <c r="O180" s="173"/>
      <c r="P180" s="174"/>
      <c r="Q180" s="180" t="s">
        <v>473</v>
      </c>
      <c r="R180" s="173"/>
      <c r="S180" s="173"/>
      <c r="T180" s="173"/>
      <c r="U180" s="173"/>
      <c r="V180" s="173"/>
      <c r="W180" s="173"/>
      <c r="X180" s="173"/>
      <c r="Y180" s="173"/>
      <c r="Z180" s="173"/>
      <c r="AA180" s="173"/>
      <c r="AB180" s="291" t="s">
        <v>474</v>
      </c>
      <c r="AC180" s="173"/>
      <c r="AD180" s="174"/>
      <c r="AE180" s="27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7"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7" hidden="1" customHeight="1" x14ac:dyDescent="0.15">
      <c r="A182" s="998"/>
      <c r="B182" s="256"/>
      <c r="C182" s="255"/>
      <c r="D182" s="256"/>
      <c r="E182" s="255"/>
      <c r="F182" s="318"/>
      <c r="G182" s="234"/>
      <c r="H182" s="165"/>
      <c r="I182" s="165"/>
      <c r="J182" s="165"/>
      <c r="K182" s="165"/>
      <c r="L182" s="165"/>
      <c r="M182" s="165"/>
      <c r="N182" s="165"/>
      <c r="O182" s="165"/>
      <c r="P182" s="235"/>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7" hidden="1" customHeight="1" x14ac:dyDescent="0.15">
      <c r="A183" s="998"/>
      <c r="B183" s="256"/>
      <c r="C183" s="255"/>
      <c r="D183" s="256"/>
      <c r="E183" s="255"/>
      <c r="F183" s="318"/>
      <c r="G183" s="236"/>
      <c r="H183" s="237"/>
      <c r="I183" s="237"/>
      <c r="J183" s="237"/>
      <c r="K183" s="237"/>
      <c r="L183" s="237"/>
      <c r="M183" s="237"/>
      <c r="N183" s="237"/>
      <c r="O183" s="237"/>
      <c r="P183" s="238"/>
      <c r="Q183" s="435"/>
      <c r="R183" s="237"/>
      <c r="S183" s="237"/>
      <c r="T183" s="237"/>
      <c r="U183" s="237"/>
      <c r="V183" s="237"/>
      <c r="W183" s="237"/>
      <c r="X183" s="237"/>
      <c r="Y183" s="237"/>
      <c r="Z183" s="237"/>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6"/>
      <c r="H184" s="237"/>
      <c r="I184" s="237"/>
      <c r="J184" s="237"/>
      <c r="K184" s="237"/>
      <c r="L184" s="237"/>
      <c r="M184" s="237"/>
      <c r="N184" s="237"/>
      <c r="O184" s="237"/>
      <c r="P184" s="238"/>
      <c r="Q184" s="435"/>
      <c r="R184" s="237"/>
      <c r="S184" s="237"/>
      <c r="T184" s="237"/>
      <c r="U184" s="237"/>
      <c r="V184" s="237"/>
      <c r="W184" s="237"/>
      <c r="X184" s="237"/>
      <c r="Y184" s="237"/>
      <c r="Z184" s="237"/>
      <c r="AA184" s="928"/>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7" hidden="1" customHeight="1" x14ac:dyDescent="0.15">
      <c r="A185" s="998"/>
      <c r="B185" s="256"/>
      <c r="C185" s="255"/>
      <c r="D185" s="256"/>
      <c r="E185" s="255"/>
      <c r="F185" s="318"/>
      <c r="G185" s="236"/>
      <c r="H185" s="237"/>
      <c r="I185" s="237"/>
      <c r="J185" s="237"/>
      <c r="K185" s="237"/>
      <c r="L185" s="237"/>
      <c r="M185" s="237"/>
      <c r="N185" s="237"/>
      <c r="O185" s="237"/>
      <c r="P185" s="238"/>
      <c r="Q185" s="435"/>
      <c r="R185" s="237"/>
      <c r="S185" s="237"/>
      <c r="T185" s="237"/>
      <c r="U185" s="237"/>
      <c r="V185" s="237"/>
      <c r="W185" s="237"/>
      <c r="X185" s="237"/>
      <c r="Y185" s="237"/>
      <c r="Z185" s="237"/>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7" hidden="1" customHeight="1" x14ac:dyDescent="0.15">
      <c r="A186" s="998"/>
      <c r="B186" s="256"/>
      <c r="C186" s="255"/>
      <c r="D186" s="256"/>
      <c r="E186" s="319"/>
      <c r="F186" s="320"/>
      <c r="G186" s="239"/>
      <c r="H186" s="168"/>
      <c r="I186" s="168"/>
      <c r="J186" s="168"/>
      <c r="K186" s="168"/>
      <c r="L186" s="168"/>
      <c r="M186" s="168"/>
      <c r="N186" s="168"/>
      <c r="O186" s="168"/>
      <c r="P186" s="240"/>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629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6"/>
    </row>
    <row r="190" spans="1:50" ht="45" hidden="1" customHeight="1" x14ac:dyDescent="0.15">
      <c r="A190" s="998"/>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398</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469</v>
      </c>
      <c r="AN192" s="269"/>
      <c r="AO192" s="269"/>
      <c r="AP192" s="271"/>
      <c r="AQ192" s="271" t="s">
        <v>355</v>
      </c>
      <c r="AR192" s="272"/>
      <c r="AS192" s="272"/>
      <c r="AT192" s="273"/>
      <c r="AU192" s="283" t="s">
        <v>380</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356</v>
      </c>
      <c r="AT193" s="176"/>
      <c r="AU193" s="140"/>
      <c r="AV193" s="140"/>
      <c r="AW193" s="141" t="s">
        <v>300</v>
      </c>
      <c r="AX193" s="142"/>
    </row>
    <row r="194" spans="1:50" ht="39.75" hidden="1" customHeight="1" x14ac:dyDescent="0.15">
      <c r="A194" s="998"/>
      <c r="B194" s="256"/>
      <c r="C194" s="255"/>
      <c r="D194" s="256"/>
      <c r="E194" s="255"/>
      <c r="F194" s="318"/>
      <c r="G194" s="234"/>
      <c r="H194" s="165"/>
      <c r="I194" s="165"/>
      <c r="J194" s="165"/>
      <c r="K194" s="165"/>
      <c r="L194" s="165"/>
      <c r="M194" s="165"/>
      <c r="N194" s="165"/>
      <c r="O194" s="165"/>
      <c r="P194" s="165"/>
      <c r="Q194" s="165"/>
      <c r="R194" s="165"/>
      <c r="S194" s="165"/>
      <c r="T194" s="165"/>
      <c r="U194" s="165"/>
      <c r="V194" s="165"/>
      <c r="W194" s="165"/>
      <c r="X194" s="235"/>
      <c r="Y194" s="134" t="s">
        <v>379</v>
      </c>
      <c r="Z194" s="135"/>
      <c r="AA194" s="136"/>
      <c r="AB194" s="285"/>
      <c r="AC194" s="225"/>
      <c r="AD194" s="225"/>
      <c r="AE194" s="270"/>
      <c r="AF194" s="108"/>
      <c r="AG194" s="108"/>
      <c r="AH194" s="108"/>
      <c r="AI194" s="270"/>
      <c r="AJ194" s="108"/>
      <c r="AK194" s="108"/>
      <c r="AL194" s="108"/>
      <c r="AM194" s="270"/>
      <c r="AN194" s="108"/>
      <c r="AO194" s="108"/>
      <c r="AP194" s="108"/>
      <c r="AQ194" s="270"/>
      <c r="AR194" s="108"/>
      <c r="AS194" s="108"/>
      <c r="AT194" s="108"/>
      <c r="AU194" s="270"/>
      <c r="AV194" s="108"/>
      <c r="AW194" s="108"/>
      <c r="AX194" s="226"/>
    </row>
    <row r="195" spans="1:50" ht="39.75" hidden="1" customHeight="1" x14ac:dyDescent="0.15">
      <c r="A195" s="998"/>
      <c r="B195" s="256"/>
      <c r="C195" s="255"/>
      <c r="D195" s="256"/>
      <c r="E195" s="255"/>
      <c r="F195" s="318"/>
      <c r="G195" s="239"/>
      <c r="H195" s="168"/>
      <c r="I195" s="168"/>
      <c r="J195" s="168"/>
      <c r="K195" s="168"/>
      <c r="L195" s="168"/>
      <c r="M195" s="168"/>
      <c r="N195" s="168"/>
      <c r="O195" s="168"/>
      <c r="P195" s="168"/>
      <c r="Q195" s="168"/>
      <c r="R195" s="168"/>
      <c r="S195" s="168"/>
      <c r="T195" s="168"/>
      <c r="U195" s="168"/>
      <c r="V195" s="168"/>
      <c r="W195" s="168"/>
      <c r="X195" s="240"/>
      <c r="Y195" s="230" t="s">
        <v>54</v>
      </c>
      <c r="Z195" s="124"/>
      <c r="AA195" s="125"/>
      <c r="AB195" s="290"/>
      <c r="AC195" s="137"/>
      <c r="AD195" s="137"/>
      <c r="AE195" s="270"/>
      <c r="AF195" s="108"/>
      <c r="AG195" s="108"/>
      <c r="AH195" s="108"/>
      <c r="AI195" s="270"/>
      <c r="AJ195" s="108"/>
      <c r="AK195" s="108"/>
      <c r="AL195" s="108"/>
      <c r="AM195" s="270"/>
      <c r="AN195" s="108"/>
      <c r="AO195" s="108"/>
      <c r="AP195" s="108"/>
      <c r="AQ195" s="270"/>
      <c r="AR195" s="108"/>
      <c r="AS195" s="108"/>
      <c r="AT195" s="108"/>
      <c r="AU195" s="270"/>
      <c r="AV195" s="108"/>
      <c r="AW195" s="108"/>
      <c r="AX195" s="226"/>
    </row>
    <row r="196" spans="1:50" ht="18.75" hidden="1" customHeight="1" x14ac:dyDescent="0.15">
      <c r="A196" s="998"/>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469</v>
      </c>
      <c r="AN196" s="269"/>
      <c r="AO196" s="269"/>
      <c r="AP196" s="271"/>
      <c r="AQ196" s="271" t="s">
        <v>355</v>
      </c>
      <c r="AR196" s="272"/>
      <c r="AS196" s="272"/>
      <c r="AT196" s="273"/>
      <c r="AU196" s="283" t="s">
        <v>380</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356</v>
      </c>
      <c r="AT197" s="176"/>
      <c r="AU197" s="140"/>
      <c r="AV197" s="140"/>
      <c r="AW197" s="141" t="s">
        <v>300</v>
      </c>
      <c r="AX197" s="142"/>
    </row>
    <row r="198" spans="1:50" ht="39.75" hidden="1" customHeight="1" x14ac:dyDescent="0.15">
      <c r="A198" s="998"/>
      <c r="B198" s="256"/>
      <c r="C198" s="255"/>
      <c r="D198" s="256"/>
      <c r="E198" s="255"/>
      <c r="F198" s="318"/>
      <c r="G198" s="234"/>
      <c r="H198" s="165"/>
      <c r="I198" s="165"/>
      <c r="J198" s="165"/>
      <c r="K198" s="165"/>
      <c r="L198" s="165"/>
      <c r="M198" s="165"/>
      <c r="N198" s="165"/>
      <c r="O198" s="165"/>
      <c r="P198" s="165"/>
      <c r="Q198" s="165"/>
      <c r="R198" s="165"/>
      <c r="S198" s="165"/>
      <c r="T198" s="165"/>
      <c r="U198" s="165"/>
      <c r="V198" s="165"/>
      <c r="W198" s="165"/>
      <c r="X198" s="235"/>
      <c r="Y198" s="134" t="s">
        <v>379</v>
      </c>
      <c r="Z198" s="135"/>
      <c r="AA198" s="136"/>
      <c r="AB198" s="285"/>
      <c r="AC198" s="225"/>
      <c r="AD198" s="225"/>
      <c r="AE198" s="270"/>
      <c r="AF198" s="108"/>
      <c r="AG198" s="108"/>
      <c r="AH198" s="108"/>
      <c r="AI198" s="270"/>
      <c r="AJ198" s="108"/>
      <c r="AK198" s="108"/>
      <c r="AL198" s="108"/>
      <c r="AM198" s="270"/>
      <c r="AN198" s="108"/>
      <c r="AO198" s="108"/>
      <c r="AP198" s="108"/>
      <c r="AQ198" s="270"/>
      <c r="AR198" s="108"/>
      <c r="AS198" s="108"/>
      <c r="AT198" s="108"/>
      <c r="AU198" s="270"/>
      <c r="AV198" s="108"/>
      <c r="AW198" s="108"/>
      <c r="AX198" s="226"/>
    </row>
    <row r="199" spans="1:50" ht="39.75" hidden="1" customHeight="1" x14ac:dyDescent="0.15">
      <c r="A199" s="998"/>
      <c r="B199" s="256"/>
      <c r="C199" s="255"/>
      <c r="D199" s="256"/>
      <c r="E199" s="255"/>
      <c r="F199" s="318"/>
      <c r="G199" s="239"/>
      <c r="H199" s="168"/>
      <c r="I199" s="168"/>
      <c r="J199" s="168"/>
      <c r="K199" s="168"/>
      <c r="L199" s="168"/>
      <c r="M199" s="168"/>
      <c r="N199" s="168"/>
      <c r="O199" s="168"/>
      <c r="P199" s="168"/>
      <c r="Q199" s="168"/>
      <c r="R199" s="168"/>
      <c r="S199" s="168"/>
      <c r="T199" s="168"/>
      <c r="U199" s="168"/>
      <c r="V199" s="168"/>
      <c r="W199" s="168"/>
      <c r="X199" s="240"/>
      <c r="Y199" s="230" t="s">
        <v>54</v>
      </c>
      <c r="Z199" s="124"/>
      <c r="AA199" s="125"/>
      <c r="AB199" s="290"/>
      <c r="AC199" s="137"/>
      <c r="AD199" s="137"/>
      <c r="AE199" s="270"/>
      <c r="AF199" s="108"/>
      <c r="AG199" s="108"/>
      <c r="AH199" s="108"/>
      <c r="AI199" s="270"/>
      <c r="AJ199" s="108"/>
      <c r="AK199" s="108"/>
      <c r="AL199" s="108"/>
      <c r="AM199" s="270"/>
      <c r="AN199" s="108"/>
      <c r="AO199" s="108"/>
      <c r="AP199" s="108"/>
      <c r="AQ199" s="270"/>
      <c r="AR199" s="108"/>
      <c r="AS199" s="108"/>
      <c r="AT199" s="108"/>
      <c r="AU199" s="270"/>
      <c r="AV199" s="108"/>
      <c r="AW199" s="108"/>
      <c r="AX199" s="226"/>
    </row>
    <row r="200" spans="1:50" ht="18.75" hidden="1" customHeight="1" x14ac:dyDescent="0.15">
      <c r="A200" s="998"/>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469</v>
      </c>
      <c r="AN200" s="269"/>
      <c r="AO200" s="269"/>
      <c r="AP200" s="271"/>
      <c r="AQ200" s="271" t="s">
        <v>355</v>
      </c>
      <c r="AR200" s="272"/>
      <c r="AS200" s="272"/>
      <c r="AT200" s="273"/>
      <c r="AU200" s="283" t="s">
        <v>380</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356</v>
      </c>
      <c r="AT201" s="176"/>
      <c r="AU201" s="140"/>
      <c r="AV201" s="140"/>
      <c r="AW201" s="141" t="s">
        <v>300</v>
      </c>
      <c r="AX201" s="142"/>
    </row>
    <row r="202" spans="1:50" ht="39.75" hidden="1" customHeight="1" x14ac:dyDescent="0.15">
      <c r="A202" s="998"/>
      <c r="B202" s="256"/>
      <c r="C202" s="255"/>
      <c r="D202" s="256"/>
      <c r="E202" s="255"/>
      <c r="F202" s="318"/>
      <c r="G202" s="234"/>
      <c r="H202" s="165"/>
      <c r="I202" s="165"/>
      <c r="J202" s="165"/>
      <c r="K202" s="165"/>
      <c r="L202" s="165"/>
      <c r="M202" s="165"/>
      <c r="N202" s="165"/>
      <c r="O202" s="165"/>
      <c r="P202" s="165"/>
      <c r="Q202" s="165"/>
      <c r="R202" s="165"/>
      <c r="S202" s="165"/>
      <c r="T202" s="165"/>
      <c r="U202" s="165"/>
      <c r="V202" s="165"/>
      <c r="W202" s="165"/>
      <c r="X202" s="235"/>
      <c r="Y202" s="134" t="s">
        <v>379</v>
      </c>
      <c r="Z202" s="135"/>
      <c r="AA202" s="136"/>
      <c r="AB202" s="285"/>
      <c r="AC202" s="225"/>
      <c r="AD202" s="225"/>
      <c r="AE202" s="270"/>
      <c r="AF202" s="108"/>
      <c r="AG202" s="108"/>
      <c r="AH202" s="108"/>
      <c r="AI202" s="270"/>
      <c r="AJ202" s="108"/>
      <c r="AK202" s="108"/>
      <c r="AL202" s="108"/>
      <c r="AM202" s="270"/>
      <c r="AN202" s="108"/>
      <c r="AO202" s="108"/>
      <c r="AP202" s="108"/>
      <c r="AQ202" s="270"/>
      <c r="AR202" s="108"/>
      <c r="AS202" s="108"/>
      <c r="AT202" s="108"/>
      <c r="AU202" s="270"/>
      <c r="AV202" s="108"/>
      <c r="AW202" s="108"/>
      <c r="AX202" s="226"/>
    </row>
    <row r="203" spans="1:50" ht="39.75" hidden="1" customHeight="1" x14ac:dyDescent="0.15">
      <c r="A203" s="998"/>
      <c r="B203" s="256"/>
      <c r="C203" s="255"/>
      <c r="D203" s="256"/>
      <c r="E203" s="255"/>
      <c r="F203" s="318"/>
      <c r="G203" s="239"/>
      <c r="H203" s="168"/>
      <c r="I203" s="168"/>
      <c r="J203" s="168"/>
      <c r="K203" s="168"/>
      <c r="L203" s="168"/>
      <c r="M203" s="168"/>
      <c r="N203" s="168"/>
      <c r="O203" s="168"/>
      <c r="P203" s="168"/>
      <c r="Q203" s="168"/>
      <c r="R203" s="168"/>
      <c r="S203" s="168"/>
      <c r="T203" s="168"/>
      <c r="U203" s="168"/>
      <c r="V203" s="168"/>
      <c r="W203" s="168"/>
      <c r="X203" s="240"/>
      <c r="Y203" s="230" t="s">
        <v>54</v>
      </c>
      <c r="Z203" s="124"/>
      <c r="AA203" s="125"/>
      <c r="AB203" s="290"/>
      <c r="AC203" s="137"/>
      <c r="AD203" s="137"/>
      <c r="AE203" s="270"/>
      <c r="AF203" s="108"/>
      <c r="AG203" s="108"/>
      <c r="AH203" s="108"/>
      <c r="AI203" s="270"/>
      <c r="AJ203" s="108"/>
      <c r="AK203" s="108"/>
      <c r="AL203" s="108"/>
      <c r="AM203" s="270"/>
      <c r="AN203" s="108"/>
      <c r="AO203" s="108"/>
      <c r="AP203" s="108"/>
      <c r="AQ203" s="270"/>
      <c r="AR203" s="108"/>
      <c r="AS203" s="108"/>
      <c r="AT203" s="108"/>
      <c r="AU203" s="270"/>
      <c r="AV203" s="108"/>
      <c r="AW203" s="108"/>
      <c r="AX203" s="226"/>
    </row>
    <row r="204" spans="1:50" ht="18.75" hidden="1" customHeight="1" x14ac:dyDescent="0.15">
      <c r="A204" s="998"/>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469</v>
      </c>
      <c r="AN204" s="269"/>
      <c r="AO204" s="269"/>
      <c r="AP204" s="271"/>
      <c r="AQ204" s="271" t="s">
        <v>355</v>
      </c>
      <c r="AR204" s="272"/>
      <c r="AS204" s="272"/>
      <c r="AT204" s="273"/>
      <c r="AU204" s="283" t="s">
        <v>380</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356</v>
      </c>
      <c r="AT205" s="176"/>
      <c r="AU205" s="140"/>
      <c r="AV205" s="140"/>
      <c r="AW205" s="141" t="s">
        <v>300</v>
      </c>
      <c r="AX205" s="142"/>
    </row>
    <row r="206" spans="1:50" ht="39.75" hidden="1" customHeight="1" x14ac:dyDescent="0.15">
      <c r="A206" s="998"/>
      <c r="B206" s="256"/>
      <c r="C206" s="255"/>
      <c r="D206" s="256"/>
      <c r="E206" s="255"/>
      <c r="F206" s="318"/>
      <c r="G206" s="234"/>
      <c r="H206" s="165"/>
      <c r="I206" s="165"/>
      <c r="J206" s="165"/>
      <c r="K206" s="165"/>
      <c r="L206" s="165"/>
      <c r="M206" s="165"/>
      <c r="N206" s="165"/>
      <c r="O206" s="165"/>
      <c r="P206" s="165"/>
      <c r="Q206" s="165"/>
      <c r="R206" s="165"/>
      <c r="S206" s="165"/>
      <c r="T206" s="165"/>
      <c r="U206" s="165"/>
      <c r="V206" s="165"/>
      <c r="W206" s="165"/>
      <c r="X206" s="235"/>
      <c r="Y206" s="134" t="s">
        <v>379</v>
      </c>
      <c r="Z206" s="135"/>
      <c r="AA206" s="136"/>
      <c r="AB206" s="285"/>
      <c r="AC206" s="225"/>
      <c r="AD206" s="225"/>
      <c r="AE206" s="270"/>
      <c r="AF206" s="108"/>
      <c r="AG206" s="108"/>
      <c r="AH206" s="108"/>
      <c r="AI206" s="270"/>
      <c r="AJ206" s="108"/>
      <c r="AK206" s="108"/>
      <c r="AL206" s="108"/>
      <c r="AM206" s="270"/>
      <c r="AN206" s="108"/>
      <c r="AO206" s="108"/>
      <c r="AP206" s="108"/>
      <c r="AQ206" s="270"/>
      <c r="AR206" s="108"/>
      <c r="AS206" s="108"/>
      <c r="AT206" s="108"/>
      <c r="AU206" s="270"/>
      <c r="AV206" s="108"/>
      <c r="AW206" s="108"/>
      <c r="AX206" s="226"/>
    </row>
    <row r="207" spans="1:50" ht="39.75" hidden="1" customHeight="1" x14ac:dyDescent="0.15">
      <c r="A207" s="998"/>
      <c r="B207" s="256"/>
      <c r="C207" s="255"/>
      <c r="D207" s="256"/>
      <c r="E207" s="255"/>
      <c r="F207" s="318"/>
      <c r="G207" s="239"/>
      <c r="H207" s="168"/>
      <c r="I207" s="168"/>
      <c r="J207" s="168"/>
      <c r="K207" s="168"/>
      <c r="L207" s="168"/>
      <c r="M207" s="168"/>
      <c r="N207" s="168"/>
      <c r="O207" s="168"/>
      <c r="P207" s="168"/>
      <c r="Q207" s="168"/>
      <c r="R207" s="168"/>
      <c r="S207" s="168"/>
      <c r="T207" s="168"/>
      <c r="U207" s="168"/>
      <c r="V207" s="168"/>
      <c r="W207" s="168"/>
      <c r="X207" s="240"/>
      <c r="Y207" s="230" t="s">
        <v>54</v>
      </c>
      <c r="Z207" s="124"/>
      <c r="AA207" s="125"/>
      <c r="AB207" s="290"/>
      <c r="AC207" s="137"/>
      <c r="AD207" s="137"/>
      <c r="AE207" s="270"/>
      <c r="AF207" s="108"/>
      <c r="AG207" s="108"/>
      <c r="AH207" s="108"/>
      <c r="AI207" s="270"/>
      <c r="AJ207" s="108"/>
      <c r="AK207" s="108"/>
      <c r="AL207" s="108"/>
      <c r="AM207" s="270"/>
      <c r="AN207" s="108"/>
      <c r="AO207" s="108"/>
      <c r="AP207" s="108"/>
      <c r="AQ207" s="270"/>
      <c r="AR207" s="108"/>
      <c r="AS207" s="108"/>
      <c r="AT207" s="108"/>
      <c r="AU207" s="270"/>
      <c r="AV207" s="108"/>
      <c r="AW207" s="108"/>
      <c r="AX207" s="226"/>
    </row>
    <row r="208" spans="1:50" ht="18.75" hidden="1" customHeight="1" x14ac:dyDescent="0.15">
      <c r="A208" s="998"/>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469</v>
      </c>
      <c r="AN208" s="269"/>
      <c r="AO208" s="269"/>
      <c r="AP208" s="271"/>
      <c r="AQ208" s="271" t="s">
        <v>355</v>
      </c>
      <c r="AR208" s="272"/>
      <c r="AS208" s="272"/>
      <c r="AT208" s="273"/>
      <c r="AU208" s="283" t="s">
        <v>380</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356</v>
      </c>
      <c r="AT209" s="176"/>
      <c r="AU209" s="140"/>
      <c r="AV209" s="140"/>
      <c r="AW209" s="141" t="s">
        <v>300</v>
      </c>
      <c r="AX209" s="142"/>
    </row>
    <row r="210" spans="1:50" ht="39.75" hidden="1" customHeight="1" x14ac:dyDescent="0.15">
      <c r="A210" s="998"/>
      <c r="B210" s="256"/>
      <c r="C210" s="255"/>
      <c r="D210" s="256"/>
      <c r="E210" s="255"/>
      <c r="F210" s="318"/>
      <c r="G210" s="234"/>
      <c r="H210" s="165"/>
      <c r="I210" s="165"/>
      <c r="J210" s="165"/>
      <c r="K210" s="165"/>
      <c r="L210" s="165"/>
      <c r="M210" s="165"/>
      <c r="N210" s="165"/>
      <c r="O210" s="165"/>
      <c r="P210" s="165"/>
      <c r="Q210" s="165"/>
      <c r="R210" s="165"/>
      <c r="S210" s="165"/>
      <c r="T210" s="165"/>
      <c r="U210" s="165"/>
      <c r="V210" s="165"/>
      <c r="W210" s="165"/>
      <c r="X210" s="235"/>
      <c r="Y210" s="134" t="s">
        <v>379</v>
      </c>
      <c r="Z210" s="135"/>
      <c r="AA210" s="136"/>
      <c r="AB210" s="285"/>
      <c r="AC210" s="225"/>
      <c r="AD210" s="225"/>
      <c r="AE210" s="270"/>
      <c r="AF210" s="108"/>
      <c r="AG210" s="108"/>
      <c r="AH210" s="108"/>
      <c r="AI210" s="270"/>
      <c r="AJ210" s="108"/>
      <c r="AK210" s="108"/>
      <c r="AL210" s="108"/>
      <c r="AM210" s="270"/>
      <c r="AN210" s="108"/>
      <c r="AO210" s="108"/>
      <c r="AP210" s="108"/>
      <c r="AQ210" s="270"/>
      <c r="AR210" s="108"/>
      <c r="AS210" s="108"/>
      <c r="AT210" s="108"/>
      <c r="AU210" s="270"/>
      <c r="AV210" s="108"/>
      <c r="AW210" s="108"/>
      <c r="AX210" s="226"/>
    </row>
    <row r="211" spans="1:50" ht="39.75" hidden="1" customHeight="1" x14ac:dyDescent="0.15">
      <c r="A211" s="998"/>
      <c r="B211" s="256"/>
      <c r="C211" s="255"/>
      <c r="D211" s="256"/>
      <c r="E211" s="255"/>
      <c r="F211" s="318"/>
      <c r="G211" s="239"/>
      <c r="H211" s="168"/>
      <c r="I211" s="168"/>
      <c r="J211" s="168"/>
      <c r="K211" s="168"/>
      <c r="L211" s="168"/>
      <c r="M211" s="168"/>
      <c r="N211" s="168"/>
      <c r="O211" s="168"/>
      <c r="P211" s="168"/>
      <c r="Q211" s="168"/>
      <c r="R211" s="168"/>
      <c r="S211" s="168"/>
      <c r="T211" s="168"/>
      <c r="U211" s="168"/>
      <c r="V211" s="168"/>
      <c r="W211" s="168"/>
      <c r="X211" s="240"/>
      <c r="Y211" s="230" t="s">
        <v>54</v>
      </c>
      <c r="Z211" s="124"/>
      <c r="AA211" s="125"/>
      <c r="AB211" s="290"/>
      <c r="AC211" s="137"/>
      <c r="AD211" s="137"/>
      <c r="AE211" s="270"/>
      <c r="AF211" s="108"/>
      <c r="AG211" s="108"/>
      <c r="AH211" s="108"/>
      <c r="AI211" s="270"/>
      <c r="AJ211" s="108"/>
      <c r="AK211" s="108"/>
      <c r="AL211" s="108"/>
      <c r="AM211" s="270"/>
      <c r="AN211" s="108"/>
      <c r="AO211" s="108"/>
      <c r="AP211" s="108"/>
      <c r="AQ211" s="270"/>
      <c r="AR211" s="108"/>
      <c r="AS211" s="108"/>
      <c r="AT211" s="108"/>
      <c r="AU211" s="270"/>
      <c r="AV211" s="108"/>
      <c r="AW211" s="108"/>
      <c r="AX211" s="226"/>
    </row>
    <row r="212" spans="1:50" ht="22.7" hidden="1" customHeight="1" x14ac:dyDescent="0.15">
      <c r="A212" s="998"/>
      <c r="B212" s="256"/>
      <c r="C212" s="255"/>
      <c r="D212" s="256"/>
      <c r="E212" s="255"/>
      <c r="F212" s="318"/>
      <c r="G212" s="276" t="s">
        <v>381</v>
      </c>
      <c r="H212" s="173"/>
      <c r="I212" s="173"/>
      <c r="J212" s="173"/>
      <c r="K212" s="173"/>
      <c r="L212" s="173"/>
      <c r="M212" s="173"/>
      <c r="N212" s="173"/>
      <c r="O212" s="173"/>
      <c r="P212" s="174"/>
      <c r="Q212" s="180" t="s">
        <v>473</v>
      </c>
      <c r="R212" s="173"/>
      <c r="S212" s="173"/>
      <c r="T212" s="173"/>
      <c r="U212" s="173"/>
      <c r="V212" s="173"/>
      <c r="W212" s="173"/>
      <c r="X212" s="173"/>
      <c r="Y212" s="173"/>
      <c r="Z212" s="173"/>
      <c r="AA212" s="173"/>
      <c r="AB212" s="291" t="s">
        <v>474</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7"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7" hidden="1" customHeight="1" x14ac:dyDescent="0.15">
      <c r="A214" s="998"/>
      <c r="B214" s="256"/>
      <c r="C214" s="255"/>
      <c r="D214" s="256"/>
      <c r="E214" s="255"/>
      <c r="F214" s="318"/>
      <c r="G214" s="234"/>
      <c r="H214" s="165"/>
      <c r="I214" s="165"/>
      <c r="J214" s="165"/>
      <c r="K214" s="165"/>
      <c r="L214" s="165"/>
      <c r="M214" s="165"/>
      <c r="N214" s="165"/>
      <c r="O214" s="165"/>
      <c r="P214" s="235"/>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7" hidden="1" customHeight="1" x14ac:dyDescent="0.15">
      <c r="A215" s="998"/>
      <c r="B215" s="256"/>
      <c r="C215" s="255"/>
      <c r="D215" s="256"/>
      <c r="E215" s="255"/>
      <c r="F215" s="318"/>
      <c r="G215" s="236"/>
      <c r="H215" s="237"/>
      <c r="I215" s="237"/>
      <c r="J215" s="237"/>
      <c r="K215" s="237"/>
      <c r="L215" s="237"/>
      <c r="M215" s="237"/>
      <c r="N215" s="237"/>
      <c r="O215" s="237"/>
      <c r="P215" s="238"/>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6"/>
      <c r="H216" s="237"/>
      <c r="I216" s="237"/>
      <c r="J216" s="237"/>
      <c r="K216" s="237"/>
      <c r="L216" s="237"/>
      <c r="M216" s="237"/>
      <c r="N216" s="237"/>
      <c r="O216" s="237"/>
      <c r="P216" s="238"/>
      <c r="Q216" s="988"/>
      <c r="R216" s="989"/>
      <c r="S216" s="989"/>
      <c r="T216" s="989"/>
      <c r="U216" s="989"/>
      <c r="V216" s="989"/>
      <c r="W216" s="989"/>
      <c r="X216" s="989"/>
      <c r="Y216" s="989"/>
      <c r="Z216" s="989"/>
      <c r="AA216" s="990"/>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7" hidden="1" customHeight="1" x14ac:dyDescent="0.15">
      <c r="A217" s="998"/>
      <c r="B217" s="256"/>
      <c r="C217" s="255"/>
      <c r="D217" s="256"/>
      <c r="E217" s="255"/>
      <c r="F217" s="318"/>
      <c r="G217" s="236"/>
      <c r="H217" s="237"/>
      <c r="I217" s="237"/>
      <c r="J217" s="237"/>
      <c r="K217" s="237"/>
      <c r="L217" s="237"/>
      <c r="M217" s="237"/>
      <c r="N217" s="237"/>
      <c r="O217" s="237"/>
      <c r="P217" s="238"/>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7" hidden="1" customHeight="1" x14ac:dyDescent="0.15">
      <c r="A218" s="998"/>
      <c r="B218" s="256"/>
      <c r="C218" s="255"/>
      <c r="D218" s="256"/>
      <c r="E218" s="255"/>
      <c r="F218" s="318"/>
      <c r="G218" s="239"/>
      <c r="H218" s="168"/>
      <c r="I218" s="168"/>
      <c r="J218" s="168"/>
      <c r="K218" s="168"/>
      <c r="L218" s="168"/>
      <c r="M218" s="168"/>
      <c r="N218" s="168"/>
      <c r="O218" s="168"/>
      <c r="P218" s="240"/>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7" hidden="1" customHeight="1" x14ac:dyDescent="0.15">
      <c r="A219" s="998"/>
      <c r="B219" s="256"/>
      <c r="C219" s="255"/>
      <c r="D219" s="256"/>
      <c r="E219" s="255"/>
      <c r="F219" s="318"/>
      <c r="G219" s="276" t="s">
        <v>381</v>
      </c>
      <c r="H219" s="173"/>
      <c r="I219" s="173"/>
      <c r="J219" s="173"/>
      <c r="K219" s="173"/>
      <c r="L219" s="173"/>
      <c r="M219" s="173"/>
      <c r="N219" s="173"/>
      <c r="O219" s="173"/>
      <c r="P219" s="174"/>
      <c r="Q219" s="180" t="s">
        <v>473</v>
      </c>
      <c r="R219" s="173"/>
      <c r="S219" s="173"/>
      <c r="T219" s="173"/>
      <c r="U219" s="173"/>
      <c r="V219" s="173"/>
      <c r="W219" s="173"/>
      <c r="X219" s="173"/>
      <c r="Y219" s="173"/>
      <c r="Z219" s="173"/>
      <c r="AA219" s="173"/>
      <c r="AB219" s="291" t="s">
        <v>474</v>
      </c>
      <c r="AC219" s="173"/>
      <c r="AD219" s="174"/>
      <c r="AE219" s="27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7"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7" hidden="1" customHeight="1" x14ac:dyDescent="0.15">
      <c r="A221" s="998"/>
      <c r="B221" s="256"/>
      <c r="C221" s="255"/>
      <c r="D221" s="256"/>
      <c r="E221" s="255"/>
      <c r="F221" s="318"/>
      <c r="G221" s="234"/>
      <c r="H221" s="165"/>
      <c r="I221" s="165"/>
      <c r="J221" s="165"/>
      <c r="K221" s="165"/>
      <c r="L221" s="165"/>
      <c r="M221" s="165"/>
      <c r="N221" s="165"/>
      <c r="O221" s="165"/>
      <c r="P221" s="235"/>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7" hidden="1" customHeight="1" x14ac:dyDescent="0.15">
      <c r="A222" s="998"/>
      <c r="B222" s="256"/>
      <c r="C222" s="255"/>
      <c r="D222" s="256"/>
      <c r="E222" s="255"/>
      <c r="F222" s="318"/>
      <c r="G222" s="236"/>
      <c r="H222" s="237"/>
      <c r="I222" s="237"/>
      <c r="J222" s="237"/>
      <c r="K222" s="237"/>
      <c r="L222" s="237"/>
      <c r="M222" s="237"/>
      <c r="N222" s="237"/>
      <c r="O222" s="237"/>
      <c r="P222" s="238"/>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6"/>
      <c r="H223" s="237"/>
      <c r="I223" s="237"/>
      <c r="J223" s="237"/>
      <c r="K223" s="237"/>
      <c r="L223" s="237"/>
      <c r="M223" s="237"/>
      <c r="N223" s="237"/>
      <c r="O223" s="237"/>
      <c r="P223" s="238"/>
      <c r="Q223" s="988"/>
      <c r="R223" s="989"/>
      <c r="S223" s="989"/>
      <c r="T223" s="989"/>
      <c r="U223" s="989"/>
      <c r="V223" s="989"/>
      <c r="W223" s="989"/>
      <c r="X223" s="989"/>
      <c r="Y223" s="989"/>
      <c r="Z223" s="989"/>
      <c r="AA223" s="990"/>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7" hidden="1" customHeight="1" x14ac:dyDescent="0.15">
      <c r="A224" s="998"/>
      <c r="B224" s="256"/>
      <c r="C224" s="255"/>
      <c r="D224" s="256"/>
      <c r="E224" s="255"/>
      <c r="F224" s="318"/>
      <c r="G224" s="236"/>
      <c r="H224" s="237"/>
      <c r="I224" s="237"/>
      <c r="J224" s="237"/>
      <c r="K224" s="237"/>
      <c r="L224" s="237"/>
      <c r="M224" s="237"/>
      <c r="N224" s="237"/>
      <c r="O224" s="237"/>
      <c r="P224" s="238"/>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7" hidden="1" customHeight="1" x14ac:dyDescent="0.15">
      <c r="A225" s="998"/>
      <c r="B225" s="256"/>
      <c r="C225" s="255"/>
      <c r="D225" s="256"/>
      <c r="E225" s="255"/>
      <c r="F225" s="318"/>
      <c r="G225" s="239"/>
      <c r="H225" s="168"/>
      <c r="I225" s="168"/>
      <c r="J225" s="168"/>
      <c r="K225" s="168"/>
      <c r="L225" s="168"/>
      <c r="M225" s="168"/>
      <c r="N225" s="168"/>
      <c r="O225" s="168"/>
      <c r="P225" s="240"/>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7" hidden="1" customHeight="1" x14ac:dyDescent="0.15">
      <c r="A226" s="998"/>
      <c r="B226" s="256"/>
      <c r="C226" s="255"/>
      <c r="D226" s="256"/>
      <c r="E226" s="255"/>
      <c r="F226" s="318"/>
      <c r="G226" s="276" t="s">
        <v>381</v>
      </c>
      <c r="H226" s="173"/>
      <c r="I226" s="173"/>
      <c r="J226" s="173"/>
      <c r="K226" s="173"/>
      <c r="L226" s="173"/>
      <c r="M226" s="173"/>
      <c r="N226" s="173"/>
      <c r="O226" s="173"/>
      <c r="P226" s="174"/>
      <c r="Q226" s="180" t="s">
        <v>473</v>
      </c>
      <c r="R226" s="173"/>
      <c r="S226" s="173"/>
      <c r="T226" s="173"/>
      <c r="U226" s="173"/>
      <c r="V226" s="173"/>
      <c r="W226" s="173"/>
      <c r="X226" s="173"/>
      <c r="Y226" s="173"/>
      <c r="Z226" s="173"/>
      <c r="AA226" s="173"/>
      <c r="AB226" s="291" t="s">
        <v>474</v>
      </c>
      <c r="AC226" s="173"/>
      <c r="AD226" s="174"/>
      <c r="AE226" s="27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7"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7" hidden="1" customHeight="1" x14ac:dyDescent="0.15">
      <c r="A228" s="998"/>
      <c r="B228" s="256"/>
      <c r="C228" s="255"/>
      <c r="D228" s="256"/>
      <c r="E228" s="255"/>
      <c r="F228" s="318"/>
      <c r="G228" s="234"/>
      <c r="H228" s="165"/>
      <c r="I228" s="165"/>
      <c r="J228" s="165"/>
      <c r="K228" s="165"/>
      <c r="L228" s="165"/>
      <c r="M228" s="165"/>
      <c r="N228" s="165"/>
      <c r="O228" s="165"/>
      <c r="P228" s="235"/>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7" hidden="1" customHeight="1" x14ac:dyDescent="0.15">
      <c r="A229" s="998"/>
      <c r="B229" s="256"/>
      <c r="C229" s="255"/>
      <c r="D229" s="256"/>
      <c r="E229" s="255"/>
      <c r="F229" s="318"/>
      <c r="G229" s="236"/>
      <c r="H229" s="237"/>
      <c r="I229" s="237"/>
      <c r="J229" s="237"/>
      <c r="K229" s="237"/>
      <c r="L229" s="237"/>
      <c r="M229" s="237"/>
      <c r="N229" s="237"/>
      <c r="O229" s="237"/>
      <c r="P229" s="238"/>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6"/>
      <c r="H230" s="237"/>
      <c r="I230" s="237"/>
      <c r="J230" s="237"/>
      <c r="K230" s="237"/>
      <c r="L230" s="237"/>
      <c r="M230" s="237"/>
      <c r="N230" s="237"/>
      <c r="O230" s="237"/>
      <c r="P230" s="238"/>
      <c r="Q230" s="988"/>
      <c r="R230" s="989"/>
      <c r="S230" s="989"/>
      <c r="T230" s="989"/>
      <c r="U230" s="989"/>
      <c r="V230" s="989"/>
      <c r="W230" s="989"/>
      <c r="X230" s="989"/>
      <c r="Y230" s="989"/>
      <c r="Z230" s="989"/>
      <c r="AA230" s="990"/>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7" hidden="1" customHeight="1" x14ac:dyDescent="0.15">
      <c r="A231" s="998"/>
      <c r="B231" s="256"/>
      <c r="C231" s="255"/>
      <c r="D231" s="256"/>
      <c r="E231" s="255"/>
      <c r="F231" s="318"/>
      <c r="G231" s="236"/>
      <c r="H231" s="237"/>
      <c r="I231" s="237"/>
      <c r="J231" s="237"/>
      <c r="K231" s="237"/>
      <c r="L231" s="237"/>
      <c r="M231" s="237"/>
      <c r="N231" s="237"/>
      <c r="O231" s="237"/>
      <c r="P231" s="238"/>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7" hidden="1" customHeight="1" x14ac:dyDescent="0.15">
      <c r="A232" s="998"/>
      <c r="B232" s="256"/>
      <c r="C232" s="255"/>
      <c r="D232" s="256"/>
      <c r="E232" s="255"/>
      <c r="F232" s="318"/>
      <c r="G232" s="239"/>
      <c r="H232" s="168"/>
      <c r="I232" s="168"/>
      <c r="J232" s="168"/>
      <c r="K232" s="168"/>
      <c r="L232" s="168"/>
      <c r="M232" s="168"/>
      <c r="N232" s="168"/>
      <c r="O232" s="168"/>
      <c r="P232" s="240"/>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7" hidden="1" customHeight="1" x14ac:dyDescent="0.15">
      <c r="A233" s="998"/>
      <c r="B233" s="256"/>
      <c r="C233" s="255"/>
      <c r="D233" s="256"/>
      <c r="E233" s="255"/>
      <c r="F233" s="318"/>
      <c r="G233" s="276" t="s">
        <v>381</v>
      </c>
      <c r="H233" s="173"/>
      <c r="I233" s="173"/>
      <c r="J233" s="173"/>
      <c r="K233" s="173"/>
      <c r="L233" s="173"/>
      <c r="M233" s="173"/>
      <c r="N233" s="173"/>
      <c r="O233" s="173"/>
      <c r="P233" s="174"/>
      <c r="Q233" s="180" t="s">
        <v>473</v>
      </c>
      <c r="R233" s="173"/>
      <c r="S233" s="173"/>
      <c r="T233" s="173"/>
      <c r="U233" s="173"/>
      <c r="V233" s="173"/>
      <c r="W233" s="173"/>
      <c r="X233" s="173"/>
      <c r="Y233" s="173"/>
      <c r="Z233" s="173"/>
      <c r="AA233" s="173"/>
      <c r="AB233" s="291" t="s">
        <v>474</v>
      </c>
      <c r="AC233" s="173"/>
      <c r="AD233" s="174"/>
      <c r="AE233" s="27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7"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7" hidden="1" customHeight="1" x14ac:dyDescent="0.15">
      <c r="A235" s="998"/>
      <c r="B235" s="256"/>
      <c r="C235" s="255"/>
      <c r="D235" s="256"/>
      <c r="E235" s="255"/>
      <c r="F235" s="318"/>
      <c r="G235" s="234"/>
      <c r="H235" s="165"/>
      <c r="I235" s="165"/>
      <c r="J235" s="165"/>
      <c r="K235" s="165"/>
      <c r="L235" s="165"/>
      <c r="M235" s="165"/>
      <c r="N235" s="165"/>
      <c r="O235" s="165"/>
      <c r="P235" s="235"/>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7" hidden="1" customHeight="1" x14ac:dyDescent="0.15">
      <c r="A236" s="998"/>
      <c r="B236" s="256"/>
      <c r="C236" s="255"/>
      <c r="D236" s="256"/>
      <c r="E236" s="255"/>
      <c r="F236" s="318"/>
      <c r="G236" s="236"/>
      <c r="H236" s="237"/>
      <c r="I236" s="237"/>
      <c r="J236" s="237"/>
      <c r="K236" s="237"/>
      <c r="L236" s="237"/>
      <c r="M236" s="237"/>
      <c r="N236" s="237"/>
      <c r="O236" s="237"/>
      <c r="P236" s="238"/>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6"/>
      <c r="H237" s="237"/>
      <c r="I237" s="237"/>
      <c r="J237" s="237"/>
      <c r="K237" s="237"/>
      <c r="L237" s="237"/>
      <c r="M237" s="237"/>
      <c r="N237" s="237"/>
      <c r="O237" s="237"/>
      <c r="P237" s="238"/>
      <c r="Q237" s="988"/>
      <c r="R237" s="989"/>
      <c r="S237" s="989"/>
      <c r="T237" s="989"/>
      <c r="U237" s="989"/>
      <c r="V237" s="989"/>
      <c r="W237" s="989"/>
      <c r="X237" s="989"/>
      <c r="Y237" s="989"/>
      <c r="Z237" s="989"/>
      <c r="AA237" s="990"/>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7" hidden="1" customHeight="1" x14ac:dyDescent="0.15">
      <c r="A238" s="998"/>
      <c r="B238" s="256"/>
      <c r="C238" s="255"/>
      <c r="D238" s="256"/>
      <c r="E238" s="255"/>
      <c r="F238" s="318"/>
      <c r="G238" s="236"/>
      <c r="H238" s="237"/>
      <c r="I238" s="237"/>
      <c r="J238" s="237"/>
      <c r="K238" s="237"/>
      <c r="L238" s="237"/>
      <c r="M238" s="237"/>
      <c r="N238" s="237"/>
      <c r="O238" s="237"/>
      <c r="P238" s="238"/>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7" hidden="1" customHeight="1" x14ac:dyDescent="0.15">
      <c r="A239" s="998"/>
      <c r="B239" s="256"/>
      <c r="C239" s="255"/>
      <c r="D239" s="256"/>
      <c r="E239" s="255"/>
      <c r="F239" s="318"/>
      <c r="G239" s="239"/>
      <c r="H239" s="168"/>
      <c r="I239" s="168"/>
      <c r="J239" s="168"/>
      <c r="K239" s="168"/>
      <c r="L239" s="168"/>
      <c r="M239" s="168"/>
      <c r="N239" s="168"/>
      <c r="O239" s="168"/>
      <c r="P239" s="240"/>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7" hidden="1" customHeight="1" x14ac:dyDescent="0.15">
      <c r="A240" s="998"/>
      <c r="B240" s="256"/>
      <c r="C240" s="255"/>
      <c r="D240" s="256"/>
      <c r="E240" s="255"/>
      <c r="F240" s="318"/>
      <c r="G240" s="276" t="s">
        <v>381</v>
      </c>
      <c r="H240" s="173"/>
      <c r="I240" s="173"/>
      <c r="J240" s="173"/>
      <c r="K240" s="173"/>
      <c r="L240" s="173"/>
      <c r="M240" s="173"/>
      <c r="N240" s="173"/>
      <c r="O240" s="173"/>
      <c r="P240" s="174"/>
      <c r="Q240" s="180" t="s">
        <v>473</v>
      </c>
      <c r="R240" s="173"/>
      <c r="S240" s="173"/>
      <c r="T240" s="173"/>
      <c r="U240" s="173"/>
      <c r="V240" s="173"/>
      <c r="W240" s="173"/>
      <c r="X240" s="173"/>
      <c r="Y240" s="173"/>
      <c r="Z240" s="173"/>
      <c r="AA240" s="173"/>
      <c r="AB240" s="291" t="s">
        <v>474</v>
      </c>
      <c r="AC240" s="173"/>
      <c r="AD240" s="174"/>
      <c r="AE240" s="27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7"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7" hidden="1" customHeight="1" x14ac:dyDescent="0.15">
      <c r="A242" s="998"/>
      <c r="B242" s="256"/>
      <c r="C242" s="255"/>
      <c r="D242" s="256"/>
      <c r="E242" s="255"/>
      <c r="F242" s="318"/>
      <c r="G242" s="234"/>
      <c r="H242" s="165"/>
      <c r="I242" s="165"/>
      <c r="J242" s="165"/>
      <c r="K242" s="165"/>
      <c r="L242" s="165"/>
      <c r="M242" s="165"/>
      <c r="N242" s="165"/>
      <c r="O242" s="165"/>
      <c r="P242" s="235"/>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7" hidden="1" customHeight="1" x14ac:dyDescent="0.15">
      <c r="A243" s="998"/>
      <c r="B243" s="256"/>
      <c r="C243" s="255"/>
      <c r="D243" s="256"/>
      <c r="E243" s="255"/>
      <c r="F243" s="318"/>
      <c r="G243" s="236"/>
      <c r="H243" s="237"/>
      <c r="I243" s="237"/>
      <c r="J243" s="237"/>
      <c r="K243" s="237"/>
      <c r="L243" s="237"/>
      <c r="M243" s="237"/>
      <c r="N243" s="237"/>
      <c r="O243" s="237"/>
      <c r="P243" s="238"/>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6"/>
      <c r="H244" s="237"/>
      <c r="I244" s="237"/>
      <c r="J244" s="237"/>
      <c r="K244" s="237"/>
      <c r="L244" s="237"/>
      <c r="M244" s="237"/>
      <c r="N244" s="237"/>
      <c r="O244" s="237"/>
      <c r="P244" s="238"/>
      <c r="Q244" s="988"/>
      <c r="R244" s="989"/>
      <c r="S244" s="989"/>
      <c r="T244" s="989"/>
      <c r="U244" s="989"/>
      <c r="V244" s="989"/>
      <c r="W244" s="989"/>
      <c r="X244" s="989"/>
      <c r="Y244" s="989"/>
      <c r="Z244" s="989"/>
      <c r="AA244" s="990"/>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7" hidden="1" customHeight="1" x14ac:dyDescent="0.15">
      <c r="A245" s="998"/>
      <c r="B245" s="256"/>
      <c r="C245" s="255"/>
      <c r="D245" s="256"/>
      <c r="E245" s="255"/>
      <c r="F245" s="318"/>
      <c r="G245" s="236"/>
      <c r="H245" s="237"/>
      <c r="I245" s="237"/>
      <c r="J245" s="237"/>
      <c r="K245" s="237"/>
      <c r="L245" s="237"/>
      <c r="M245" s="237"/>
      <c r="N245" s="237"/>
      <c r="O245" s="237"/>
      <c r="P245" s="238"/>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7" hidden="1" customHeight="1" x14ac:dyDescent="0.15">
      <c r="A246" s="998"/>
      <c r="B246" s="256"/>
      <c r="C246" s="255"/>
      <c r="D246" s="256"/>
      <c r="E246" s="319"/>
      <c r="F246" s="320"/>
      <c r="G246" s="239"/>
      <c r="H246" s="168"/>
      <c r="I246" s="168"/>
      <c r="J246" s="168"/>
      <c r="K246" s="168"/>
      <c r="L246" s="168"/>
      <c r="M246" s="168"/>
      <c r="N246" s="168"/>
      <c r="O246" s="168"/>
      <c r="P246" s="240"/>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6"/>
    </row>
    <row r="250" spans="1:50" ht="45" hidden="1" customHeight="1" x14ac:dyDescent="0.15">
      <c r="A250" s="998"/>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398</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469</v>
      </c>
      <c r="AN252" s="269"/>
      <c r="AO252" s="269"/>
      <c r="AP252" s="271"/>
      <c r="AQ252" s="271" t="s">
        <v>355</v>
      </c>
      <c r="AR252" s="272"/>
      <c r="AS252" s="272"/>
      <c r="AT252" s="273"/>
      <c r="AU252" s="283" t="s">
        <v>380</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356</v>
      </c>
      <c r="AT253" s="176"/>
      <c r="AU253" s="140"/>
      <c r="AV253" s="140"/>
      <c r="AW253" s="141" t="s">
        <v>300</v>
      </c>
      <c r="AX253" s="142"/>
    </row>
    <row r="254" spans="1:50" ht="39.75" hidden="1" customHeight="1" x14ac:dyDescent="0.15">
      <c r="A254" s="998"/>
      <c r="B254" s="256"/>
      <c r="C254" s="255"/>
      <c r="D254" s="256"/>
      <c r="E254" s="255"/>
      <c r="F254" s="318"/>
      <c r="G254" s="234"/>
      <c r="H254" s="165"/>
      <c r="I254" s="165"/>
      <c r="J254" s="165"/>
      <c r="K254" s="165"/>
      <c r="L254" s="165"/>
      <c r="M254" s="165"/>
      <c r="N254" s="165"/>
      <c r="O254" s="165"/>
      <c r="P254" s="165"/>
      <c r="Q254" s="165"/>
      <c r="R254" s="165"/>
      <c r="S254" s="165"/>
      <c r="T254" s="165"/>
      <c r="U254" s="165"/>
      <c r="V254" s="165"/>
      <c r="W254" s="165"/>
      <c r="X254" s="235"/>
      <c r="Y254" s="134" t="s">
        <v>379</v>
      </c>
      <c r="Z254" s="135"/>
      <c r="AA254" s="136"/>
      <c r="AB254" s="285"/>
      <c r="AC254" s="225"/>
      <c r="AD254" s="225"/>
      <c r="AE254" s="270"/>
      <c r="AF254" s="108"/>
      <c r="AG254" s="108"/>
      <c r="AH254" s="108"/>
      <c r="AI254" s="270"/>
      <c r="AJ254" s="108"/>
      <c r="AK254" s="108"/>
      <c r="AL254" s="108"/>
      <c r="AM254" s="270"/>
      <c r="AN254" s="108"/>
      <c r="AO254" s="108"/>
      <c r="AP254" s="108"/>
      <c r="AQ254" s="270"/>
      <c r="AR254" s="108"/>
      <c r="AS254" s="108"/>
      <c r="AT254" s="108"/>
      <c r="AU254" s="270"/>
      <c r="AV254" s="108"/>
      <c r="AW254" s="108"/>
      <c r="AX254" s="226"/>
    </row>
    <row r="255" spans="1:50" ht="39.75" hidden="1" customHeight="1" x14ac:dyDescent="0.15">
      <c r="A255" s="998"/>
      <c r="B255" s="256"/>
      <c r="C255" s="255"/>
      <c r="D255" s="256"/>
      <c r="E255" s="255"/>
      <c r="F255" s="318"/>
      <c r="G255" s="239"/>
      <c r="H255" s="168"/>
      <c r="I255" s="168"/>
      <c r="J255" s="168"/>
      <c r="K255" s="168"/>
      <c r="L255" s="168"/>
      <c r="M255" s="168"/>
      <c r="N255" s="168"/>
      <c r="O255" s="168"/>
      <c r="P255" s="168"/>
      <c r="Q255" s="168"/>
      <c r="R255" s="168"/>
      <c r="S255" s="168"/>
      <c r="T255" s="168"/>
      <c r="U255" s="168"/>
      <c r="V255" s="168"/>
      <c r="W255" s="168"/>
      <c r="X255" s="240"/>
      <c r="Y255" s="230" t="s">
        <v>54</v>
      </c>
      <c r="Z255" s="124"/>
      <c r="AA255" s="125"/>
      <c r="AB255" s="290"/>
      <c r="AC255" s="137"/>
      <c r="AD255" s="137"/>
      <c r="AE255" s="270"/>
      <c r="AF255" s="108"/>
      <c r="AG255" s="108"/>
      <c r="AH255" s="108"/>
      <c r="AI255" s="270"/>
      <c r="AJ255" s="108"/>
      <c r="AK255" s="108"/>
      <c r="AL255" s="108"/>
      <c r="AM255" s="270"/>
      <c r="AN255" s="108"/>
      <c r="AO255" s="108"/>
      <c r="AP255" s="108"/>
      <c r="AQ255" s="270"/>
      <c r="AR255" s="108"/>
      <c r="AS255" s="108"/>
      <c r="AT255" s="108"/>
      <c r="AU255" s="270"/>
      <c r="AV255" s="108"/>
      <c r="AW255" s="108"/>
      <c r="AX255" s="226"/>
    </row>
    <row r="256" spans="1:50" ht="18.75" hidden="1" customHeight="1" x14ac:dyDescent="0.15">
      <c r="A256" s="998"/>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469</v>
      </c>
      <c r="AN256" s="269"/>
      <c r="AO256" s="269"/>
      <c r="AP256" s="271"/>
      <c r="AQ256" s="271" t="s">
        <v>355</v>
      </c>
      <c r="AR256" s="272"/>
      <c r="AS256" s="272"/>
      <c r="AT256" s="273"/>
      <c r="AU256" s="283" t="s">
        <v>380</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356</v>
      </c>
      <c r="AT257" s="176"/>
      <c r="AU257" s="140"/>
      <c r="AV257" s="140"/>
      <c r="AW257" s="141" t="s">
        <v>300</v>
      </c>
      <c r="AX257" s="142"/>
    </row>
    <row r="258" spans="1:50" ht="39.75" hidden="1" customHeight="1" x14ac:dyDescent="0.15">
      <c r="A258" s="998"/>
      <c r="B258" s="256"/>
      <c r="C258" s="255"/>
      <c r="D258" s="256"/>
      <c r="E258" s="255"/>
      <c r="F258" s="318"/>
      <c r="G258" s="234"/>
      <c r="H258" s="165"/>
      <c r="I258" s="165"/>
      <c r="J258" s="165"/>
      <c r="K258" s="165"/>
      <c r="L258" s="165"/>
      <c r="M258" s="165"/>
      <c r="N258" s="165"/>
      <c r="O258" s="165"/>
      <c r="P258" s="165"/>
      <c r="Q258" s="165"/>
      <c r="R258" s="165"/>
      <c r="S258" s="165"/>
      <c r="T258" s="165"/>
      <c r="U258" s="165"/>
      <c r="V258" s="165"/>
      <c r="W258" s="165"/>
      <c r="X258" s="235"/>
      <c r="Y258" s="134" t="s">
        <v>379</v>
      </c>
      <c r="Z258" s="135"/>
      <c r="AA258" s="136"/>
      <c r="AB258" s="285"/>
      <c r="AC258" s="225"/>
      <c r="AD258" s="225"/>
      <c r="AE258" s="270"/>
      <c r="AF258" s="108"/>
      <c r="AG258" s="108"/>
      <c r="AH258" s="108"/>
      <c r="AI258" s="270"/>
      <c r="AJ258" s="108"/>
      <c r="AK258" s="108"/>
      <c r="AL258" s="108"/>
      <c r="AM258" s="270"/>
      <c r="AN258" s="108"/>
      <c r="AO258" s="108"/>
      <c r="AP258" s="108"/>
      <c r="AQ258" s="270"/>
      <c r="AR258" s="108"/>
      <c r="AS258" s="108"/>
      <c r="AT258" s="108"/>
      <c r="AU258" s="270"/>
      <c r="AV258" s="108"/>
      <c r="AW258" s="108"/>
      <c r="AX258" s="226"/>
    </row>
    <row r="259" spans="1:50" ht="39.75" hidden="1" customHeight="1" x14ac:dyDescent="0.15">
      <c r="A259" s="998"/>
      <c r="B259" s="256"/>
      <c r="C259" s="255"/>
      <c r="D259" s="256"/>
      <c r="E259" s="255"/>
      <c r="F259" s="318"/>
      <c r="G259" s="239"/>
      <c r="H259" s="168"/>
      <c r="I259" s="168"/>
      <c r="J259" s="168"/>
      <c r="K259" s="168"/>
      <c r="L259" s="168"/>
      <c r="M259" s="168"/>
      <c r="N259" s="168"/>
      <c r="O259" s="168"/>
      <c r="P259" s="168"/>
      <c r="Q259" s="168"/>
      <c r="R259" s="168"/>
      <c r="S259" s="168"/>
      <c r="T259" s="168"/>
      <c r="U259" s="168"/>
      <c r="V259" s="168"/>
      <c r="W259" s="168"/>
      <c r="X259" s="240"/>
      <c r="Y259" s="230" t="s">
        <v>54</v>
      </c>
      <c r="Z259" s="124"/>
      <c r="AA259" s="125"/>
      <c r="AB259" s="290"/>
      <c r="AC259" s="137"/>
      <c r="AD259" s="137"/>
      <c r="AE259" s="270"/>
      <c r="AF259" s="108"/>
      <c r="AG259" s="108"/>
      <c r="AH259" s="108"/>
      <c r="AI259" s="270"/>
      <c r="AJ259" s="108"/>
      <c r="AK259" s="108"/>
      <c r="AL259" s="108"/>
      <c r="AM259" s="270"/>
      <c r="AN259" s="108"/>
      <c r="AO259" s="108"/>
      <c r="AP259" s="108"/>
      <c r="AQ259" s="270"/>
      <c r="AR259" s="108"/>
      <c r="AS259" s="108"/>
      <c r="AT259" s="108"/>
      <c r="AU259" s="270"/>
      <c r="AV259" s="108"/>
      <c r="AW259" s="108"/>
      <c r="AX259" s="226"/>
    </row>
    <row r="260" spans="1:50" ht="18.75" hidden="1" customHeight="1" x14ac:dyDescent="0.15">
      <c r="A260" s="998"/>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469</v>
      </c>
      <c r="AN260" s="269"/>
      <c r="AO260" s="269"/>
      <c r="AP260" s="271"/>
      <c r="AQ260" s="271" t="s">
        <v>355</v>
      </c>
      <c r="AR260" s="272"/>
      <c r="AS260" s="272"/>
      <c r="AT260" s="273"/>
      <c r="AU260" s="283" t="s">
        <v>380</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356</v>
      </c>
      <c r="AT261" s="176"/>
      <c r="AU261" s="140"/>
      <c r="AV261" s="140"/>
      <c r="AW261" s="141" t="s">
        <v>300</v>
      </c>
      <c r="AX261" s="142"/>
    </row>
    <row r="262" spans="1:50" ht="39.75" hidden="1" customHeight="1" x14ac:dyDescent="0.15">
      <c r="A262" s="998"/>
      <c r="B262" s="256"/>
      <c r="C262" s="255"/>
      <c r="D262" s="256"/>
      <c r="E262" s="255"/>
      <c r="F262" s="318"/>
      <c r="G262" s="234"/>
      <c r="H262" s="165"/>
      <c r="I262" s="165"/>
      <c r="J262" s="165"/>
      <c r="K262" s="165"/>
      <c r="L262" s="165"/>
      <c r="M262" s="165"/>
      <c r="N262" s="165"/>
      <c r="O262" s="165"/>
      <c r="P262" s="165"/>
      <c r="Q262" s="165"/>
      <c r="R262" s="165"/>
      <c r="S262" s="165"/>
      <c r="T262" s="165"/>
      <c r="U262" s="165"/>
      <c r="V262" s="165"/>
      <c r="W262" s="165"/>
      <c r="X262" s="235"/>
      <c r="Y262" s="134" t="s">
        <v>379</v>
      </c>
      <c r="Z262" s="135"/>
      <c r="AA262" s="136"/>
      <c r="AB262" s="285"/>
      <c r="AC262" s="225"/>
      <c r="AD262" s="225"/>
      <c r="AE262" s="270"/>
      <c r="AF262" s="108"/>
      <c r="AG262" s="108"/>
      <c r="AH262" s="108"/>
      <c r="AI262" s="270"/>
      <c r="AJ262" s="108"/>
      <c r="AK262" s="108"/>
      <c r="AL262" s="108"/>
      <c r="AM262" s="270"/>
      <c r="AN262" s="108"/>
      <c r="AO262" s="108"/>
      <c r="AP262" s="108"/>
      <c r="AQ262" s="270"/>
      <c r="AR262" s="108"/>
      <c r="AS262" s="108"/>
      <c r="AT262" s="108"/>
      <c r="AU262" s="270"/>
      <c r="AV262" s="108"/>
      <c r="AW262" s="108"/>
      <c r="AX262" s="226"/>
    </row>
    <row r="263" spans="1:50" ht="39.75" hidden="1" customHeight="1" x14ac:dyDescent="0.15">
      <c r="A263" s="998"/>
      <c r="B263" s="256"/>
      <c r="C263" s="255"/>
      <c r="D263" s="256"/>
      <c r="E263" s="255"/>
      <c r="F263" s="318"/>
      <c r="G263" s="239"/>
      <c r="H263" s="168"/>
      <c r="I263" s="168"/>
      <c r="J263" s="168"/>
      <c r="K263" s="168"/>
      <c r="L263" s="168"/>
      <c r="M263" s="168"/>
      <c r="N263" s="168"/>
      <c r="O263" s="168"/>
      <c r="P263" s="168"/>
      <c r="Q263" s="168"/>
      <c r="R263" s="168"/>
      <c r="S263" s="168"/>
      <c r="T263" s="168"/>
      <c r="U263" s="168"/>
      <c r="V263" s="168"/>
      <c r="W263" s="168"/>
      <c r="X263" s="240"/>
      <c r="Y263" s="230" t="s">
        <v>54</v>
      </c>
      <c r="Z263" s="124"/>
      <c r="AA263" s="125"/>
      <c r="AB263" s="290"/>
      <c r="AC263" s="137"/>
      <c r="AD263" s="137"/>
      <c r="AE263" s="270"/>
      <c r="AF263" s="108"/>
      <c r="AG263" s="108"/>
      <c r="AH263" s="108"/>
      <c r="AI263" s="270"/>
      <c r="AJ263" s="108"/>
      <c r="AK263" s="108"/>
      <c r="AL263" s="108"/>
      <c r="AM263" s="270"/>
      <c r="AN263" s="108"/>
      <c r="AO263" s="108"/>
      <c r="AP263" s="108"/>
      <c r="AQ263" s="270"/>
      <c r="AR263" s="108"/>
      <c r="AS263" s="108"/>
      <c r="AT263" s="108"/>
      <c r="AU263" s="270"/>
      <c r="AV263" s="108"/>
      <c r="AW263" s="108"/>
      <c r="AX263" s="226"/>
    </row>
    <row r="264" spans="1:50" ht="18.75" hidden="1" customHeight="1" x14ac:dyDescent="0.15">
      <c r="A264" s="998"/>
      <c r="B264" s="256"/>
      <c r="C264" s="255"/>
      <c r="D264" s="256"/>
      <c r="E264" s="255"/>
      <c r="F264" s="318"/>
      <c r="G264" s="276"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469</v>
      </c>
      <c r="AN264" s="185"/>
      <c r="AO264" s="185"/>
      <c r="AP264" s="180"/>
      <c r="AQ264" s="180" t="s">
        <v>355</v>
      </c>
      <c r="AR264" s="173"/>
      <c r="AS264" s="173"/>
      <c r="AT264" s="174"/>
      <c r="AU264" s="138" t="s">
        <v>380</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356</v>
      </c>
      <c r="AT265" s="176"/>
      <c r="AU265" s="140"/>
      <c r="AV265" s="140"/>
      <c r="AW265" s="141" t="s">
        <v>300</v>
      </c>
      <c r="AX265" s="142"/>
    </row>
    <row r="266" spans="1:50" ht="39.75" hidden="1" customHeight="1" x14ac:dyDescent="0.15">
      <c r="A266" s="998"/>
      <c r="B266" s="256"/>
      <c r="C266" s="255"/>
      <c r="D266" s="256"/>
      <c r="E266" s="255"/>
      <c r="F266" s="318"/>
      <c r="G266" s="234"/>
      <c r="H266" s="165"/>
      <c r="I266" s="165"/>
      <c r="J266" s="165"/>
      <c r="K266" s="165"/>
      <c r="L266" s="165"/>
      <c r="M266" s="165"/>
      <c r="N266" s="165"/>
      <c r="O266" s="165"/>
      <c r="P266" s="165"/>
      <c r="Q266" s="165"/>
      <c r="R266" s="165"/>
      <c r="S266" s="165"/>
      <c r="T266" s="165"/>
      <c r="U266" s="165"/>
      <c r="V266" s="165"/>
      <c r="W266" s="165"/>
      <c r="X266" s="235"/>
      <c r="Y266" s="134" t="s">
        <v>379</v>
      </c>
      <c r="Z266" s="135"/>
      <c r="AA266" s="136"/>
      <c r="AB266" s="285"/>
      <c r="AC266" s="225"/>
      <c r="AD266" s="225"/>
      <c r="AE266" s="270"/>
      <c r="AF266" s="108"/>
      <c r="AG266" s="108"/>
      <c r="AH266" s="108"/>
      <c r="AI266" s="270"/>
      <c r="AJ266" s="108"/>
      <c r="AK266" s="108"/>
      <c r="AL266" s="108"/>
      <c r="AM266" s="270"/>
      <c r="AN266" s="108"/>
      <c r="AO266" s="108"/>
      <c r="AP266" s="108"/>
      <c r="AQ266" s="270"/>
      <c r="AR266" s="108"/>
      <c r="AS266" s="108"/>
      <c r="AT266" s="108"/>
      <c r="AU266" s="270"/>
      <c r="AV266" s="108"/>
      <c r="AW266" s="108"/>
      <c r="AX266" s="226"/>
    </row>
    <row r="267" spans="1:50" ht="39.75" hidden="1" customHeight="1" x14ac:dyDescent="0.15">
      <c r="A267" s="998"/>
      <c r="B267" s="256"/>
      <c r="C267" s="255"/>
      <c r="D267" s="256"/>
      <c r="E267" s="255"/>
      <c r="F267" s="318"/>
      <c r="G267" s="239"/>
      <c r="H267" s="168"/>
      <c r="I267" s="168"/>
      <c r="J267" s="168"/>
      <c r="K267" s="168"/>
      <c r="L267" s="168"/>
      <c r="M267" s="168"/>
      <c r="N267" s="168"/>
      <c r="O267" s="168"/>
      <c r="P267" s="168"/>
      <c r="Q267" s="168"/>
      <c r="R267" s="168"/>
      <c r="S267" s="168"/>
      <c r="T267" s="168"/>
      <c r="U267" s="168"/>
      <c r="V267" s="168"/>
      <c r="W267" s="168"/>
      <c r="X267" s="240"/>
      <c r="Y267" s="230" t="s">
        <v>54</v>
      </c>
      <c r="Z267" s="124"/>
      <c r="AA267" s="125"/>
      <c r="AB267" s="290"/>
      <c r="AC267" s="137"/>
      <c r="AD267" s="137"/>
      <c r="AE267" s="270"/>
      <c r="AF267" s="108"/>
      <c r="AG267" s="108"/>
      <c r="AH267" s="108"/>
      <c r="AI267" s="270"/>
      <c r="AJ267" s="108"/>
      <c r="AK267" s="108"/>
      <c r="AL267" s="108"/>
      <c r="AM267" s="270"/>
      <c r="AN267" s="108"/>
      <c r="AO267" s="108"/>
      <c r="AP267" s="108"/>
      <c r="AQ267" s="270"/>
      <c r="AR267" s="108"/>
      <c r="AS267" s="108"/>
      <c r="AT267" s="108"/>
      <c r="AU267" s="270"/>
      <c r="AV267" s="108"/>
      <c r="AW267" s="108"/>
      <c r="AX267" s="226"/>
    </row>
    <row r="268" spans="1:50" ht="18.75" hidden="1" customHeight="1" x14ac:dyDescent="0.15">
      <c r="A268" s="998"/>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469</v>
      </c>
      <c r="AN268" s="269"/>
      <c r="AO268" s="269"/>
      <c r="AP268" s="271"/>
      <c r="AQ268" s="271" t="s">
        <v>355</v>
      </c>
      <c r="AR268" s="272"/>
      <c r="AS268" s="272"/>
      <c r="AT268" s="273"/>
      <c r="AU268" s="283" t="s">
        <v>380</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356</v>
      </c>
      <c r="AT269" s="176"/>
      <c r="AU269" s="140"/>
      <c r="AV269" s="140"/>
      <c r="AW269" s="141" t="s">
        <v>300</v>
      </c>
      <c r="AX269" s="142"/>
    </row>
    <row r="270" spans="1:50" ht="39.75" hidden="1" customHeight="1" x14ac:dyDescent="0.15">
      <c r="A270" s="998"/>
      <c r="B270" s="256"/>
      <c r="C270" s="255"/>
      <c r="D270" s="256"/>
      <c r="E270" s="255"/>
      <c r="F270" s="318"/>
      <c r="G270" s="234"/>
      <c r="H270" s="165"/>
      <c r="I270" s="165"/>
      <c r="J270" s="165"/>
      <c r="K270" s="165"/>
      <c r="L270" s="165"/>
      <c r="M270" s="165"/>
      <c r="N270" s="165"/>
      <c r="O270" s="165"/>
      <c r="P270" s="165"/>
      <c r="Q270" s="165"/>
      <c r="R270" s="165"/>
      <c r="S270" s="165"/>
      <c r="T270" s="165"/>
      <c r="U270" s="165"/>
      <c r="V270" s="165"/>
      <c r="W270" s="165"/>
      <c r="X270" s="235"/>
      <c r="Y270" s="134" t="s">
        <v>379</v>
      </c>
      <c r="Z270" s="135"/>
      <c r="AA270" s="136"/>
      <c r="AB270" s="285"/>
      <c r="AC270" s="225"/>
      <c r="AD270" s="225"/>
      <c r="AE270" s="270"/>
      <c r="AF270" s="108"/>
      <c r="AG270" s="108"/>
      <c r="AH270" s="108"/>
      <c r="AI270" s="270"/>
      <c r="AJ270" s="108"/>
      <c r="AK270" s="108"/>
      <c r="AL270" s="108"/>
      <c r="AM270" s="270"/>
      <c r="AN270" s="108"/>
      <c r="AO270" s="108"/>
      <c r="AP270" s="108"/>
      <c r="AQ270" s="270"/>
      <c r="AR270" s="108"/>
      <c r="AS270" s="108"/>
      <c r="AT270" s="108"/>
      <c r="AU270" s="270"/>
      <c r="AV270" s="108"/>
      <c r="AW270" s="108"/>
      <c r="AX270" s="226"/>
    </row>
    <row r="271" spans="1:50" ht="39.75" hidden="1" customHeight="1" x14ac:dyDescent="0.15">
      <c r="A271" s="998"/>
      <c r="B271" s="256"/>
      <c r="C271" s="255"/>
      <c r="D271" s="256"/>
      <c r="E271" s="255"/>
      <c r="F271" s="318"/>
      <c r="G271" s="239"/>
      <c r="H271" s="168"/>
      <c r="I271" s="168"/>
      <c r="J271" s="168"/>
      <c r="K271" s="168"/>
      <c r="L271" s="168"/>
      <c r="M271" s="168"/>
      <c r="N271" s="168"/>
      <c r="O271" s="168"/>
      <c r="P271" s="168"/>
      <c r="Q271" s="168"/>
      <c r="R271" s="168"/>
      <c r="S271" s="168"/>
      <c r="T271" s="168"/>
      <c r="U271" s="168"/>
      <c r="V271" s="168"/>
      <c r="W271" s="168"/>
      <c r="X271" s="240"/>
      <c r="Y271" s="230" t="s">
        <v>54</v>
      </c>
      <c r="Z271" s="124"/>
      <c r="AA271" s="125"/>
      <c r="AB271" s="290"/>
      <c r="AC271" s="137"/>
      <c r="AD271" s="137"/>
      <c r="AE271" s="270"/>
      <c r="AF271" s="108"/>
      <c r="AG271" s="108"/>
      <c r="AH271" s="108"/>
      <c r="AI271" s="270"/>
      <c r="AJ271" s="108"/>
      <c r="AK271" s="108"/>
      <c r="AL271" s="108"/>
      <c r="AM271" s="270"/>
      <c r="AN271" s="108"/>
      <c r="AO271" s="108"/>
      <c r="AP271" s="108"/>
      <c r="AQ271" s="270"/>
      <c r="AR271" s="108"/>
      <c r="AS271" s="108"/>
      <c r="AT271" s="108"/>
      <c r="AU271" s="270"/>
      <c r="AV271" s="108"/>
      <c r="AW271" s="108"/>
      <c r="AX271" s="226"/>
    </row>
    <row r="272" spans="1:50" ht="22.7" hidden="1" customHeight="1" x14ac:dyDescent="0.15">
      <c r="A272" s="998"/>
      <c r="B272" s="256"/>
      <c r="C272" s="255"/>
      <c r="D272" s="256"/>
      <c r="E272" s="255"/>
      <c r="F272" s="318"/>
      <c r="G272" s="276" t="s">
        <v>381</v>
      </c>
      <c r="H272" s="173"/>
      <c r="I272" s="173"/>
      <c r="J272" s="173"/>
      <c r="K272" s="173"/>
      <c r="L272" s="173"/>
      <c r="M272" s="173"/>
      <c r="N272" s="173"/>
      <c r="O272" s="173"/>
      <c r="P272" s="174"/>
      <c r="Q272" s="180" t="s">
        <v>473</v>
      </c>
      <c r="R272" s="173"/>
      <c r="S272" s="173"/>
      <c r="T272" s="173"/>
      <c r="U272" s="173"/>
      <c r="V272" s="173"/>
      <c r="W272" s="173"/>
      <c r="X272" s="173"/>
      <c r="Y272" s="173"/>
      <c r="Z272" s="173"/>
      <c r="AA272" s="173"/>
      <c r="AB272" s="291" t="s">
        <v>474</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7"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7" hidden="1" customHeight="1" x14ac:dyDescent="0.15">
      <c r="A274" s="998"/>
      <c r="B274" s="256"/>
      <c r="C274" s="255"/>
      <c r="D274" s="256"/>
      <c r="E274" s="255"/>
      <c r="F274" s="318"/>
      <c r="G274" s="234"/>
      <c r="H274" s="165"/>
      <c r="I274" s="165"/>
      <c r="J274" s="165"/>
      <c r="K274" s="165"/>
      <c r="L274" s="165"/>
      <c r="M274" s="165"/>
      <c r="N274" s="165"/>
      <c r="O274" s="165"/>
      <c r="P274" s="235"/>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7" hidden="1" customHeight="1" x14ac:dyDescent="0.15">
      <c r="A275" s="998"/>
      <c r="B275" s="256"/>
      <c r="C275" s="255"/>
      <c r="D275" s="256"/>
      <c r="E275" s="255"/>
      <c r="F275" s="318"/>
      <c r="G275" s="236"/>
      <c r="H275" s="237"/>
      <c r="I275" s="237"/>
      <c r="J275" s="237"/>
      <c r="K275" s="237"/>
      <c r="L275" s="237"/>
      <c r="M275" s="237"/>
      <c r="N275" s="237"/>
      <c r="O275" s="237"/>
      <c r="P275" s="238"/>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6"/>
      <c r="H276" s="237"/>
      <c r="I276" s="237"/>
      <c r="J276" s="237"/>
      <c r="K276" s="237"/>
      <c r="L276" s="237"/>
      <c r="M276" s="237"/>
      <c r="N276" s="237"/>
      <c r="O276" s="237"/>
      <c r="P276" s="238"/>
      <c r="Q276" s="988"/>
      <c r="R276" s="989"/>
      <c r="S276" s="989"/>
      <c r="T276" s="989"/>
      <c r="U276" s="989"/>
      <c r="V276" s="989"/>
      <c r="W276" s="989"/>
      <c r="X276" s="989"/>
      <c r="Y276" s="989"/>
      <c r="Z276" s="989"/>
      <c r="AA276" s="990"/>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7" hidden="1" customHeight="1" x14ac:dyDescent="0.15">
      <c r="A277" s="998"/>
      <c r="B277" s="256"/>
      <c r="C277" s="255"/>
      <c r="D277" s="256"/>
      <c r="E277" s="255"/>
      <c r="F277" s="318"/>
      <c r="G277" s="236"/>
      <c r="H277" s="237"/>
      <c r="I277" s="237"/>
      <c r="J277" s="237"/>
      <c r="K277" s="237"/>
      <c r="L277" s="237"/>
      <c r="M277" s="237"/>
      <c r="N277" s="237"/>
      <c r="O277" s="237"/>
      <c r="P277" s="238"/>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7" hidden="1" customHeight="1" x14ac:dyDescent="0.15">
      <c r="A278" s="998"/>
      <c r="B278" s="256"/>
      <c r="C278" s="255"/>
      <c r="D278" s="256"/>
      <c r="E278" s="255"/>
      <c r="F278" s="318"/>
      <c r="G278" s="239"/>
      <c r="H278" s="168"/>
      <c r="I278" s="168"/>
      <c r="J278" s="168"/>
      <c r="K278" s="168"/>
      <c r="L278" s="168"/>
      <c r="M278" s="168"/>
      <c r="N278" s="168"/>
      <c r="O278" s="168"/>
      <c r="P278" s="240"/>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7" hidden="1" customHeight="1" x14ac:dyDescent="0.15">
      <c r="A279" s="998"/>
      <c r="B279" s="256"/>
      <c r="C279" s="255"/>
      <c r="D279" s="256"/>
      <c r="E279" s="255"/>
      <c r="F279" s="318"/>
      <c r="G279" s="276" t="s">
        <v>381</v>
      </c>
      <c r="H279" s="173"/>
      <c r="I279" s="173"/>
      <c r="J279" s="173"/>
      <c r="K279" s="173"/>
      <c r="L279" s="173"/>
      <c r="M279" s="173"/>
      <c r="N279" s="173"/>
      <c r="O279" s="173"/>
      <c r="P279" s="174"/>
      <c r="Q279" s="180" t="s">
        <v>473</v>
      </c>
      <c r="R279" s="173"/>
      <c r="S279" s="173"/>
      <c r="T279" s="173"/>
      <c r="U279" s="173"/>
      <c r="V279" s="173"/>
      <c r="W279" s="173"/>
      <c r="X279" s="173"/>
      <c r="Y279" s="173"/>
      <c r="Z279" s="173"/>
      <c r="AA279" s="173"/>
      <c r="AB279" s="291" t="s">
        <v>474</v>
      </c>
      <c r="AC279" s="173"/>
      <c r="AD279" s="174"/>
      <c r="AE279" s="27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7"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7" hidden="1" customHeight="1" x14ac:dyDescent="0.15">
      <c r="A281" s="998"/>
      <c r="B281" s="256"/>
      <c r="C281" s="255"/>
      <c r="D281" s="256"/>
      <c r="E281" s="255"/>
      <c r="F281" s="318"/>
      <c r="G281" s="234"/>
      <c r="H281" s="165"/>
      <c r="I281" s="165"/>
      <c r="J281" s="165"/>
      <c r="K281" s="165"/>
      <c r="L281" s="165"/>
      <c r="M281" s="165"/>
      <c r="N281" s="165"/>
      <c r="O281" s="165"/>
      <c r="P281" s="235"/>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7" hidden="1" customHeight="1" x14ac:dyDescent="0.15">
      <c r="A282" s="998"/>
      <c r="B282" s="256"/>
      <c r="C282" s="255"/>
      <c r="D282" s="256"/>
      <c r="E282" s="255"/>
      <c r="F282" s="318"/>
      <c r="G282" s="236"/>
      <c r="H282" s="237"/>
      <c r="I282" s="237"/>
      <c r="J282" s="237"/>
      <c r="K282" s="237"/>
      <c r="L282" s="237"/>
      <c r="M282" s="237"/>
      <c r="N282" s="237"/>
      <c r="O282" s="237"/>
      <c r="P282" s="238"/>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6"/>
      <c r="H283" s="237"/>
      <c r="I283" s="237"/>
      <c r="J283" s="237"/>
      <c r="K283" s="237"/>
      <c r="L283" s="237"/>
      <c r="M283" s="237"/>
      <c r="N283" s="237"/>
      <c r="O283" s="237"/>
      <c r="P283" s="238"/>
      <c r="Q283" s="988"/>
      <c r="R283" s="989"/>
      <c r="S283" s="989"/>
      <c r="T283" s="989"/>
      <c r="U283" s="989"/>
      <c r="V283" s="989"/>
      <c r="W283" s="989"/>
      <c r="X283" s="989"/>
      <c r="Y283" s="989"/>
      <c r="Z283" s="989"/>
      <c r="AA283" s="990"/>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7" hidden="1" customHeight="1" x14ac:dyDescent="0.15">
      <c r="A284" s="998"/>
      <c r="B284" s="256"/>
      <c r="C284" s="255"/>
      <c r="D284" s="256"/>
      <c r="E284" s="255"/>
      <c r="F284" s="318"/>
      <c r="G284" s="236"/>
      <c r="H284" s="237"/>
      <c r="I284" s="237"/>
      <c r="J284" s="237"/>
      <c r="K284" s="237"/>
      <c r="L284" s="237"/>
      <c r="M284" s="237"/>
      <c r="N284" s="237"/>
      <c r="O284" s="237"/>
      <c r="P284" s="238"/>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7" hidden="1" customHeight="1" x14ac:dyDescent="0.15">
      <c r="A285" s="998"/>
      <c r="B285" s="256"/>
      <c r="C285" s="255"/>
      <c r="D285" s="256"/>
      <c r="E285" s="255"/>
      <c r="F285" s="318"/>
      <c r="G285" s="239"/>
      <c r="H285" s="168"/>
      <c r="I285" s="168"/>
      <c r="J285" s="168"/>
      <c r="K285" s="168"/>
      <c r="L285" s="168"/>
      <c r="M285" s="168"/>
      <c r="N285" s="168"/>
      <c r="O285" s="168"/>
      <c r="P285" s="240"/>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7" hidden="1" customHeight="1" x14ac:dyDescent="0.15">
      <c r="A286" s="998"/>
      <c r="B286" s="256"/>
      <c r="C286" s="255"/>
      <c r="D286" s="256"/>
      <c r="E286" s="255"/>
      <c r="F286" s="318"/>
      <c r="G286" s="276" t="s">
        <v>381</v>
      </c>
      <c r="H286" s="173"/>
      <c r="I286" s="173"/>
      <c r="J286" s="173"/>
      <c r="K286" s="173"/>
      <c r="L286" s="173"/>
      <c r="M286" s="173"/>
      <c r="N286" s="173"/>
      <c r="O286" s="173"/>
      <c r="P286" s="174"/>
      <c r="Q286" s="180" t="s">
        <v>473</v>
      </c>
      <c r="R286" s="173"/>
      <c r="S286" s="173"/>
      <c r="T286" s="173"/>
      <c r="U286" s="173"/>
      <c r="V286" s="173"/>
      <c r="W286" s="173"/>
      <c r="X286" s="173"/>
      <c r="Y286" s="173"/>
      <c r="Z286" s="173"/>
      <c r="AA286" s="173"/>
      <c r="AB286" s="291" t="s">
        <v>474</v>
      </c>
      <c r="AC286" s="173"/>
      <c r="AD286" s="174"/>
      <c r="AE286" s="27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7"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7" hidden="1" customHeight="1" x14ac:dyDescent="0.15">
      <c r="A288" s="998"/>
      <c r="B288" s="256"/>
      <c r="C288" s="255"/>
      <c r="D288" s="256"/>
      <c r="E288" s="255"/>
      <c r="F288" s="318"/>
      <c r="G288" s="234"/>
      <c r="H288" s="165"/>
      <c r="I288" s="165"/>
      <c r="J288" s="165"/>
      <c r="K288" s="165"/>
      <c r="L288" s="165"/>
      <c r="M288" s="165"/>
      <c r="N288" s="165"/>
      <c r="O288" s="165"/>
      <c r="P288" s="235"/>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7" hidden="1" customHeight="1" x14ac:dyDescent="0.15">
      <c r="A289" s="998"/>
      <c r="B289" s="256"/>
      <c r="C289" s="255"/>
      <c r="D289" s="256"/>
      <c r="E289" s="255"/>
      <c r="F289" s="318"/>
      <c r="G289" s="236"/>
      <c r="H289" s="237"/>
      <c r="I289" s="237"/>
      <c r="J289" s="237"/>
      <c r="K289" s="237"/>
      <c r="L289" s="237"/>
      <c r="M289" s="237"/>
      <c r="N289" s="237"/>
      <c r="O289" s="237"/>
      <c r="P289" s="238"/>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6"/>
      <c r="H290" s="237"/>
      <c r="I290" s="237"/>
      <c r="J290" s="237"/>
      <c r="K290" s="237"/>
      <c r="L290" s="237"/>
      <c r="M290" s="237"/>
      <c r="N290" s="237"/>
      <c r="O290" s="237"/>
      <c r="P290" s="238"/>
      <c r="Q290" s="988"/>
      <c r="R290" s="989"/>
      <c r="S290" s="989"/>
      <c r="T290" s="989"/>
      <c r="U290" s="989"/>
      <c r="V290" s="989"/>
      <c r="W290" s="989"/>
      <c r="X290" s="989"/>
      <c r="Y290" s="989"/>
      <c r="Z290" s="989"/>
      <c r="AA290" s="990"/>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7" hidden="1" customHeight="1" x14ac:dyDescent="0.15">
      <c r="A291" s="998"/>
      <c r="B291" s="256"/>
      <c r="C291" s="255"/>
      <c r="D291" s="256"/>
      <c r="E291" s="255"/>
      <c r="F291" s="318"/>
      <c r="G291" s="236"/>
      <c r="H291" s="237"/>
      <c r="I291" s="237"/>
      <c r="J291" s="237"/>
      <c r="K291" s="237"/>
      <c r="L291" s="237"/>
      <c r="M291" s="237"/>
      <c r="N291" s="237"/>
      <c r="O291" s="237"/>
      <c r="P291" s="238"/>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7" hidden="1" customHeight="1" x14ac:dyDescent="0.15">
      <c r="A292" s="998"/>
      <c r="B292" s="256"/>
      <c r="C292" s="255"/>
      <c r="D292" s="256"/>
      <c r="E292" s="255"/>
      <c r="F292" s="318"/>
      <c r="G292" s="239"/>
      <c r="H292" s="168"/>
      <c r="I292" s="168"/>
      <c r="J292" s="168"/>
      <c r="K292" s="168"/>
      <c r="L292" s="168"/>
      <c r="M292" s="168"/>
      <c r="N292" s="168"/>
      <c r="O292" s="168"/>
      <c r="P292" s="240"/>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7" hidden="1" customHeight="1" x14ac:dyDescent="0.15">
      <c r="A293" s="998"/>
      <c r="B293" s="256"/>
      <c r="C293" s="255"/>
      <c r="D293" s="256"/>
      <c r="E293" s="255"/>
      <c r="F293" s="318"/>
      <c r="G293" s="276" t="s">
        <v>381</v>
      </c>
      <c r="H293" s="173"/>
      <c r="I293" s="173"/>
      <c r="J293" s="173"/>
      <c r="K293" s="173"/>
      <c r="L293" s="173"/>
      <c r="M293" s="173"/>
      <c r="N293" s="173"/>
      <c r="O293" s="173"/>
      <c r="P293" s="174"/>
      <c r="Q293" s="180" t="s">
        <v>473</v>
      </c>
      <c r="R293" s="173"/>
      <c r="S293" s="173"/>
      <c r="T293" s="173"/>
      <c r="U293" s="173"/>
      <c r="V293" s="173"/>
      <c r="W293" s="173"/>
      <c r="X293" s="173"/>
      <c r="Y293" s="173"/>
      <c r="Z293" s="173"/>
      <c r="AA293" s="173"/>
      <c r="AB293" s="291" t="s">
        <v>474</v>
      </c>
      <c r="AC293" s="173"/>
      <c r="AD293" s="174"/>
      <c r="AE293" s="27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7"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7" hidden="1" customHeight="1" x14ac:dyDescent="0.15">
      <c r="A295" s="998"/>
      <c r="B295" s="256"/>
      <c r="C295" s="255"/>
      <c r="D295" s="256"/>
      <c r="E295" s="255"/>
      <c r="F295" s="318"/>
      <c r="G295" s="234"/>
      <c r="H295" s="165"/>
      <c r="I295" s="165"/>
      <c r="J295" s="165"/>
      <c r="K295" s="165"/>
      <c r="L295" s="165"/>
      <c r="M295" s="165"/>
      <c r="N295" s="165"/>
      <c r="O295" s="165"/>
      <c r="P295" s="235"/>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7" hidden="1" customHeight="1" x14ac:dyDescent="0.15">
      <c r="A296" s="998"/>
      <c r="B296" s="256"/>
      <c r="C296" s="255"/>
      <c r="D296" s="256"/>
      <c r="E296" s="255"/>
      <c r="F296" s="318"/>
      <c r="G296" s="236"/>
      <c r="H296" s="237"/>
      <c r="I296" s="237"/>
      <c r="J296" s="237"/>
      <c r="K296" s="237"/>
      <c r="L296" s="237"/>
      <c r="M296" s="237"/>
      <c r="N296" s="237"/>
      <c r="O296" s="237"/>
      <c r="P296" s="238"/>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6"/>
      <c r="H297" s="237"/>
      <c r="I297" s="237"/>
      <c r="J297" s="237"/>
      <c r="K297" s="237"/>
      <c r="L297" s="237"/>
      <c r="M297" s="237"/>
      <c r="N297" s="237"/>
      <c r="O297" s="237"/>
      <c r="P297" s="238"/>
      <c r="Q297" s="988"/>
      <c r="R297" s="989"/>
      <c r="S297" s="989"/>
      <c r="T297" s="989"/>
      <c r="U297" s="989"/>
      <c r="V297" s="989"/>
      <c r="W297" s="989"/>
      <c r="X297" s="989"/>
      <c r="Y297" s="989"/>
      <c r="Z297" s="989"/>
      <c r="AA297" s="990"/>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7" hidden="1" customHeight="1" x14ac:dyDescent="0.15">
      <c r="A298" s="998"/>
      <c r="B298" s="256"/>
      <c r="C298" s="255"/>
      <c r="D298" s="256"/>
      <c r="E298" s="255"/>
      <c r="F298" s="318"/>
      <c r="G298" s="236"/>
      <c r="H298" s="237"/>
      <c r="I298" s="237"/>
      <c r="J298" s="237"/>
      <c r="K298" s="237"/>
      <c r="L298" s="237"/>
      <c r="M298" s="237"/>
      <c r="N298" s="237"/>
      <c r="O298" s="237"/>
      <c r="P298" s="238"/>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7" hidden="1" customHeight="1" x14ac:dyDescent="0.15">
      <c r="A299" s="998"/>
      <c r="B299" s="256"/>
      <c r="C299" s="255"/>
      <c r="D299" s="256"/>
      <c r="E299" s="255"/>
      <c r="F299" s="318"/>
      <c r="G299" s="239"/>
      <c r="H299" s="168"/>
      <c r="I299" s="168"/>
      <c r="J299" s="168"/>
      <c r="K299" s="168"/>
      <c r="L299" s="168"/>
      <c r="M299" s="168"/>
      <c r="N299" s="168"/>
      <c r="O299" s="168"/>
      <c r="P299" s="240"/>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7" hidden="1" customHeight="1" x14ac:dyDescent="0.15">
      <c r="A300" s="998"/>
      <c r="B300" s="256"/>
      <c r="C300" s="255"/>
      <c r="D300" s="256"/>
      <c r="E300" s="255"/>
      <c r="F300" s="318"/>
      <c r="G300" s="276" t="s">
        <v>381</v>
      </c>
      <c r="H300" s="173"/>
      <c r="I300" s="173"/>
      <c r="J300" s="173"/>
      <c r="K300" s="173"/>
      <c r="L300" s="173"/>
      <c r="M300" s="173"/>
      <c r="N300" s="173"/>
      <c r="O300" s="173"/>
      <c r="P300" s="174"/>
      <c r="Q300" s="180" t="s">
        <v>473</v>
      </c>
      <c r="R300" s="173"/>
      <c r="S300" s="173"/>
      <c r="T300" s="173"/>
      <c r="U300" s="173"/>
      <c r="V300" s="173"/>
      <c r="W300" s="173"/>
      <c r="X300" s="173"/>
      <c r="Y300" s="173"/>
      <c r="Z300" s="173"/>
      <c r="AA300" s="173"/>
      <c r="AB300" s="291" t="s">
        <v>474</v>
      </c>
      <c r="AC300" s="173"/>
      <c r="AD300" s="174"/>
      <c r="AE300" s="27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7"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7" hidden="1" customHeight="1" x14ac:dyDescent="0.15">
      <c r="A302" s="998"/>
      <c r="B302" s="256"/>
      <c r="C302" s="255"/>
      <c r="D302" s="256"/>
      <c r="E302" s="255"/>
      <c r="F302" s="318"/>
      <c r="G302" s="234"/>
      <c r="H302" s="165"/>
      <c r="I302" s="165"/>
      <c r="J302" s="165"/>
      <c r="K302" s="165"/>
      <c r="L302" s="165"/>
      <c r="M302" s="165"/>
      <c r="N302" s="165"/>
      <c r="O302" s="165"/>
      <c r="P302" s="235"/>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7" hidden="1" customHeight="1" x14ac:dyDescent="0.15">
      <c r="A303" s="998"/>
      <c r="B303" s="256"/>
      <c r="C303" s="255"/>
      <c r="D303" s="256"/>
      <c r="E303" s="255"/>
      <c r="F303" s="318"/>
      <c r="G303" s="236"/>
      <c r="H303" s="237"/>
      <c r="I303" s="237"/>
      <c r="J303" s="237"/>
      <c r="K303" s="237"/>
      <c r="L303" s="237"/>
      <c r="M303" s="237"/>
      <c r="N303" s="237"/>
      <c r="O303" s="237"/>
      <c r="P303" s="238"/>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6"/>
      <c r="H304" s="237"/>
      <c r="I304" s="237"/>
      <c r="J304" s="237"/>
      <c r="K304" s="237"/>
      <c r="L304" s="237"/>
      <c r="M304" s="237"/>
      <c r="N304" s="237"/>
      <c r="O304" s="237"/>
      <c r="P304" s="238"/>
      <c r="Q304" s="988"/>
      <c r="R304" s="989"/>
      <c r="S304" s="989"/>
      <c r="T304" s="989"/>
      <c r="U304" s="989"/>
      <c r="V304" s="989"/>
      <c r="W304" s="989"/>
      <c r="X304" s="989"/>
      <c r="Y304" s="989"/>
      <c r="Z304" s="989"/>
      <c r="AA304" s="990"/>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7" hidden="1" customHeight="1" x14ac:dyDescent="0.15">
      <c r="A305" s="998"/>
      <c r="B305" s="256"/>
      <c r="C305" s="255"/>
      <c r="D305" s="256"/>
      <c r="E305" s="255"/>
      <c r="F305" s="318"/>
      <c r="G305" s="236"/>
      <c r="H305" s="237"/>
      <c r="I305" s="237"/>
      <c r="J305" s="237"/>
      <c r="K305" s="237"/>
      <c r="L305" s="237"/>
      <c r="M305" s="237"/>
      <c r="N305" s="237"/>
      <c r="O305" s="237"/>
      <c r="P305" s="238"/>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7" hidden="1" customHeight="1" x14ac:dyDescent="0.15">
      <c r="A306" s="998"/>
      <c r="B306" s="256"/>
      <c r="C306" s="255"/>
      <c r="D306" s="256"/>
      <c r="E306" s="319"/>
      <c r="F306" s="320"/>
      <c r="G306" s="239"/>
      <c r="H306" s="168"/>
      <c r="I306" s="168"/>
      <c r="J306" s="168"/>
      <c r="K306" s="168"/>
      <c r="L306" s="168"/>
      <c r="M306" s="168"/>
      <c r="N306" s="168"/>
      <c r="O306" s="168"/>
      <c r="P306" s="240"/>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398</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469</v>
      </c>
      <c r="AN312" s="269"/>
      <c r="AO312" s="269"/>
      <c r="AP312" s="271"/>
      <c r="AQ312" s="271" t="s">
        <v>355</v>
      </c>
      <c r="AR312" s="272"/>
      <c r="AS312" s="272"/>
      <c r="AT312" s="273"/>
      <c r="AU312" s="283" t="s">
        <v>380</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356</v>
      </c>
      <c r="AT313" s="176"/>
      <c r="AU313" s="140"/>
      <c r="AV313" s="140"/>
      <c r="AW313" s="141" t="s">
        <v>300</v>
      </c>
      <c r="AX313" s="142"/>
    </row>
    <row r="314" spans="1:50" ht="39.75" hidden="1" customHeight="1" x14ac:dyDescent="0.15">
      <c r="A314" s="998"/>
      <c r="B314" s="256"/>
      <c r="C314" s="255"/>
      <c r="D314" s="256"/>
      <c r="E314" s="255"/>
      <c r="F314" s="318"/>
      <c r="G314" s="234"/>
      <c r="H314" s="165"/>
      <c r="I314" s="165"/>
      <c r="J314" s="165"/>
      <c r="K314" s="165"/>
      <c r="L314" s="165"/>
      <c r="M314" s="165"/>
      <c r="N314" s="165"/>
      <c r="O314" s="165"/>
      <c r="P314" s="165"/>
      <c r="Q314" s="165"/>
      <c r="R314" s="165"/>
      <c r="S314" s="165"/>
      <c r="T314" s="165"/>
      <c r="U314" s="165"/>
      <c r="V314" s="165"/>
      <c r="W314" s="165"/>
      <c r="X314" s="235"/>
      <c r="Y314" s="134" t="s">
        <v>379</v>
      </c>
      <c r="Z314" s="135"/>
      <c r="AA314" s="136"/>
      <c r="AB314" s="285"/>
      <c r="AC314" s="225"/>
      <c r="AD314" s="225"/>
      <c r="AE314" s="270"/>
      <c r="AF314" s="108"/>
      <c r="AG314" s="108"/>
      <c r="AH314" s="108"/>
      <c r="AI314" s="270"/>
      <c r="AJ314" s="108"/>
      <c r="AK314" s="108"/>
      <c r="AL314" s="108"/>
      <c r="AM314" s="270"/>
      <c r="AN314" s="108"/>
      <c r="AO314" s="108"/>
      <c r="AP314" s="108"/>
      <c r="AQ314" s="270"/>
      <c r="AR314" s="108"/>
      <c r="AS314" s="108"/>
      <c r="AT314" s="108"/>
      <c r="AU314" s="270"/>
      <c r="AV314" s="108"/>
      <c r="AW314" s="108"/>
      <c r="AX314" s="226"/>
    </row>
    <row r="315" spans="1:50" ht="39.75" hidden="1" customHeight="1" x14ac:dyDescent="0.15">
      <c r="A315" s="998"/>
      <c r="B315" s="256"/>
      <c r="C315" s="255"/>
      <c r="D315" s="256"/>
      <c r="E315" s="255"/>
      <c r="F315" s="318"/>
      <c r="G315" s="239"/>
      <c r="H315" s="168"/>
      <c r="I315" s="168"/>
      <c r="J315" s="168"/>
      <c r="K315" s="168"/>
      <c r="L315" s="168"/>
      <c r="M315" s="168"/>
      <c r="N315" s="168"/>
      <c r="O315" s="168"/>
      <c r="P315" s="168"/>
      <c r="Q315" s="168"/>
      <c r="R315" s="168"/>
      <c r="S315" s="168"/>
      <c r="T315" s="168"/>
      <c r="U315" s="168"/>
      <c r="V315" s="168"/>
      <c r="W315" s="168"/>
      <c r="X315" s="240"/>
      <c r="Y315" s="230" t="s">
        <v>54</v>
      </c>
      <c r="Z315" s="124"/>
      <c r="AA315" s="125"/>
      <c r="AB315" s="290"/>
      <c r="AC315" s="137"/>
      <c r="AD315" s="137"/>
      <c r="AE315" s="270"/>
      <c r="AF315" s="108"/>
      <c r="AG315" s="108"/>
      <c r="AH315" s="108"/>
      <c r="AI315" s="270"/>
      <c r="AJ315" s="108"/>
      <c r="AK315" s="108"/>
      <c r="AL315" s="108"/>
      <c r="AM315" s="270"/>
      <c r="AN315" s="108"/>
      <c r="AO315" s="108"/>
      <c r="AP315" s="108"/>
      <c r="AQ315" s="270"/>
      <c r="AR315" s="108"/>
      <c r="AS315" s="108"/>
      <c r="AT315" s="108"/>
      <c r="AU315" s="270"/>
      <c r="AV315" s="108"/>
      <c r="AW315" s="108"/>
      <c r="AX315" s="226"/>
    </row>
    <row r="316" spans="1:50" ht="18.75" hidden="1" customHeight="1" x14ac:dyDescent="0.15">
      <c r="A316" s="998"/>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469</v>
      </c>
      <c r="AN316" s="269"/>
      <c r="AO316" s="269"/>
      <c r="AP316" s="271"/>
      <c r="AQ316" s="271" t="s">
        <v>355</v>
      </c>
      <c r="AR316" s="272"/>
      <c r="AS316" s="272"/>
      <c r="AT316" s="273"/>
      <c r="AU316" s="283" t="s">
        <v>380</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356</v>
      </c>
      <c r="AT317" s="176"/>
      <c r="AU317" s="140"/>
      <c r="AV317" s="140"/>
      <c r="AW317" s="141" t="s">
        <v>300</v>
      </c>
      <c r="AX317" s="142"/>
    </row>
    <row r="318" spans="1:50" ht="39.75" hidden="1" customHeight="1" x14ac:dyDescent="0.15">
      <c r="A318" s="998"/>
      <c r="B318" s="256"/>
      <c r="C318" s="255"/>
      <c r="D318" s="256"/>
      <c r="E318" s="255"/>
      <c r="F318" s="318"/>
      <c r="G318" s="234"/>
      <c r="H318" s="165"/>
      <c r="I318" s="165"/>
      <c r="J318" s="165"/>
      <c r="K318" s="165"/>
      <c r="L318" s="165"/>
      <c r="M318" s="165"/>
      <c r="N318" s="165"/>
      <c r="O318" s="165"/>
      <c r="P318" s="165"/>
      <c r="Q318" s="165"/>
      <c r="R318" s="165"/>
      <c r="S318" s="165"/>
      <c r="T318" s="165"/>
      <c r="U318" s="165"/>
      <c r="V318" s="165"/>
      <c r="W318" s="165"/>
      <c r="X318" s="235"/>
      <c r="Y318" s="134" t="s">
        <v>379</v>
      </c>
      <c r="Z318" s="135"/>
      <c r="AA318" s="136"/>
      <c r="AB318" s="285"/>
      <c r="AC318" s="225"/>
      <c r="AD318" s="225"/>
      <c r="AE318" s="270"/>
      <c r="AF318" s="108"/>
      <c r="AG318" s="108"/>
      <c r="AH318" s="108"/>
      <c r="AI318" s="270"/>
      <c r="AJ318" s="108"/>
      <c r="AK318" s="108"/>
      <c r="AL318" s="108"/>
      <c r="AM318" s="270"/>
      <c r="AN318" s="108"/>
      <c r="AO318" s="108"/>
      <c r="AP318" s="108"/>
      <c r="AQ318" s="270"/>
      <c r="AR318" s="108"/>
      <c r="AS318" s="108"/>
      <c r="AT318" s="108"/>
      <c r="AU318" s="270"/>
      <c r="AV318" s="108"/>
      <c r="AW318" s="108"/>
      <c r="AX318" s="226"/>
    </row>
    <row r="319" spans="1:50" ht="39.75" hidden="1" customHeight="1" x14ac:dyDescent="0.15">
      <c r="A319" s="998"/>
      <c r="B319" s="256"/>
      <c r="C319" s="255"/>
      <c r="D319" s="256"/>
      <c r="E319" s="255"/>
      <c r="F319" s="318"/>
      <c r="G319" s="239"/>
      <c r="H319" s="168"/>
      <c r="I319" s="168"/>
      <c r="J319" s="168"/>
      <c r="K319" s="168"/>
      <c r="L319" s="168"/>
      <c r="M319" s="168"/>
      <c r="N319" s="168"/>
      <c r="O319" s="168"/>
      <c r="P319" s="168"/>
      <c r="Q319" s="168"/>
      <c r="R319" s="168"/>
      <c r="S319" s="168"/>
      <c r="T319" s="168"/>
      <c r="U319" s="168"/>
      <c r="V319" s="168"/>
      <c r="W319" s="168"/>
      <c r="X319" s="240"/>
      <c r="Y319" s="230" t="s">
        <v>54</v>
      </c>
      <c r="Z319" s="124"/>
      <c r="AA319" s="125"/>
      <c r="AB319" s="290"/>
      <c r="AC319" s="137"/>
      <c r="AD319" s="137"/>
      <c r="AE319" s="270"/>
      <c r="AF319" s="108"/>
      <c r="AG319" s="108"/>
      <c r="AH319" s="108"/>
      <c r="AI319" s="270"/>
      <c r="AJ319" s="108"/>
      <c r="AK319" s="108"/>
      <c r="AL319" s="108"/>
      <c r="AM319" s="270"/>
      <c r="AN319" s="108"/>
      <c r="AO319" s="108"/>
      <c r="AP319" s="108"/>
      <c r="AQ319" s="270"/>
      <c r="AR319" s="108"/>
      <c r="AS319" s="108"/>
      <c r="AT319" s="108"/>
      <c r="AU319" s="270"/>
      <c r="AV319" s="108"/>
      <c r="AW319" s="108"/>
      <c r="AX319" s="226"/>
    </row>
    <row r="320" spans="1:50" ht="18.75" hidden="1" customHeight="1" x14ac:dyDescent="0.15">
      <c r="A320" s="998"/>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469</v>
      </c>
      <c r="AN320" s="269"/>
      <c r="AO320" s="269"/>
      <c r="AP320" s="271"/>
      <c r="AQ320" s="271" t="s">
        <v>355</v>
      </c>
      <c r="AR320" s="272"/>
      <c r="AS320" s="272"/>
      <c r="AT320" s="273"/>
      <c r="AU320" s="283" t="s">
        <v>380</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356</v>
      </c>
      <c r="AT321" s="176"/>
      <c r="AU321" s="140"/>
      <c r="AV321" s="140"/>
      <c r="AW321" s="141" t="s">
        <v>300</v>
      </c>
      <c r="AX321" s="142"/>
    </row>
    <row r="322" spans="1:50" ht="39.75" hidden="1" customHeight="1" x14ac:dyDescent="0.15">
      <c r="A322" s="998"/>
      <c r="B322" s="256"/>
      <c r="C322" s="255"/>
      <c r="D322" s="256"/>
      <c r="E322" s="255"/>
      <c r="F322" s="318"/>
      <c r="G322" s="234"/>
      <c r="H322" s="165"/>
      <c r="I322" s="165"/>
      <c r="J322" s="165"/>
      <c r="K322" s="165"/>
      <c r="L322" s="165"/>
      <c r="M322" s="165"/>
      <c r="N322" s="165"/>
      <c r="O322" s="165"/>
      <c r="P322" s="165"/>
      <c r="Q322" s="165"/>
      <c r="R322" s="165"/>
      <c r="S322" s="165"/>
      <c r="T322" s="165"/>
      <c r="U322" s="165"/>
      <c r="V322" s="165"/>
      <c r="W322" s="165"/>
      <c r="X322" s="235"/>
      <c r="Y322" s="134" t="s">
        <v>379</v>
      </c>
      <c r="Z322" s="135"/>
      <c r="AA322" s="136"/>
      <c r="AB322" s="285"/>
      <c r="AC322" s="225"/>
      <c r="AD322" s="225"/>
      <c r="AE322" s="270"/>
      <c r="AF322" s="108"/>
      <c r="AG322" s="108"/>
      <c r="AH322" s="108"/>
      <c r="AI322" s="270"/>
      <c r="AJ322" s="108"/>
      <c r="AK322" s="108"/>
      <c r="AL322" s="108"/>
      <c r="AM322" s="270"/>
      <c r="AN322" s="108"/>
      <c r="AO322" s="108"/>
      <c r="AP322" s="108"/>
      <c r="AQ322" s="270"/>
      <c r="AR322" s="108"/>
      <c r="AS322" s="108"/>
      <c r="AT322" s="108"/>
      <c r="AU322" s="270"/>
      <c r="AV322" s="108"/>
      <c r="AW322" s="108"/>
      <c r="AX322" s="226"/>
    </row>
    <row r="323" spans="1:50" ht="39.75" hidden="1" customHeight="1" x14ac:dyDescent="0.15">
      <c r="A323" s="998"/>
      <c r="B323" s="256"/>
      <c r="C323" s="255"/>
      <c r="D323" s="256"/>
      <c r="E323" s="255"/>
      <c r="F323" s="318"/>
      <c r="G323" s="239"/>
      <c r="H323" s="168"/>
      <c r="I323" s="168"/>
      <c r="J323" s="168"/>
      <c r="K323" s="168"/>
      <c r="L323" s="168"/>
      <c r="M323" s="168"/>
      <c r="N323" s="168"/>
      <c r="O323" s="168"/>
      <c r="P323" s="168"/>
      <c r="Q323" s="168"/>
      <c r="R323" s="168"/>
      <c r="S323" s="168"/>
      <c r="T323" s="168"/>
      <c r="U323" s="168"/>
      <c r="V323" s="168"/>
      <c r="W323" s="168"/>
      <c r="X323" s="240"/>
      <c r="Y323" s="230" t="s">
        <v>54</v>
      </c>
      <c r="Z323" s="124"/>
      <c r="AA323" s="125"/>
      <c r="AB323" s="290"/>
      <c r="AC323" s="137"/>
      <c r="AD323" s="137"/>
      <c r="AE323" s="270"/>
      <c r="AF323" s="108"/>
      <c r="AG323" s="108"/>
      <c r="AH323" s="108"/>
      <c r="AI323" s="270"/>
      <c r="AJ323" s="108"/>
      <c r="AK323" s="108"/>
      <c r="AL323" s="108"/>
      <c r="AM323" s="270"/>
      <c r="AN323" s="108"/>
      <c r="AO323" s="108"/>
      <c r="AP323" s="108"/>
      <c r="AQ323" s="270"/>
      <c r="AR323" s="108"/>
      <c r="AS323" s="108"/>
      <c r="AT323" s="108"/>
      <c r="AU323" s="270"/>
      <c r="AV323" s="108"/>
      <c r="AW323" s="108"/>
      <c r="AX323" s="226"/>
    </row>
    <row r="324" spans="1:50" ht="18.75" hidden="1" customHeight="1" x14ac:dyDescent="0.15">
      <c r="A324" s="998"/>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469</v>
      </c>
      <c r="AN324" s="269"/>
      <c r="AO324" s="269"/>
      <c r="AP324" s="271"/>
      <c r="AQ324" s="271" t="s">
        <v>355</v>
      </c>
      <c r="AR324" s="272"/>
      <c r="AS324" s="272"/>
      <c r="AT324" s="273"/>
      <c r="AU324" s="283" t="s">
        <v>380</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356</v>
      </c>
      <c r="AT325" s="176"/>
      <c r="AU325" s="140"/>
      <c r="AV325" s="140"/>
      <c r="AW325" s="141" t="s">
        <v>300</v>
      </c>
      <c r="AX325" s="142"/>
    </row>
    <row r="326" spans="1:50" ht="39.75" hidden="1" customHeight="1" x14ac:dyDescent="0.15">
      <c r="A326" s="998"/>
      <c r="B326" s="256"/>
      <c r="C326" s="255"/>
      <c r="D326" s="256"/>
      <c r="E326" s="255"/>
      <c r="F326" s="318"/>
      <c r="G326" s="234"/>
      <c r="H326" s="165"/>
      <c r="I326" s="165"/>
      <c r="J326" s="165"/>
      <c r="K326" s="165"/>
      <c r="L326" s="165"/>
      <c r="M326" s="165"/>
      <c r="N326" s="165"/>
      <c r="O326" s="165"/>
      <c r="P326" s="165"/>
      <c r="Q326" s="165"/>
      <c r="R326" s="165"/>
      <c r="S326" s="165"/>
      <c r="T326" s="165"/>
      <c r="U326" s="165"/>
      <c r="V326" s="165"/>
      <c r="W326" s="165"/>
      <c r="X326" s="235"/>
      <c r="Y326" s="134" t="s">
        <v>379</v>
      </c>
      <c r="Z326" s="135"/>
      <c r="AA326" s="136"/>
      <c r="AB326" s="285"/>
      <c r="AC326" s="225"/>
      <c r="AD326" s="225"/>
      <c r="AE326" s="270"/>
      <c r="AF326" s="108"/>
      <c r="AG326" s="108"/>
      <c r="AH326" s="108"/>
      <c r="AI326" s="270"/>
      <c r="AJ326" s="108"/>
      <c r="AK326" s="108"/>
      <c r="AL326" s="108"/>
      <c r="AM326" s="270"/>
      <c r="AN326" s="108"/>
      <c r="AO326" s="108"/>
      <c r="AP326" s="108"/>
      <c r="AQ326" s="270"/>
      <c r="AR326" s="108"/>
      <c r="AS326" s="108"/>
      <c r="AT326" s="108"/>
      <c r="AU326" s="270"/>
      <c r="AV326" s="108"/>
      <c r="AW326" s="108"/>
      <c r="AX326" s="226"/>
    </row>
    <row r="327" spans="1:50" ht="39.75" hidden="1" customHeight="1" x14ac:dyDescent="0.15">
      <c r="A327" s="998"/>
      <c r="B327" s="256"/>
      <c r="C327" s="255"/>
      <c r="D327" s="256"/>
      <c r="E327" s="255"/>
      <c r="F327" s="318"/>
      <c r="G327" s="239"/>
      <c r="H327" s="168"/>
      <c r="I327" s="168"/>
      <c r="J327" s="168"/>
      <c r="K327" s="168"/>
      <c r="L327" s="168"/>
      <c r="M327" s="168"/>
      <c r="N327" s="168"/>
      <c r="O327" s="168"/>
      <c r="P327" s="168"/>
      <c r="Q327" s="168"/>
      <c r="R327" s="168"/>
      <c r="S327" s="168"/>
      <c r="T327" s="168"/>
      <c r="U327" s="168"/>
      <c r="V327" s="168"/>
      <c r="W327" s="168"/>
      <c r="X327" s="240"/>
      <c r="Y327" s="230" t="s">
        <v>54</v>
      </c>
      <c r="Z327" s="124"/>
      <c r="AA327" s="125"/>
      <c r="AB327" s="290"/>
      <c r="AC327" s="137"/>
      <c r="AD327" s="137"/>
      <c r="AE327" s="270"/>
      <c r="AF327" s="108"/>
      <c r="AG327" s="108"/>
      <c r="AH327" s="108"/>
      <c r="AI327" s="270"/>
      <c r="AJ327" s="108"/>
      <c r="AK327" s="108"/>
      <c r="AL327" s="108"/>
      <c r="AM327" s="270"/>
      <c r="AN327" s="108"/>
      <c r="AO327" s="108"/>
      <c r="AP327" s="108"/>
      <c r="AQ327" s="270"/>
      <c r="AR327" s="108"/>
      <c r="AS327" s="108"/>
      <c r="AT327" s="108"/>
      <c r="AU327" s="270"/>
      <c r="AV327" s="108"/>
      <c r="AW327" s="108"/>
      <c r="AX327" s="226"/>
    </row>
    <row r="328" spans="1:50" ht="18.75" hidden="1" customHeight="1" x14ac:dyDescent="0.15">
      <c r="A328" s="998"/>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469</v>
      </c>
      <c r="AN328" s="269"/>
      <c r="AO328" s="269"/>
      <c r="AP328" s="271"/>
      <c r="AQ328" s="271" t="s">
        <v>355</v>
      </c>
      <c r="AR328" s="272"/>
      <c r="AS328" s="272"/>
      <c r="AT328" s="273"/>
      <c r="AU328" s="283" t="s">
        <v>380</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356</v>
      </c>
      <c r="AT329" s="176"/>
      <c r="AU329" s="140"/>
      <c r="AV329" s="140"/>
      <c r="AW329" s="141" t="s">
        <v>300</v>
      </c>
      <c r="AX329" s="142"/>
    </row>
    <row r="330" spans="1:50" ht="39.75" hidden="1" customHeight="1" x14ac:dyDescent="0.15">
      <c r="A330" s="998"/>
      <c r="B330" s="256"/>
      <c r="C330" s="255"/>
      <c r="D330" s="256"/>
      <c r="E330" s="255"/>
      <c r="F330" s="318"/>
      <c r="G330" s="234"/>
      <c r="H330" s="165"/>
      <c r="I330" s="165"/>
      <c r="J330" s="165"/>
      <c r="K330" s="165"/>
      <c r="L330" s="165"/>
      <c r="M330" s="165"/>
      <c r="N330" s="165"/>
      <c r="O330" s="165"/>
      <c r="P330" s="165"/>
      <c r="Q330" s="165"/>
      <c r="R330" s="165"/>
      <c r="S330" s="165"/>
      <c r="T330" s="165"/>
      <c r="U330" s="165"/>
      <c r="V330" s="165"/>
      <c r="W330" s="165"/>
      <c r="X330" s="235"/>
      <c r="Y330" s="134" t="s">
        <v>379</v>
      </c>
      <c r="Z330" s="135"/>
      <c r="AA330" s="136"/>
      <c r="AB330" s="285"/>
      <c r="AC330" s="225"/>
      <c r="AD330" s="225"/>
      <c r="AE330" s="270"/>
      <c r="AF330" s="108"/>
      <c r="AG330" s="108"/>
      <c r="AH330" s="108"/>
      <c r="AI330" s="270"/>
      <c r="AJ330" s="108"/>
      <c r="AK330" s="108"/>
      <c r="AL330" s="108"/>
      <c r="AM330" s="270"/>
      <c r="AN330" s="108"/>
      <c r="AO330" s="108"/>
      <c r="AP330" s="108"/>
      <c r="AQ330" s="270"/>
      <c r="AR330" s="108"/>
      <c r="AS330" s="108"/>
      <c r="AT330" s="108"/>
      <c r="AU330" s="270"/>
      <c r="AV330" s="108"/>
      <c r="AW330" s="108"/>
      <c r="AX330" s="226"/>
    </row>
    <row r="331" spans="1:50" ht="39.75" hidden="1" customHeight="1" x14ac:dyDescent="0.15">
      <c r="A331" s="998"/>
      <c r="B331" s="256"/>
      <c r="C331" s="255"/>
      <c r="D331" s="256"/>
      <c r="E331" s="255"/>
      <c r="F331" s="318"/>
      <c r="G331" s="239"/>
      <c r="H331" s="168"/>
      <c r="I331" s="168"/>
      <c r="J331" s="168"/>
      <c r="K331" s="168"/>
      <c r="L331" s="168"/>
      <c r="M331" s="168"/>
      <c r="N331" s="168"/>
      <c r="O331" s="168"/>
      <c r="P331" s="168"/>
      <c r="Q331" s="168"/>
      <c r="R331" s="168"/>
      <c r="S331" s="168"/>
      <c r="T331" s="168"/>
      <c r="U331" s="168"/>
      <c r="V331" s="168"/>
      <c r="W331" s="168"/>
      <c r="X331" s="240"/>
      <c r="Y331" s="230" t="s">
        <v>54</v>
      </c>
      <c r="Z331" s="124"/>
      <c r="AA331" s="125"/>
      <c r="AB331" s="290"/>
      <c r="AC331" s="137"/>
      <c r="AD331" s="137"/>
      <c r="AE331" s="270"/>
      <c r="AF331" s="108"/>
      <c r="AG331" s="108"/>
      <c r="AH331" s="108"/>
      <c r="AI331" s="270"/>
      <c r="AJ331" s="108"/>
      <c r="AK331" s="108"/>
      <c r="AL331" s="108"/>
      <c r="AM331" s="270"/>
      <c r="AN331" s="108"/>
      <c r="AO331" s="108"/>
      <c r="AP331" s="108"/>
      <c r="AQ331" s="270"/>
      <c r="AR331" s="108"/>
      <c r="AS331" s="108"/>
      <c r="AT331" s="108"/>
      <c r="AU331" s="270"/>
      <c r="AV331" s="108"/>
      <c r="AW331" s="108"/>
      <c r="AX331" s="226"/>
    </row>
    <row r="332" spans="1:50" ht="22.7" hidden="1" customHeight="1" x14ac:dyDescent="0.15">
      <c r="A332" s="998"/>
      <c r="B332" s="256"/>
      <c r="C332" s="255"/>
      <c r="D332" s="256"/>
      <c r="E332" s="255"/>
      <c r="F332" s="318"/>
      <c r="G332" s="276" t="s">
        <v>381</v>
      </c>
      <c r="H332" s="173"/>
      <c r="I332" s="173"/>
      <c r="J332" s="173"/>
      <c r="K332" s="173"/>
      <c r="L332" s="173"/>
      <c r="M332" s="173"/>
      <c r="N332" s="173"/>
      <c r="O332" s="173"/>
      <c r="P332" s="174"/>
      <c r="Q332" s="180" t="s">
        <v>473</v>
      </c>
      <c r="R332" s="173"/>
      <c r="S332" s="173"/>
      <c r="T332" s="173"/>
      <c r="U332" s="173"/>
      <c r="V332" s="173"/>
      <c r="W332" s="173"/>
      <c r="X332" s="173"/>
      <c r="Y332" s="173"/>
      <c r="Z332" s="173"/>
      <c r="AA332" s="173"/>
      <c r="AB332" s="291" t="s">
        <v>474</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7"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7" hidden="1" customHeight="1" x14ac:dyDescent="0.15">
      <c r="A334" s="998"/>
      <c r="B334" s="256"/>
      <c r="C334" s="255"/>
      <c r="D334" s="256"/>
      <c r="E334" s="255"/>
      <c r="F334" s="318"/>
      <c r="G334" s="234"/>
      <c r="H334" s="165"/>
      <c r="I334" s="165"/>
      <c r="J334" s="165"/>
      <c r="K334" s="165"/>
      <c r="L334" s="165"/>
      <c r="M334" s="165"/>
      <c r="N334" s="165"/>
      <c r="O334" s="165"/>
      <c r="P334" s="235"/>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7" hidden="1" customHeight="1" x14ac:dyDescent="0.15">
      <c r="A335" s="998"/>
      <c r="B335" s="256"/>
      <c r="C335" s="255"/>
      <c r="D335" s="256"/>
      <c r="E335" s="255"/>
      <c r="F335" s="318"/>
      <c r="G335" s="236"/>
      <c r="H335" s="237"/>
      <c r="I335" s="237"/>
      <c r="J335" s="237"/>
      <c r="K335" s="237"/>
      <c r="L335" s="237"/>
      <c r="M335" s="237"/>
      <c r="N335" s="237"/>
      <c r="O335" s="237"/>
      <c r="P335" s="238"/>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6"/>
      <c r="H336" s="237"/>
      <c r="I336" s="237"/>
      <c r="J336" s="237"/>
      <c r="K336" s="237"/>
      <c r="L336" s="237"/>
      <c r="M336" s="237"/>
      <c r="N336" s="237"/>
      <c r="O336" s="237"/>
      <c r="P336" s="238"/>
      <c r="Q336" s="988"/>
      <c r="R336" s="989"/>
      <c r="S336" s="989"/>
      <c r="T336" s="989"/>
      <c r="U336" s="989"/>
      <c r="V336" s="989"/>
      <c r="W336" s="989"/>
      <c r="X336" s="989"/>
      <c r="Y336" s="989"/>
      <c r="Z336" s="989"/>
      <c r="AA336" s="990"/>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7" hidden="1" customHeight="1" x14ac:dyDescent="0.15">
      <c r="A337" s="998"/>
      <c r="B337" s="256"/>
      <c r="C337" s="255"/>
      <c r="D337" s="256"/>
      <c r="E337" s="255"/>
      <c r="F337" s="318"/>
      <c r="G337" s="236"/>
      <c r="H337" s="237"/>
      <c r="I337" s="237"/>
      <c r="J337" s="237"/>
      <c r="K337" s="237"/>
      <c r="L337" s="237"/>
      <c r="M337" s="237"/>
      <c r="N337" s="237"/>
      <c r="O337" s="237"/>
      <c r="P337" s="238"/>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7" hidden="1" customHeight="1" x14ac:dyDescent="0.15">
      <c r="A338" s="998"/>
      <c r="B338" s="256"/>
      <c r="C338" s="255"/>
      <c r="D338" s="256"/>
      <c r="E338" s="255"/>
      <c r="F338" s="318"/>
      <c r="G338" s="239"/>
      <c r="H338" s="168"/>
      <c r="I338" s="168"/>
      <c r="J338" s="168"/>
      <c r="K338" s="168"/>
      <c r="L338" s="168"/>
      <c r="M338" s="168"/>
      <c r="N338" s="168"/>
      <c r="O338" s="168"/>
      <c r="P338" s="240"/>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7" hidden="1" customHeight="1" x14ac:dyDescent="0.15">
      <c r="A339" s="998"/>
      <c r="B339" s="256"/>
      <c r="C339" s="255"/>
      <c r="D339" s="256"/>
      <c r="E339" s="255"/>
      <c r="F339" s="318"/>
      <c r="G339" s="276" t="s">
        <v>381</v>
      </c>
      <c r="H339" s="173"/>
      <c r="I339" s="173"/>
      <c r="J339" s="173"/>
      <c r="K339" s="173"/>
      <c r="L339" s="173"/>
      <c r="M339" s="173"/>
      <c r="N339" s="173"/>
      <c r="O339" s="173"/>
      <c r="P339" s="174"/>
      <c r="Q339" s="180" t="s">
        <v>473</v>
      </c>
      <c r="R339" s="173"/>
      <c r="S339" s="173"/>
      <c r="T339" s="173"/>
      <c r="U339" s="173"/>
      <c r="V339" s="173"/>
      <c r="W339" s="173"/>
      <c r="X339" s="173"/>
      <c r="Y339" s="173"/>
      <c r="Z339" s="173"/>
      <c r="AA339" s="173"/>
      <c r="AB339" s="291" t="s">
        <v>474</v>
      </c>
      <c r="AC339" s="173"/>
      <c r="AD339" s="174"/>
      <c r="AE339" s="27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7"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7" hidden="1" customHeight="1" x14ac:dyDescent="0.15">
      <c r="A341" s="998"/>
      <c r="B341" s="256"/>
      <c r="C341" s="255"/>
      <c r="D341" s="256"/>
      <c r="E341" s="255"/>
      <c r="F341" s="318"/>
      <c r="G341" s="234"/>
      <c r="H341" s="165"/>
      <c r="I341" s="165"/>
      <c r="J341" s="165"/>
      <c r="K341" s="165"/>
      <c r="L341" s="165"/>
      <c r="M341" s="165"/>
      <c r="N341" s="165"/>
      <c r="O341" s="165"/>
      <c r="P341" s="235"/>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7" hidden="1" customHeight="1" x14ac:dyDescent="0.15">
      <c r="A342" s="998"/>
      <c r="B342" s="256"/>
      <c r="C342" s="255"/>
      <c r="D342" s="256"/>
      <c r="E342" s="255"/>
      <c r="F342" s="318"/>
      <c r="G342" s="236"/>
      <c r="H342" s="237"/>
      <c r="I342" s="237"/>
      <c r="J342" s="237"/>
      <c r="K342" s="237"/>
      <c r="L342" s="237"/>
      <c r="M342" s="237"/>
      <c r="N342" s="237"/>
      <c r="O342" s="237"/>
      <c r="P342" s="238"/>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6"/>
      <c r="H343" s="237"/>
      <c r="I343" s="237"/>
      <c r="J343" s="237"/>
      <c r="K343" s="237"/>
      <c r="L343" s="237"/>
      <c r="M343" s="237"/>
      <c r="N343" s="237"/>
      <c r="O343" s="237"/>
      <c r="P343" s="238"/>
      <c r="Q343" s="988"/>
      <c r="R343" s="989"/>
      <c r="S343" s="989"/>
      <c r="T343" s="989"/>
      <c r="U343" s="989"/>
      <c r="V343" s="989"/>
      <c r="W343" s="989"/>
      <c r="X343" s="989"/>
      <c r="Y343" s="989"/>
      <c r="Z343" s="989"/>
      <c r="AA343" s="990"/>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7" hidden="1" customHeight="1" x14ac:dyDescent="0.15">
      <c r="A344" s="998"/>
      <c r="B344" s="256"/>
      <c r="C344" s="255"/>
      <c r="D344" s="256"/>
      <c r="E344" s="255"/>
      <c r="F344" s="318"/>
      <c r="G344" s="236"/>
      <c r="H344" s="237"/>
      <c r="I344" s="237"/>
      <c r="J344" s="237"/>
      <c r="K344" s="237"/>
      <c r="L344" s="237"/>
      <c r="M344" s="237"/>
      <c r="N344" s="237"/>
      <c r="O344" s="237"/>
      <c r="P344" s="238"/>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7" hidden="1" customHeight="1" x14ac:dyDescent="0.15">
      <c r="A345" s="998"/>
      <c r="B345" s="256"/>
      <c r="C345" s="255"/>
      <c r="D345" s="256"/>
      <c r="E345" s="255"/>
      <c r="F345" s="318"/>
      <c r="G345" s="239"/>
      <c r="H345" s="168"/>
      <c r="I345" s="168"/>
      <c r="J345" s="168"/>
      <c r="K345" s="168"/>
      <c r="L345" s="168"/>
      <c r="M345" s="168"/>
      <c r="N345" s="168"/>
      <c r="O345" s="168"/>
      <c r="P345" s="240"/>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7" hidden="1" customHeight="1" x14ac:dyDescent="0.15">
      <c r="A346" s="998"/>
      <c r="B346" s="256"/>
      <c r="C346" s="255"/>
      <c r="D346" s="256"/>
      <c r="E346" s="255"/>
      <c r="F346" s="318"/>
      <c r="G346" s="276" t="s">
        <v>381</v>
      </c>
      <c r="H346" s="173"/>
      <c r="I346" s="173"/>
      <c r="J346" s="173"/>
      <c r="K346" s="173"/>
      <c r="L346" s="173"/>
      <c r="M346" s="173"/>
      <c r="N346" s="173"/>
      <c r="O346" s="173"/>
      <c r="P346" s="174"/>
      <c r="Q346" s="180" t="s">
        <v>473</v>
      </c>
      <c r="R346" s="173"/>
      <c r="S346" s="173"/>
      <c r="T346" s="173"/>
      <c r="U346" s="173"/>
      <c r="V346" s="173"/>
      <c r="W346" s="173"/>
      <c r="X346" s="173"/>
      <c r="Y346" s="173"/>
      <c r="Z346" s="173"/>
      <c r="AA346" s="173"/>
      <c r="AB346" s="291" t="s">
        <v>474</v>
      </c>
      <c r="AC346" s="173"/>
      <c r="AD346" s="174"/>
      <c r="AE346" s="27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7"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7" hidden="1" customHeight="1" x14ac:dyDescent="0.15">
      <c r="A348" s="998"/>
      <c r="B348" s="256"/>
      <c r="C348" s="255"/>
      <c r="D348" s="256"/>
      <c r="E348" s="255"/>
      <c r="F348" s="318"/>
      <c r="G348" s="234"/>
      <c r="H348" s="165"/>
      <c r="I348" s="165"/>
      <c r="J348" s="165"/>
      <c r="K348" s="165"/>
      <c r="L348" s="165"/>
      <c r="M348" s="165"/>
      <c r="N348" s="165"/>
      <c r="O348" s="165"/>
      <c r="P348" s="235"/>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7" hidden="1" customHeight="1" x14ac:dyDescent="0.15">
      <c r="A349" s="998"/>
      <c r="B349" s="256"/>
      <c r="C349" s="255"/>
      <c r="D349" s="256"/>
      <c r="E349" s="255"/>
      <c r="F349" s="318"/>
      <c r="G349" s="236"/>
      <c r="H349" s="237"/>
      <c r="I349" s="237"/>
      <c r="J349" s="237"/>
      <c r="K349" s="237"/>
      <c r="L349" s="237"/>
      <c r="M349" s="237"/>
      <c r="N349" s="237"/>
      <c r="O349" s="237"/>
      <c r="P349" s="238"/>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6"/>
      <c r="H350" s="237"/>
      <c r="I350" s="237"/>
      <c r="J350" s="237"/>
      <c r="K350" s="237"/>
      <c r="L350" s="237"/>
      <c r="M350" s="237"/>
      <c r="N350" s="237"/>
      <c r="O350" s="237"/>
      <c r="P350" s="238"/>
      <c r="Q350" s="988"/>
      <c r="R350" s="989"/>
      <c r="S350" s="989"/>
      <c r="T350" s="989"/>
      <c r="U350" s="989"/>
      <c r="V350" s="989"/>
      <c r="W350" s="989"/>
      <c r="X350" s="989"/>
      <c r="Y350" s="989"/>
      <c r="Z350" s="989"/>
      <c r="AA350" s="990"/>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7" hidden="1" customHeight="1" x14ac:dyDescent="0.15">
      <c r="A351" s="998"/>
      <c r="B351" s="256"/>
      <c r="C351" s="255"/>
      <c r="D351" s="256"/>
      <c r="E351" s="255"/>
      <c r="F351" s="318"/>
      <c r="G351" s="236"/>
      <c r="H351" s="237"/>
      <c r="I351" s="237"/>
      <c r="J351" s="237"/>
      <c r="K351" s="237"/>
      <c r="L351" s="237"/>
      <c r="M351" s="237"/>
      <c r="N351" s="237"/>
      <c r="O351" s="237"/>
      <c r="P351" s="238"/>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7" hidden="1" customHeight="1" x14ac:dyDescent="0.15">
      <c r="A352" s="998"/>
      <c r="B352" s="256"/>
      <c r="C352" s="255"/>
      <c r="D352" s="256"/>
      <c r="E352" s="255"/>
      <c r="F352" s="318"/>
      <c r="G352" s="239"/>
      <c r="H352" s="168"/>
      <c r="I352" s="168"/>
      <c r="J352" s="168"/>
      <c r="K352" s="168"/>
      <c r="L352" s="168"/>
      <c r="M352" s="168"/>
      <c r="N352" s="168"/>
      <c r="O352" s="168"/>
      <c r="P352" s="240"/>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7" hidden="1" customHeight="1" x14ac:dyDescent="0.15">
      <c r="A353" s="998"/>
      <c r="B353" s="256"/>
      <c r="C353" s="255"/>
      <c r="D353" s="256"/>
      <c r="E353" s="255"/>
      <c r="F353" s="318"/>
      <c r="G353" s="276" t="s">
        <v>381</v>
      </c>
      <c r="H353" s="173"/>
      <c r="I353" s="173"/>
      <c r="J353" s="173"/>
      <c r="K353" s="173"/>
      <c r="L353" s="173"/>
      <c r="M353" s="173"/>
      <c r="N353" s="173"/>
      <c r="O353" s="173"/>
      <c r="P353" s="174"/>
      <c r="Q353" s="180" t="s">
        <v>473</v>
      </c>
      <c r="R353" s="173"/>
      <c r="S353" s="173"/>
      <c r="T353" s="173"/>
      <c r="U353" s="173"/>
      <c r="V353" s="173"/>
      <c r="W353" s="173"/>
      <c r="X353" s="173"/>
      <c r="Y353" s="173"/>
      <c r="Z353" s="173"/>
      <c r="AA353" s="173"/>
      <c r="AB353" s="291" t="s">
        <v>474</v>
      </c>
      <c r="AC353" s="173"/>
      <c r="AD353" s="174"/>
      <c r="AE353" s="27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7"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7" hidden="1" customHeight="1" x14ac:dyDescent="0.15">
      <c r="A355" s="998"/>
      <c r="B355" s="256"/>
      <c r="C355" s="255"/>
      <c r="D355" s="256"/>
      <c r="E355" s="255"/>
      <c r="F355" s="318"/>
      <c r="G355" s="234"/>
      <c r="H355" s="165"/>
      <c r="I355" s="165"/>
      <c r="J355" s="165"/>
      <c r="K355" s="165"/>
      <c r="L355" s="165"/>
      <c r="M355" s="165"/>
      <c r="N355" s="165"/>
      <c r="O355" s="165"/>
      <c r="P355" s="235"/>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7" hidden="1" customHeight="1" x14ac:dyDescent="0.15">
      <c r="A356" s="998"/>
      <c r="B356" s="256"/>
      <c r="C356" s="255"/>
      <c r="D356" s="256"/>
      <c r="E356" s="255"/>
      <c r="F356" s="318"/>
      <c r="G356" s="236"/>
      <c r="H356" s="237"/>
      <c r="I356" s="237"/>
      <c r="J356" s="237"/>
      <c r="K356" s="237"/>
      <c r="L356" s="237"/>
      <c r="M356" s="237"/>
      <c r="N356" s="237"/>
      <c r="O356" s="237"/>
      <c r="P356" s="238"/>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6"/>
      <c r="H357" s="237"/>
      <c r="I357" s="237"/>
      <c r="J357" s="237"/>
      <c r="K357" s="237"/>
      <c r="L357" s="237"/>
      <c r="M357" s="237"/>
      <c r="N357" s="237"/>
      <c r="O357" s="237"/>
      <c r="P357" s="238"/>
      <c r="Q357" s="988"/>
      <c r="R357" s="989"/>
      <c r="S357" s="989"/>
      <c r="T357" s="989"/>
      <c r="U357" s="989"/>
      <c r="V357" s="989"/>
      <c r="W357" s="989"/>
      <c r="X357" s="989"/>
      <c r="Y357" s="989"/>
      <c r="Z357" s="989"/>
      <c r="AA357" s="990"/>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7" hidden="1" customHeight="1" x14ac:dyDescent="0.15">
      <c r="A358" s="998"/>
      <c r="B358" s="256"/>
      <c r="C358" s="255"/>
      <c r="D358" s="256"/>
      <c r="E358" s="255"/>
      <c r="F358" s="318"/>
      <c r="G358" s="236"/>
      <c r="H358" s="237"/>
      <c r="I358" s="237"/>
      <c r="J358" s="237"/>
      <c r="K358" s="237"/>
      <c r="L358" s="237"/>
      <c r="M358" s="237"/>
      <c r="N358" s="237"/>
      <c r="O358" s="237"/>
      <c r="P358" s="238"/>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7" hidden="1" customHeight="1" x14ac:dyDescent="0.15">
      <c r="A359" s="998"/>
      <c r="B359" s="256"/>
      <c r="C359" s="255"/>
      <c r="D359" s="256"/>
      <c r="E359" s="255"/>
      <c r="F359" s="318"/>
      <c r="G359" s="239"/>
      <c r="H359" s="168"/>
      <c r="I359" s="168"/>
      <c r="J359" s="168"/>
      <c r="K359" s="168"/>
      <c r="L359" s="168"/>
      <c r="M359" s="168"/>
      <c r="N359" s="168"/>
      <c r="O359" s="168"/>
      <c r="P359" s="240"/>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7" hidden="1" customHeight="1" x14ac:dyDescent="0.15">
      <c r="A360" s="998"/>
      <c r="B360" s="256"/>
      <c r="C360" s="255"/>
      <c r="D360" s="256"/>
      <c r="E360" s="255"/>
      <c r="F360" s="318"/>
      <c r="G360" s="276" t="s">
        <v>381</v>
      </c>
      <c r="H360" s="173"/>
      <c r="I360" s="173"/>
      <c r="J360" s="173"/>
      <c r="K360" s="173"/>
      <c r="L360" s="173"/>
      <c r="M360" s="173"/>
      <c r="N360" s="173"/>
      <c r="O360" s="173"/>
      <c r="P360" s="174"/>
      <c r="Q360" s="180" t="s">
        <v>473</v>
      </c>
      <c r="R360" s="173"/>
      <c r="S360" s="173"/>
      <c r="T360" s="173"/>
      <c r="U360" s="173"/>
      <c r="V360" s="173"/>
      <c r="W360" s="173"/>
      <c r="X360" s="173"/>
      <c r="Y360" s="173"/>
      <c r="Z360" s="173"/>
      <c r="AA360" s="173"/>
      <c r="AB360" s="291" t="s">
        <v>474</v>
      </c>
      <c r="AC360" s="173"/>
      <c r="AD360" s="174"/>
      <c r="AE360" s="27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7"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7" hidden="1" customHeight="1" x14ac:dyDescent="0.15">
      <c r="A362" s="998"/>
      <c r="B362" s="256"/>
      <c r="C362" s="255"/>
      <c r="D362" s="256"/>
      <c r="E362" s="255"/>
      <c r="F362" s="318"/>
      <c r="G362" s="234"/>
      <c r="H362" s="165"/>
      <c r="I362" s="165"/>
      <c r="J362" s="165"/>
      <c r="K362" s="165"/>
      <c r="L362" s="165"/>
      <c r="M362" s="165"/>
      <c r="N362" s="165"/>
      <c r="O362" s="165"/>
      <c r="P362" s="235"/>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7" hidden="1" customHeight="1" x14ac:dyDescent="0.15">
      <c r="A363" s="998"/>
      <c r="B363" s="256"/>
      <c r="C363" s="255"/>
      <c r="D363" s="256"/>
      <c r="E363" s="255"/>
      <c r="F363" s="318"/>
      <c r="G363" s="236"/>
      <c r="H363" s="237"/>
      <c r="I363" s="237"/>
      <c r="J363" s="237"/>
      <c r="K363" s="237"/>
      <c r="L363" s="237"/>
      <c r="M363" s="237"/>
      <c r="N363" s="237"/>
      <c r="O363" s="237"/>
      <c r="P363" s="238"/>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6"/>
      <c r="H364" s="237"/>
      <c r="I364" s="237"/>
      <c r="J364" s="237"/>
      <c r="K364" s="237"/>
      <c r="L364" s="237"/>
      <c r="M364" s="237"/>
      <c r="N364" s="237"/>
      <c r="O364" s="237"/>
      <c r="P364" s="238"/>
      <c r="Q364" s="988"/>
      <c r="R364" s="989"/>
      <c r="S364" s="989"/>
      <c r="T364" s="989"/>
      <c r="U364" s="989"/>
      <c r="V364" s="989"/>
      <c r="W364" s="989"/>
      <c r="X364" s="989"/>
      <c r="Y364" s="989"/>
      <c r="Z364" s="989"/>
      <c r="AA364" s="990"/>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7" hidden="1" customHeight="1" x14ac:dyDescent="0.15">
      <c r="A365" s="998"/>
      <c r="B365" s="256"/>
      <c r="C365" s="255"/>
      <c r="D365" s="256"/>
      <c r="E365" s="255"/>
      <c r="F365" s="318"/>
      <c r="G365" s="236"/>
      <c r="H365" s="237"/>
      <c r="I365" s="237"/>
      <c r="J365" s="237"/>
      <c r="K365" s="237"/>
      <c r="L365" s="237"/>
      <c r="M365" s="237"/>
      <c r="N365" s="237"/>
      <c r="O365" s="237"/>
      <c r="P365" s="238"/>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7" hidden="1" customHeight="1" x14ac:dyDescent="0.15">
      <c r="A366" s="998"/>
      <c r="B366" s="256"/>
      <c r="C366" s="255"/>
      <c r="D366" s="256"/>
      <c r="E366" s="319"/>
      <c r="F366" s="320"/>
      <c r="G366" s="239"/>
      <c r="H366" s="168"/>
      <c r="I366" s="168"/>
      <c r="J366" s="168"/>
      <c r="K366" s="168"/>
      <c r="L366" s="168"/>
      <c r="M366" s="168"/>
      <c r="N366" s="168"/>
      <c r="O366" s="168"/>
      <c r="P366" s="240"/>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6"/>
    </row>
    <row r="370" spans="1:50" ht="45" hidden="1" customHeight="1" x14ac:dyDescent="0.15">
      <c r="A370" s="998"/>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398</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469</v>
      </c>
      <c r="AN372" s="269"/>
      <c r="AO372" s="269"/>
      <c r="AP372" s="271"/>
      <c r="AQ372" s="271" t="s">
        <v>355</v>
      </c>
      <c r="AR372" s="272"/>
      <c r="AS372" s="272"/>
      <c r="AT372" s="273"/>
      <c r="AU372" s="283" t="s">
        <v>380</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356</v>
      </c>
      <c r="AT373" s="176"/>
      <c r="AU373" s="140"/>
      <c r="AV373" s="140"/>
      <c r="AW373" s="141" t="s">
        <v>300</v>
      </c>
      <c r="AX373" s="142"/>
    </row>
    <row r="374" spans="1:50" ht="39.75" hidden="1" customHeight="1" x14ac:dyDescent="0.15">
      <c r="A374" s="998"/>
      <c r="B374" s="256"/>
      <c r="C374" s="255"/>
      <c r="D374" s="256"/>
      <c r="E374" s="255"/>
      <c r="F374" s="318"/>
      <c r="G374" s="234"/>
      <c r="H374" s="165"/>
      <c r="I374" s="165"/>
      <c r="J374" s="165"/>
      <c r="K374" s="165"/>
      <c r="L374" s="165"/>
      <c r="M374" s="165"/>
      <c r="N374" s="165"/>
      <c r="O374" s="165"/>
      <c r="P374" s="165"/>
      <c r="Q374" s="165"/>
      <c r="R374" s="165"/>
      <c r="S374" s="165"/>
      <c r="T374" s="165"/>
      <c r="U374" s="165"/>
      <c r="V374" s="165"/>
      <c r="W374" s="165"/>
      <c r="X374" s="235"/>
      <c r="Y374" s="134" t="s">
        <v>379</v>
      </c>
      <c r="Z374" s="135"/>
      <c r="AA374" s="136"/>
      <c r="AB374" s="285"/>
      <c r="AC374" s="225"/>
      <c r="AD374" s="225"/>
      <c r="AE374" s="270"/>
      <c r="AF374" s="108"/>
      <c r="AG374" s="108"/>
      <c r="AH374" s="108"/>
      <c r="AI374" s="270"/>
      <c r="AJ374" s="108"/>
      <c r="AK374" s="108"/>
      <c r="AL374" s="108"/>
      <c r="AM374" s="270"/>
      <c r="AN374" s="108"/>
      <c r="AO374" s="108"/>
      <c r="AP374" s="108"/>
      <c r="AQ374" s="270"/>
      <c r="AR374" s="108"/>
      <c r="AS374" s="108"/>
      <c r="AT374" s="108"/>
      <c r="AU374" s="270"/>
      <c r="AV374" s="108"/>
      <c r="AW374" s="108"/>
      <c r="AX374" s="226"/>
    </row>
    <row r="375" spans="1:50" ht="39.75" hidden="1" customHeight="1" x14ac:dyDescent="0.15">
      <c r="A375" s="998"/>
      <c r="B375" s="256"/>
      <c r="C375" s="255"/>
      <c r="D375" s="256"/>
      <c r="E375" s="255"/>
      <c r="F375" s="318"/>
      <c r="G375" s="239"/>
      <c r="H375" s="168"/>
      <c r="I375" s="168"/>
      <c r="J375" s="168"/>
      <c r="K375" s="168"/>
      <c r="L375" s="168"/>
      <c r="M375" s="168"/>
      <c r="N375" s="168"/>
      <c r="O375" s="168"/>
      <c r="P375" s="168"/>
      <c r="Q375" s="168"/>
      <c r="R375" s="168"/>
      <c r="S375" s="168"/>
      <c r="T375" s="168"/>
      <c r="U375" s="168"/>
      <c r="V375" s="168"/>
      <c r="W375" s="168"/>
      <c r="X375" s="240"/>
      <c r="Y375" s="230" t="s">
        <v>54</v>
      </c>
      <c r="Z375" s="124"/>
      <c r="AA375" s="125"/>
      <c r="AB375" s="290"/>
      <c r="AC375" s="137"/>
      <c r="AD375" s="137"/>
      <c r="AE375" s="270"/>
      <c r="AF375" s="108"/>
      <c r="AG375" s="108"/>
      <c r="AH375" s="108"/>
      <c r="AI375" s="270"/>
      <c r="AJ375" s="108"/>
      <c r="AK375" s="108"/>
      <c r="AL375" s="108"/>
      <c r="AM375" s="270"/>
      <c r="AN375" s="108"/>
      <c r="AO375" s="108"/>
      <c r="AP375" s="108"/>
      <c r="AQ375" s="270"/>
      <c r="AR375" s="108"/>
      <c r="AS375" s="108"/>
      <c r="AT375" s="108"/>
      <c r="AU375" s="270"/>
      <c r="AV375" s="108"/>
      <c r="AW375" s="108"/>
      <c r="AX375" s="226"/>
    </row>
    <row r="376" spans="1:50" ht="18.75" hidden="1" customHeight="1" x14ac:dyDescent="0.15">
      <c r="A376" s="998"/>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469</v>
      </c>
      <c r="AN376" s="269"/>
      <c r="AO376" s="269"/>
      <c r="AP376" s="271"/>
      <c r="AQ376" s="271" t="s">
        <v>355</v>
      </c>
      <c r="AR376" s="272"/>
      <c r="AS376" s="272"/>
      <c r="AT376" s="273"/>
      <c r="AU376" s="283" t="s">
        <v>380</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356</v>
      </c>
      <c r="AT377" s="176"/>
      <c r="AU377" s="140"/>
      <c r="AV377" s="140"/>
      <c r="AW377" s="141" t="s">
        <v>300</v>
      </c>
      <c r="AX377" s="142"/>
    </row>
    <row r="378" spans="1:50" ht="39.75" hidden="1" customHeight="1" x14ac:dyDescent="0.15">
      <c r="A378" s="998"/>
      <c r="B378" s="256"/>
      <c r="C378" s="255"/>
      <c r="D378" s="256"/>
      <c r="E378" s="255"/>
      <c r="F378" s="318"/>
      <c r="G378" s="234"/>
      <c r="H378" s="165"/>
      <c r="I378" s="165"/>
      <c r="J378" s="165"/>
      <c r="K378" s="165"/>
      <c r="L378" s="165"/>
      <c r="M378" s="165"/>
      <c r="N378" s="165"/>
      <c r="O378" s="165"/>
      <c r="P378" s="165"/>
      <c r="Q378" s="165"/>
      <c r="R378" s="165"/>
      <c r="S378" s="165"/>
      <c r="T378" s="165"/>
      <c r="U378" s="165"/>
      <c r="V378" s="165"/>
      <c r="W378" s="165"/>
      <c r="X378" s="235"/>
      <c r="Y378" s="134" t="s">
        <v>379</v>
      </c>
      <c r="Z378" s="135"/>
      <c r="AA378" s="136"/>
      <c r="AB378" s="285"/>
      <c r="AC378" s="225"/>
      <c r="AD378" s="225"/>
      <c r="AE378" s="270"/>
      <c r="AF378" s="108"/>
      <c r="AG378" s="108"/>
      <c r="AH378" s="108"/>
      <c r="AI378" s="270"/>
      <c r="AJ378" s="108"/>
      <c r="AK378" s="108"/>
      <c r="AL378" s="108"/>
      <c r="AM378" s="270"/>
      <c r="AN378" s="108"/>
      <c r="AO378" s="108"/>
      <c r="AP378" s="108"/>
      <c r="AQ378" s="270"/>
      <c r="AR378" s="108"/>
      <c r="AS378" s="108"/>
      <c r="AT378" s="108"/>
      <c r="AU378" s="270"/>
      <c r="AV378" s="108"/>
      <c r="AW378" s="108"/>
      <c r="AX378" s="226"/>
    </row>
    <row r="379" spans="1:50" ht="39.75" hidden="1" customHeight="1" x14ac:dyDescent="0.15">
      <c r="A379" s="998"/>
      <c r="B379" s="256"/>
      <c r="C379" s="255"/>
      <c r="D379" s="256"/>
      <c r="E379" s="255"/>
      <c r="F379" s="318"/>
      <c r="G379" s="239"/>
      <c r="H379" s="168"/>
      <c r="I379" s="168"/>
      <c r="J379" s="168"/>
      <c r="K379" s="168"/>
      <c r="L379" s="168"/>
      <c r="M379" s="168"/>
      <c r="N379" s="168"/>
      <c r="O379" s="168"/>
      <c r="P379" s="168"/>
      <c r="Q379" s="168"/>
      <c r="R379" s="168"/>
      <c r="S379" s="168"/>
      <c r="T379" s="168"/>
      <c r="U379" s="168"/>
      <c r="V379" s="168"/>
      <c r="W379" s="168"/>
      <c r="X379" s="240"/>
      <c r="Y379" s="230" t="s">
        <v>54</v>
      </c>
      <c r="Z379" s="124"/>
      <c r="AA379" s="125"/>
      <c r="AB379" s="290"/>
      <c r="AC379" s="137"/>
      <c r="AD379" s="137"/>
      <c r="AE379" s="270"/>
      <c r="AF379" s="108"/>
      <c r="AG379" s="108"/>
      <c r="AH379" s="108"/>
      <c r="AI379" s="270"/>
      <c r="AJ379" s="108"/>
      <c r="AK379" s="108"/>
      <c r="AL379" s="108"/>
      <c r="AM379" s="270"/>
      <c r="AN379" s="108"/>
      <c r="AO379" s="108"/>
      <c r="AP379" s="108"/>
      <c r="AQ379" s="270"/>
      <c r="AR379" s="108"/>
      <c r="AS379" s="108"/>
      <c r="AT379" s="108"/>
      <c r="AU379" s="270"/>
      <c r="AV379" s="108"/>
      <c r="AW379" s="108"/>
      <c r="AX379" s="226"/>
    </row>
    <row r="380" spans="1:50" ht="18.75" hidden="1" customHeight="1" x14ac:dyDescent="0.15">
      <c r="A380" s="998"/>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469</v>
      </c>
      <c r="AN380" s="269"/>
      <c r="AO380" s="269"/>
      <c r="AP380" s="271"/>
      <c r="AQ380" s="271" t="s">
        <v>355</v>
      </c>
      <c r="AR380" s="272"/>
      <c r="AS380" s="272"/>
      <c r="AT380" s="273"/>
      <c r="AU380" s="283" t="s">
        <v>380</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356</v>
      </c>
      <c r="AT381" s="176"/>
      <c r="AU381" s="140"/>
      <c r="AV381" s="140"/>
      <c r="AW381" s="141" t="s">
        <v>300</v>
      </c>
      <c r="AX381" s="142"/>
    </row>
    <row r="382" spans="1:50" ht="39.75" hidden="1" customHeight="1" x14ac:dyDescent="0.15">
      <c r="A382" s="998"/>
      <c r="B382" s="256"/>
      <c r="C382" s="255"/>
      <c r="D382" s="256"/>
      <c r="E382" s="255"/>
      <c r="F382" s="318"/>
      <c r="G382" s="234"/>
      <c r="H382" s="165"/>
      <c r="I382" s="165"/>
      <c r="J382" s="165"/>
      <c r="K382" s="165"/>
      <c r="L382" s="165"/>
      <c r="M382" s="165"/>
      <c r="N382" s="165"/>
      <c r="O382" s="165"/>
      <c r="P382" s="165"/>
      <c r="Q382" s="165"/>
      <c r="R382" s="165"/>
      <c r="S382" s="165"/>
      <c r="T382" s="165"/>
      <c r="U382" s="165"/>
      <c r="V382" s="165"/>
      <c r="W382" s="165"/>
      <c r="X382" s="235"/>
      <c r="Y382" s="134" t="s">
        <v>379</v>
      </c>
      <c r="Z382" s="135"/>
      <c r="AA382" s="136"/>
      <c r="AB382" s="285"/>
      <c r="AC382" s="225"/>
      <c r="AD382" s="225"/>
      <c r="AE382" s="270"/>
      <c r="AF382" s="108"/>
      <c r="AG382" s="108"/>
      <c r="AH382" s="108"/>
      <c r="AI382" s="270"/>
      <c r="AJ382" s="108"/>
      <c r="AK382" s="108"/>
      <c r="AL382" s="108"/>
      <c r="AM382" s="270"/>
      <c r="AN382" s="108"/>
      <c r="AO382" s="108"/>
      <c r="AP382" s="108"/>
      <c r="AQ382" s="270"/>
      <c r="AR382" s="108"/>
      <c r="AS382" s="108"/>
      <c r="AT382" s="108"/>
      <c r="AU382" s="270"/>
      <c r="AV382" s="108"/>
      <c r="AW382" s="108"/>
      <c r="AX382" s="226"/>
    </row>
    <row r="383" spans="1:50" ht="39.75" hidden="1" customHeight="1" x14ac:dyDescent="0.15">
      <c r="A383" s="998"/>
      <c r="B383" s="256"/>
      <c r="C383" s="255"/>
      <c r="D383" s="256"/>
      <c r="E383" s="255"/>
      <c r="F383" s="318"/>
      <c r="G383" s="239"/>
      <c r="H383" s="168"/>
      <c r="I383" s="168"/>
      <c r="J383" s="168"/>
      <c r="K383" s="168"/>
      <c r="L383" s="168"/>
      <c r="M383" s="168"/>
      <c r="N383" s="168"/>
      <c r="O383" s="168"/>
      <c r="P383" s="168"/>
      <c r="Q383" s="168"/>
      <c r="R383" s="168"/>
      <c r="S383" s="168"/>
      <c r="T383" s="168"/>
      <c r="U383" s="168"/>
      <c r="V383" s="168"/>
      <c r="W383" s="168"/>
      <c r="X383" s="240"/>
      <c r="Y383" s="230" t="s">
        <v>54</v>
      </c>
      <c r="Z383" s="124"/>
      <c r="AA383" s="125"/>
      <c r="AB383" s="290"/>
      <c r="AC383" s="137"/>
      <c r="AD383" s="137"/>
      <c r="AE383" s="270"/>
      <c r="AF383" s="108"/>
      <c r="AG383" s="108"/>
      <c r="AH383" s="108"/>
      <c r="AI383" s="270"/>
      <c r="AJ383" s="108"/>
      <c r="AK383" s="108"/>
      <c r="AL383" s="108"/>
      <c r="AM383" s="270"/>
      <c r="AN383" s="108"/>
      <c r="AO383" s="108"/>
      <c r="AP383" s="108"/>
      <c r="AQ383" s="270"/>
      <c r="AR383" s="108"/>
      <c r="AS383" s="108"/>
      <c r="AT383" s="108"/>
      <c r="AU383" s="270"/>
      <c r="AV383" s="108"/>
      <c r="AW383" s="108"/>
      <c r="AX383" s="226"/>
    </row>
    <row r="384" spans="1:50" ht="18.75" hidden="1" customHeight="1" x14ac:dyDescent="0.15">
      <c r="A384" s="998"/>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469</v>
      </c>
      <c r="AN384" s="269"/>
      <c r="AO384" s="269"/>
      <c r="AP384" s="271"/>
      <c r="AQ384" s="271" t="s">
        <v>355</v>
      </c>
      <c r="AR384" s="272"/>
      <c r="AS384" s="272"/>
      <c r="AT384" s="273"/>
      <c r="AU384" s="283" t="s">
        <v>380</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356</v>
      </c>
      <c r="AT385" s="176"/>
      <c r="AU385" s="140"/>
      <c r="AV385" s="140"/>
      <c r="AW385" s="141" t="s">
        <v>300</v>
      </c>
      <c r="AX385" s="142"/>
    </row>
    <row r="386" spans="1:50" ht="39.75" hidden="1" customHeight="1" x14ac:dyDescent="0.15">
      <c r="A386" s="998"/>
      <c r="B386" s="256"/>
      <c r="C386" s="255"/>
      <c r="D386" s="256"/>
      <c r="E386" s="255"/>
      <c r="F386" s="318"/>
      <c r="G386" s="234"/>
      <c r="H386" s="165"/>
      <c r="I386" s="165"/>
      <c r="J386" s="165"/>
      <c r="K386" s="165"/>
      <c r="L386" s="165"/>
      <c r="M386" s="165"/>
      <c r="N386" s="165"/>
      <c r="O386" s="165"/>
      <c r="P386" s="165"/>
      <c r="Q386" s="165"/>
      <c r="R386" s="165"/>
      <c r="S386" s="165"/>
      <c r="T386" s="165"/>
      <c r="U386" s="165"/>
      <c r="V386" s="165"/>
      <c r="W386" s="165"/>
      <c r="X386" s="235"/>
      <c r="Y386" s="134" t="s">
        <v>379</v>
      </c>
      <c r="Z386" s="135"/>
      <c r="AA386" s="136"/>
      <c r="AB386" s="285"/>
      <c r="AC386" s="225"/>
      <c r="AD386" s="225"/>
      <c r="AE386" s="270"/>
      <c r="AF386" s="108"/>
      <c r="AG386" s="108"/>
      <c r="AH386" s="108"/>
      <c r="AI386" s="270"/>
      <c r="AJ386" s="108"/>
      <c r="AK386" s="108"/>
      <c r="AL386" s="108"/>
      <c r="AM386" s="270"/>
      <c r="AN386" s="108"/>
      <c r="AO386" s="108"/>
      <c r="AP386" s="108"/>
      <c r="AQ386" s="270"/>
      <c r="AR386" s="108"/>
      <c r="AS386" s="108"/>
      <c r="AT386" s="108"/>
      <c r="AU386" s="270"/>
      <c r="AV386" s="108"/>
      <c r="AW386" s="108"/>
      <c r="AX386" s="226"/>
    </row>
    <row r="387" spans="1:50" ht="39.75" hidden="1" customHeight="1" x14ac:dyDescent="0.15">
      <c r="A387" s="998"/>
      <c r="B387" s="256"/>
      <c r="C387" s="255"/>
      <c r="D387" s="256"/>
      <c r="E387" s="255"/>
      <c r="F387" s="318"/>
      <c r="G387" s="239"/>
      <c r="H387" s="168"/>
      <c r="I387" s="168"/>
      <c r="J387" s="168"/>
      <c r="K387" s="168"/>
      <c r="L387" s="168"/>
      <c r="M387" s="168"/>
      <c r="N387" s="168"/>
      <c r="O387" s="168"/>
      <c r="P387" s="168"/>
      <c r="Q387" s="168"/>
      <c r="R387" s="168"/>
      <c r="S387" s="168"/>
      <c r="T387" s="168"/>
      <c r="U387" s="168"/>
      <c r="V387" s="168"/>
      <c r="W387" s="168"/>
      <c r="X387" s="240"/>
      <c r="Y387" s="230" t="s">
        <v>54</v>
      </c>
      <c r="Z387" s="124"/>
      <c r="AA387" s="125"/>
      <c r="AB387" s="290"/>
      <c r="AC387" s="137"/>
      <c r="AD387" s="137"/>
      <c r="AE387" s="270"/>
      <c r="AF387" s="108"/>
      <c r="AG387" s="108"/>
      <c r="AH387" s="108"/>
      <c r="AI387" s="270"/>
      <c r="AJ387" s="108"/>
      <c r="AK387" s="108"/>
      <c r="AL387" s="108"/>
      <c r="AM387" s="270"/>
      <c r="AN387" s="108"/>
      <c r="AO387" s="108"/>
      <c r="AP387" s="108"/>
      <c r="AQ387" s="270"/>
      <c r="AR387" s="108"/>
      <c r="AS387" s="108"/>
      <c r="AT387" s="108"/>
      <c r="AU387" s="270"/>
      <c r="AV387" s="108"/>
      <c r="AW387" s="108"/>
      <c r="AX387" s="226"/>
    </row>
    <row r="388" spans="1:50" ht="18.75" hidden="1" customHeight="1" x14ac:dyDescent="0.15">
      <c r="A388" s="998"/>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469</v>
      </c>
      <c r="AN388" s="269"/>
      <c r="AO388" s="269"/>
      <c r="AP388" s="271"/>
      <c r="AQ388" s="271" t="s">
        <v>355</v>
      </c>
      <c r="AR388" s="272"/>
      <c r="AS388" s="272"/>
      <c r="AT388" s="273"/>
      <c r="AU388" s="283" t="s">
        <v>380</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356</v>
      </c>
      <c r="AT389" s="176"/>
      <c r="AU389" s="140"/>
      <c r="AV389" s="140"/>
      <c r="AW389" s="141" t="s">
        <v>300</v>
      </c>
      <c r="AX389" s="142"/>
    </row>
    <row r="390" spans="1:50" ht="39.75" hidden="1" customHeight="1" x14ac:dyDescent="0.15">
      <c r="A390" s="998"/>
      <c r="B390" s="256"/>
      <c r="C390" s="255"/>
      <c r="D390" s="256"/>
      <c r="E390" s="255"/>
      <c r="F390" s="318"/>
      <c r="G390" s="234"/>
      <c r="H390" s="165"/>
      <c r="I390" s="165"/>
      <c r="J390" s="165"/>
      <c r="K390" s="165"/>
      <c r="L390" s="165"/>
      <c r="M390" s="165"/>
      <c r="N390" s="165"/>
      <c r="O390" s="165"/>
      <c r="P390" s="165"/>
      <c r="Q390" s="165"/>
      <c r="R390" s="165"/>
      <c r="S390" s="165"/>
      <c r="T390" s="165"/>
      <c r="U390" s="165"/>
      <c r="V390" s="165"/>
      <c r="W390" s="165"/>
      <c r="X390" s="235"/>
      <c r="Y390" s="134" t="s">
        <v>379</v>
      </c>
      <c r="Z390" s="135"/>
      <c r="AA390" s="136"/>
      <c r="AB390" s="285"/>
      <c r="AC390" s="225"/>
      <c r="AD390" s="225"/>
      <c r="AE390" s="270"/>
      <c r="AF390" s="108"/>
      <c r="AG390" s="108"/>
      <c r="AH390" s="108"/>
      <c r="AI390" s="270"/>
      <c r="AJ390" s="108"/>
      <c r="AK390" s="108"/>
      <c r="AL390" s="108"/>
      <c r="AM390" s="270"/>
      <c r="AN390" s="108"/>
      <c r="AO390" s="108"/>
      <c r="AP390" s="108"/>
      <c r="AQ390" s="270"/>
      <c r="AR390" s="108"/>
      <c r="AS390" s="108"/>
      <c r="AT390" s="108"/>
      <c r="AU390" s="270"/>
      <c r="AV390" s="108"/>
      <c r="AW390" s="108"/>
      <c r="AX390" s="226"/>
    </row>
    <row r="391" spans="1:50" ht="39.75" hidden="1" customHeight="1" x14ac:dyDescent="0.15">
      <c r="A391" s="998"/>
      <c r="B391" s="256"/>
      <c r="C391" s="255"/>
      <c r="D391" s="256"/>
      <c r="E391" s="255"/>
      <c r="F391" s="318"/>
      <c r="G391" s="239"/>
      <c r="H391" s="168"/>
      <c r="I391" s="168"/>
      <c r="J391" s="168"/>
      <c r="K391" s="168"/>
      <c r="L391" s="168"/>
      <c r="M391" s="168"/>
      <c r="N391" s="168"/>
      <c r="O391" s="168"/>
      <c r="P391" s="168"/>
      <c r="Q391" s="168"/>
      <c r="R391" s="168"/>
      <c r="S391" s="168"/>
      <c r="T391" s="168"/>
      <c r="U391" s="168"/>
      <c r="V391" s="168"/>
      <c r="W391" s="168"/>
      <c r="X391" s="240"/>
      <c r="Y391" s="230" t="s">
        <v>54</v>
      </c>
      <c r="Z391" s="124"/>
      <c r="AA391" s="125"/>
      <c r="AB391" s="290"/>
      <c r="AC391" s="137"/>
      <c r="AD391" s="137"/>
      <c r="AE391" s="270"/>
      <c r="AF391" s="108"/>
      <c r="AG391" s="108"/>
      <c r="AH391" s="108"/>
      <c r="AI391" s="270"/>
      <c r="AJ391" s="108"/>
      <c r="AK391" s="108"/>
      <c r="AL391" s="108"/>
      <c r="AM391" s="270"/>
      <c r="AN391" s="108"/>
      <c r="AO391" s="108"/>
      <c r="AP391" s="108"/>
      <c r="AQ391" s="270"/>
      <c r="AR391" s="108"/>
      <c r="AS391" s="108"/>
      <c r="AT391" s="108"/>
      <c r="AU391" s="270"/>
      <c r="AV391" s="108"/>
      <c r="AW391" s="108"/>
      <c r="AX391" s="226"/>
    </row>
    <row r="392" spans="1:50" ht="22.7" hidden="1" customHeight="1" x14ac:dyDescent="0.15">
      <c r="A392" s="998"/>
      <c r="B392" s="256"/>
      <c r="C392" s="255"/>
      <c r="D392" s="256"/>
      <c r="E392" s="255"/>
      <c r="F392" s="318"/>
      <c r="G392" s="276" t="s">
        <v>381</v>
      </c>
      <c r="H392" s="173"/>
      <c r="I392" s="173"/>
      <c r="J392" s="173"/>
      <c r="K392" s="173"/>
      <c r="L392" s="173"/>
      <c r="M392" s="173"/>
      <c r="N392" s="173"/>
      <c r="O392" s="173"/>
      <c r="P392" s="174"/>
      <c r="Q392" s="180" t="s">
        <v>473</v>
      </c>
      <c r="R392" s="173"/>
      <c r="S392" s="173"/>
      <c r="T392" s="173"/>
      <c r="U392" s="173"/>
      <c r="V392" s="173"/>
      <c r="W392" s="173"/>
      <c r="X392" s="173"/>
      <c r="Y392" s="173"/>
      <c r="Z392" s="173"/>
      <c r="AA392" s="173"/>
      <c r="AB392" s="291" t="s">
        <v>474</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7"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7" hidden="1" customHeight="1" x14ac:dyDescent="0.15">
      <c r="A394" s="998"/>
      <c r="B394" s="256"/>
      <c r="C394" s="255"/>
      <c r="D394" s="256"/>
      <c r="E394" s="255"/>
      <c r="F394" s="318"/>
      <c r="G394" s="234"/>
      <c r="H394" s="165"/>
      <c r="I394" s="165"/>
      <c r="J394" s="165"/>
      <c r="K394" s="165"/>
      <c r="L394" s="165"/>
      <c r="M394" s="165"/>
      <c r="N394" s="165"/>
      <c r="O394" s="165"/>
      <c r="P394" s="235"/>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7" hidden="1" customHeight="1" x14ac:dyDescent="0.15">
      <c r="A395" s="998"/>
      <c r="B395" s="256"/>
      <c r="C395" s="255"/>
      <c r="D395" s="256"/>
      <c r="E395" s="255"/>
      <c r="F395" s="318"/>
      <c r="G395" s="236"/>
      <c r="H395" s="237"/>
      <c r="I395" s="237"/>
      <c r="J395" s="237"/>
      <c r="K395" s="237"/>
      <c r="L395" s="237"/>
      <c r="M395" s="237"/>
      <c r="N395" s="237"/>
      <c r="O395" s="237"/>
      <c r="P395" s="238"/>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6"/>
      <c r="H396" s="237"/>
      <c r="I396" s="237"/>
      <c r="J396" s="237"/>
      <c r="K396" s="237"/>
      <c r="L396" s="237"/>
      <c r="M396" s="237"/>
      <c r="N396" s="237"/>
      <c r="O396" s="237"/>
      <c r="P396" s="238"/>
      <c r="Q396" s="988"/>
      <c r="R396" s="989"/>
      <c r="S396" s="989"/>
      <c r="T396" s="989"/>
      <c r="U396" s="989"/>
      <c r="V396" s="989"/>
      <c r="W396" s="989"/>
      <c r="X396" s="989"/>
      <c r="Y396" s="989"/>
      <c r="Z396" s="989"/>
      <c r="AA396" s="990"/>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7" hidden="1" customHeight="1" x14ac:dyDescent="0.15">
      <c r="A397" s="998"/>
      <c r="B397" s="256"/>
      <c r="C397" s="255"/>
      <c r="D397" s="256"/>
      <c r="E397" s="255"/>
      <c r="F397" s="318"/>
      <c r="G397" s="236"/>
      <c r="H397" s="237"/>
      <c r="I397" s="237"/>
      <c r="J397" s="237"/>
      <c r="K397" s="237"/>
      <c r="L397" s="237"/>
      <c r="M397" s="237"/>
      <c r="N397" s="237"/>
      <c r="O397" s="237"/>
      <c r="P397" s="238"/>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7" hidden="1" customHeight="1" x14ac:dyDescent="0.15">
      <c r="A398" s="998"/>
      <c r="B398" s="256"/>
      <c r="C398" s="255"/>
      <c r="D398" s="256"/>
      <c r="E398" s="255"/>
      <c r="F398" s="318"/>
      <c r="G398" s="239"/>
      <c r="H398" s="168"/>
      <c r="I398" s="168"/>
      <c r="J398" s="168"/>
      <c r="K398" s="168"/>
      <c r="L398" s="168"/>
      <c r="M398" s="168"/>
      <c r="N398" s="168"/>
      <c r="O398" s="168"/>
      <c r="P398" s="240"/>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7" hidden="1" customHeight="1" x14ac:dyDescent="0.15">
      <c r="A399" s="998"/>
      <c r="B399" s="256"/>
      <c r="C399" s="255"/>
      <c r="D399" s="256"/>
      <c r="E399" s="255"/>
      <c r="F399" s="318"/>
      <c r="G399" s="276" t="s">
        <v>381</v>
      </c>
      <c r="H399" s="173"/>
      <c r="I399" s="173"/>
      <c r="J399" s="173"/>
      <c r="K399" s="173"/>
      <c r="L399" s="173"/>
      <c r="M399" s="173"/>
      <c r="N399" s="173"/>
      <c r="O399" s="173"/>
      <c r="P399" s="174"/>
      <c r="Q399" s="180" t="s">
        <v>473</v>
      </c>
      <c r="R399" s="173"/>
      <c r="S399" s="173"/>
      <c r="T399" s="173"/>
      <c r="U399" s="173"/>
      <c r="V399" s="173"/>
      <c r="W399" s="173"/>
      <c r="X399" s="173"/>
      <c r="Y399" s="173"/>
      <c r="Z399" s="173"/>
      <c r="AA399" s="173"/>
      <c r="AB399" s="291" t="s">
        <v>474</v>
      </c>
      <c r="AC399" s="173"/>
      <c r="AD399" s="174"/>
      <c r="AE399" s="27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7"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7" hidden="1" customHeight="1" x14ac:dyDescent="0.15">
      <c r="A401" s="998"/>
      <c r="B401" s="256"/>
      <c r="C401" s="255"/>
      <c r="D401" s="256"/>
      <c r="E401" s="255"/>
      <c r="F401" s="318"/>
      <c r="G401" s="234"/>
      <c r="H401" s="165"/>
      <c r="I401" s="165"/>
      <c r="J401" s="165"/>
      <c r="K401" s="165"/>
      <c r="L401" s="165"/>
      <c r="M401" s="165"/>
      <c r="N401" s="165"/>
      <c r="O401" s="165"/>
      <c r="P401" s="235"/>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7" hidden="1" customHeight="1" x14ac:dyDescent="0.15">
      <c r="A402" s="998"/>
      <c r="B402" s="256"/>
      <c r="C402" s="255"/>
      <c r="D402" s="256"/>
      <c r="E402" s="255"/>
      <c r="F402" s="318"/>
      <c r="G402" s="236"/>
      <c r="H402" s="237"/>
      <c r="I402" s="237"/>
      <c r="J402" s="237"/>
      <c r="K402" s="237"/>
      <c r="L402" s="237"/>
      <c r="M402" s="237"/>
      <c r="N402" s="237"/>
      <c r="O402" s="237"/>
      <c r="P402" s="238"/>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6"/>
      <c r="H403" s="237"/>
      <c r="I403" s="237"/>
      <c r="J403" s="237"/>
      <c r="K403" s="237"/>
      <c r="L403" s="237"/>
      <c r="M403" s="237"/>
      <c r="N403" s="237"/>
      <c r="O403" s="237"/>
      <c r="P403" s="238"/>
      <c r="Q403" s="988"/>
      <c r="R403" s="989"/>
      <c r="S403" s="989"/>
      <c r="T403" s="989"/>
      <c r="U403" s="989"/>
      <c r="V403" s="989"/>
      <c r="W403" s="989"/>
      <c r="X403" s="989"/>
      <c r="Y403" s="989"/>
      <c r="Z403" s="989"/>
      <c r="AA403" s="990"/>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7" hidden="1" customHeight="1" x14ac:dyDescent="0.15">
      <c r="A404" s="998"/>
      <c r="B404" s="256"/>
      <c r="C404" s="255"/>
      <c r="D404" s="256"/>
      <c r="E404" s="255"/>
      <c r="F404" s="318"/>
      <c r="G404" s="236"/>
      <c r="H404" s="237"/>
      <c r="I404" s="237"/>
      <c r="J404" s="237"/>
      <c r="K404" s="237"/>
      <c r="L404" s="237"/>
      <c r="M404" s="237"/>
      <c r="N404" s="237"/>
      <c r="O404" s="237"/>
      <c r="P404" s="238"/>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7" hidden="1" customHeight="1" x14ac:dyDescent="0.15">
      <c r="A405" s="998"/>
      <c r="B405" s="256"/>
      <c r="C405" s="255"/>
      <c r="D405" s="256"/>
      <c r="E405" s="255"/>
      <c r="F405" s="318"/>
      <c r="G405" s="239"/>
      <c r="H405" s="168"/>
      <c r="I405" s="168"/>
      <c r="J405" s="168"/>
      <c r="K405" s="168"/>
      <c r="L405" s="168"/>
      <c r="M405" s="168"/>
      <c r="N405" s="168"/>
      <c r="O405" s="168"/>
      <c r="P405" s="240"/>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7" hidden="1" customHeight="1" x14ac:dyDescent="0.15">
      <c r="A406" s="998"/>
      <c r="B406" s="256"/>
      <c r="C406" s="255"/>
      <c r="D406" s="256"/>
      <c r="E406" s="255"/>
      <c r="F406" s="318"/>
      <c r="G406" s="276" t="s">
        <v>381</v>
      </c>
      <c r="H406" s="173"/>
      <c r="I406" s="173"/>
      <c r="J406" s="173"/>
      <c r="K406" s="173"/>
      <c r="L406" s="173"/>
      <c r="M406" s="173"/>
      <c r="N406" s="173"/>
      <c r="O406" s="173"/>
      <c r="P406" s="174"/>
      <c r="Q406" s="180" t="s">
        <v>473</v>
      </c>
      <c r="R406" s="173"/>
      <c r="S406" s="173"/>
      <c r="T406" s="173"/>
      <c r="U406" s="173"/>
      <c r="V406" s="173"/>
      <c r="W406" s="173"/>
      <c r="X406" s="173"/>
      <c r="Y406" s="173"/>
      <c r="Z406" s="173"/>
      <c r="AA406" s="173"/>
      <c r="AB406" s="291" t="s">
        <v>474</v>
      </c>
      <c r="AC406" s="173"/>
      <c r="AD406" s="174"/>
      <c r="AE406" s="27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7"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7" hidden="1" customHeight="1" x14ac:dyDescent="0.15">
      <c r="A408" s="998"/>
      <c r="B408" s="256"/>
      <c r="C408" s="255"/>
      <c r="D408" s="256"/>
      <c r="E408" s="255"/>
      <c r="F408" s="318"/>
      <c r="G408" s="234"/>
      <c r="H408" s="165"/>
      <c r="I408" s="165"/>
      <c r="J408" s="165"/>
      <c r="K408" s="165"/>
      <c r="L408" s="165"/>
      <c r="M408" s="165"/>
      <c r="N408" s="165"/>
      <c r="O408" s="165"/>
      <c r="P408" s="235"/>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7" hidden="1" customHeight="1" x14ac:dyDescent="0.15">
      <c r="A409" s="998"/>
      <c r="B409" s="256"/>
      <c r="C409" s="255"/>
      <c r="D409" s="256"/>
      <c r="E409" s="255"/>
      <c r="F409" s="318"/>
      <c r="G409" s="236"/>
      <c r="H409" s="237"/>
      <c r="I409" s="237"/>
      <c r="J409" s="237"/>
      <c r="K409" s="237"/>
      <c r="L409" s="237"/>
      <c r="M409" s="237"/>
      <c r="N409" s="237"/>
      <c r="O409" s="237"/>
      <c r="P409" s="238"/>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6"/>
      <c r="H410" s="237"/>
      <c r="I410" s="237"/>
      <c r="J410" s="237"/>
      <c r="K410" s="237"/>
      <c r="L410" s="237"/>
      <c r="M410" s="237"/>
      <c r="N410" s="237"/>
      <c r="O410" s="237"/>
      <c r="P410" s="238"/>
      <c r="Q410" s="988"/>
      <c r="R410" s="989"/>
      <c r="S410" s="989"/>
      <c r="T410" s="989"/>
      <c r="U410" s="989"/>
      <c r="V410" s="989"/>
      <c r="W410" s="989"/>
      <c r="X410" s="989"/>
      <c r="Y410" s="989"/>
      <c r="Z410" s="989"/>
      <c r="AA410" s="990"/>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7" hidden="1" customHeight="1" x14ac:dyDescent="0.15">
      <c r="A411" s="998"/>
      <c r="B411" s="256"/>
      <c r="C411" s="255"/>
      <c r="D411" s="256"/>
      <c r="E411" s="255"/>
      <c r="F411" s="318"/>
      <c r="G411" s="236"/>
      <c r="H411" s="237"/>
      <c r="I411" s="237"/>
      <c r="J411" s="237"/>
      <c r="K411" s="237"/>
      <c r="L411" s="237"/>
      <c r="M411" s="237"/>
      <c r="N411" s="237"/>
      <c r="O411" s="237"/>
      <c r="P411" s="238"/>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7" hidden="1" customHeight="1" x14ac:dyDescent="0.15">
      <c r="A412" s="998"/>
      <c r="B412" s="256"/>
      <c r="C412" s="255"/>
      <c r="D412" s="256"/>
      <c r="E412" s="255"/>
      <c r="F412" s="318"/>
      <c r="G412" s="239"/>
      <c r="H412" s="168"/>
      <c r="I412" s="168"/>
      <c r="J412" s="168"/>
      <c r="K412" s="168"/>
      <c r="L412" s="168"/>
      <c r="M412" s="168"/>
      <c r="N412" s="168"/>
      <c r="O412" s="168"/>
      <c r="P412" s="240"/>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7" hidden="1" customHeight="1" x14ac:dyDescent="0.15">
      <c r="A413" s="998"/>
      <c r="B413" s="256"/>
      <c r="C413" s="255"/>
      <c r="D413" s="256"/>
      <c r="E413" s="255"/>
      <c r="F413" s="318"/>
      <c r="G413" s="276" t="s">
        <v>381</v>
      </c>
      <c r="H413" s="173"/>
      <c r="I413" s="173"/>
      <c r="J413" s="173"/>
      <c r="K413" s="173"/>
      <c r="L413" s="173"/>
      <c r="M413" s="173"/>
      <c r="N413" s="173"/>
      <c r="O413" s="173"/>
      <c r="P413" s="174"/>
      <c r="Q413" s="180" t="s">
        <v>473</v>
      </c>
      <c r="R413" s="173"/>
      <c r="S413" s="173"/>
      <c r="T413" s="173"/>
      <c r="U413" s="173"/>
      <c r="V413" s="173"/>
      <c r="W413" s="173"/>
      <c r="X413" s="173"/>
      <c r="Y413" s="173"/>
      <c r="Z413" s="173"/>
      <c r="AA413" s="173"/>
      <c r="AB413" s="291" t="s">
        <v>474</v>
      </c>
      <c r="AC413" s="173"/>
      <c r="AD413" s="174"/>
      <c r="AE413" s="27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7"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7" hidden="1" customHeight="1" x14ac:dyDescent="0.15">
      <c r="A415" s="998"/>
      <c r="B415" s="256"/>
      <c r="C415" s="255"/>
      <c r="D415" s="256"/>
      <c r="E415" s="255"/>
      <c r="F415" s="318"/>
      <c r="G415" s="234"/>
      <c r="H415" s="165"/>
      <c r="I415" s="165"/>
      <c r="J415" s="165"/>
      <c r="K415" s="165"/>
      <c r="L415" s="165"/>
      <c r="M415" s="165"/>
      <c r="N415" s="165"/>
      <c r="O415" s="165"/>
      <c r="P415" s="235"/>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7" hidden="1" customHeight="1" x14ac:dyDescent="0.15">
      <c r="A416" s="998"/>
      <c r="B416" s="256"/>
      <c r="C416" s="255"/>
      <c r="D416" s="256"/>
      <c r="E416" s="255"/>
      <c r="F416" s="318"/>
      <c r="G416" s="236"/>
      <c r="H416" s="237"/>
      <c r="I416" s="237"/>
      <c r="J416" s="237"/>
      <c r="K416" s="237"/>
      <c r="L416" s="237"/>
      <c r="M416" s="237"/>
      <c r="N416" s="237"/>
      <c r="O416" s="237"/>
      <c r="P416" s="238"/>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6"/>
      <c r="H417" s="237"/>
      <c r="I417" s="237"/>
      <c r="J417" s="237"/>
      <c r="K417" s="237"/>
      <c r="L417" s="237"/>
      <c r="M417" s="237"/>
      <c r="N417" s="237"/>
      <c r="O417" s="237"/>
      <c r="P417" s="238"/>
      <c r="Q417" s="988"/>
      <c r="R417" s="989"/>
      <c r="S417" s="989"/>
      <c r="T417" s="989"/>
      <c r="U417" s="989"/>
      <c r="V417" s="989"/>
      <c r="W417" s="989"/>
      <c r="X417" s="989"/>
      <c r="Y417" s="989"/>
      <c r="Z417" s="989"/>
      <c r="AA417" s="990"/>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7" hidden="1" customHeight="1" x14ac:dyDescent="0.15">
      <c r="A418" s="998"/>
      <c r="B418" s="256"/>
      <c r="C418" s="255"/>
      <c r="D418" s="256"/>
      <c r="E418" s="255"/>
      <c r="F418" s="318"/>
      <c r="G418" s="236"/>
      <c r="H418" s="237"/>
      <c r="I418" s="237"/>
      <c r="J418" s="237"/>
      <c r="K418" s="237"/>
      <c r="L418" s="237"/>
      <c r="M418" s="237"/>
      <c r="N418" s="237"/>
      <c r="O418" s="237"/>
      <c r="P418" s="238"/>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7" hidden="1" customHeight="1" x14ac:dyDescent="0.15">
      <c r="A419" s="998"/>
      <c r="B419" s="256"/>
      <c r="C419" s="255"/>
      <c r="D419" s="256"/>
      <c r="E419" s="255"/>
      <c r="F419" s="318"/>
      <c r="G419" s="239"/>
      <c r="H419" s="168"/>
      <c r="I419" s="168"/>
      <c r="J419" s="168"/>
      <c r="K419" s="168"/>
      <c r="L419" s="168"/>
      <c r="M419" s="168"/>
      <c r="N419" s="168"/>
      <c r="O419" s="168"/>
      <c r="P419" s="240"/>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7" hidden="1" customHeight="1" x14ac:dyDescent="0.15">
      <c r="A420" s="998"/>
      <c r="B420" s="256"/>
      <c r="C420" s="255"/>
      <c r="D420" s="256"/>
      <c r="E420" s="255"/>
      <c r="F420" s="318"/>
      <c r="G420" s="276" t="s">
        <v>381</v>
      </c>
      <c r="H420" s="173"/>
      <c r="I420" s="173"/>
      <c r="J420" s="173"/>
      <c r="K420" s="173"/>
      <c r="L420" s="173"/>
      <c r="M420" s="173"/>
      <c r="N420" s="173"/>
      <c r="O420" s="173"/>
      <c r="P420" s="174"/>
      <c r="Q420" s="180" t="s">
        <v>473</v>
      </c>
      <c r="R420" s="173"/>
      <c r="S420" s="173"/>
      <c r="T420" s="173"/>
      <c r="U420" s="173"/>
      <c r="V420" s="173"/>
      <c r="W420" s="173"/>
      <c r="X420" s="173"/>
      <c r="Y420" s="173"/>
      <c r="Z420" s="173"/>
      <c r="AA420" s="173"/>
      <c r="AB420" s="291" t="s">
        <v>474</v>
      </c>
      <c r="AC420" s="173"/>
      <c r="AD420" s="174"/>
      <c r="AE420" s="27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7"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7" hidden="1" customHeight="1" x14ac:dyDescent="0.15">
      <c r="A422" s="998"/>
      <c r="B422" s="256"/>
      <c r="C422" s="255"/>
      <c r="D422" s="256"/>
      <c r="E422" s="255"/>
      <c r="F422" s="318"/>
      <c r="G422" s="234"/>
      <c r="H422" s="165"/>
      <c r="I422" s="165"/>
      <c r="J422" s="165"/>
      <c r="K422" s="165"/>
      <c r="L422" s="165"/>
      <c r="M422" s="165"/>
      <c r="N422" s="165"/>
      <c r="O422" s="165"/>
      <c r="P422" s="235"/>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7" hidden="1" customHeight="1" x14ac:dyDescent="0.15">
      <c r="A423" s="998"/>
      <c r="B423" s="256"/>
      <c r="C423" s="255"/>
      <c r="D423" s="256"/>
      <c r="E423" s="255"/>
      <c r="F423" s="318"/>
      <c r="G423" s="236"/>
      <c r="H423" s="237"/>
      <c r="I423" s="237"/>
      <c r="J423" s="237"/>
      <c r="K423" s="237"/>
      <c r="L423" s="237"/>
      <c r="M423" s="237"/>
      <c r="N423" s="237"/>
      <c r="O423" s="237"/>
      <c r="P423" s="238"/>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6"/>
      <c r="H424" s="237"/>
      <c r="I424" s="237"/>
      <c r="J424" s="237"/>
      <c r="K424" s="237"/>
      <c r="L424" s="237"/>
      <c r="M424" s="237"/>
      <c r="N424" s="237"/>
      <c r="O424" s="237"/>
      <c r="P424" s="238"/>
      <c r="Q424" s="988"/>
      <c r="R424" s="989"/>
      <c r="S424" s="989"/>
      <c r="T424" s="989"/>
      <c r="U424" s="989"/>
      <c r="V424" s="989"/>
      <c r="W424" s="989"/>
      <c r="X424" s="989"/>
      <c r="Y424" s="989"/>
      <c r="Z424" s="989"/>
      <c r="AA424" s="990"/>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7" hidden="1" customHeight="1" x14ac:dyDescent="0.15">
      <c r="A425" s="998"/>
      <c r="B425" s="256"/>
      <c r="C425" s="255"/>
      <c r="D425" s="256"/>
      <c r="E425" s="255"/>
      <c r="F425" s="318"/>
      <c r="G425" s="236"/>
      <c r="H425" s="237"/>
      <c r="I425" s="237"/>
      <c r="J425" s="237"/>
      <c r="K425" s="237"/>
      <c r="L425" s="237"/>
      <c r="M425" s="237"/>
      <c r="N425" s="237"/>
      <c r="O425" s="237"/>
      <c r="P425" s="238"/>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7" hidden="1" customHeight="1" x14ac:dyDescent="0.15">
      <c r="A426" s="998"/>
      <c r="B426" s="256"/>
      <c r="C426" s="255"/>
      <c r="D426" s="256"/>
      <c r="E426" s="319"/>
      <c r="F426" s="320"/>
      <c r="G426" s="239"/>
      <c r="H426" s="168"/>
      <c r="I426" s="168"/>
      <c r="J426" s="168"/>
      <c r="K426" s="168"/>
      <c r="L426" s="168"/>
      <c r="M426" s="168"/>
      <c r="N426" s="168"/>
      <c r="O426" s="168"/>
      <c r="P426" s="240"/>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368</v>
      </c>
      <c r="D430" s="254"/>
      <c r="E430" s="242" t="s">
        <v>388</v>
      </c>
      <c r="F430" s="243"/>
      <c r="G430" s="244" t="s">
        <v>384</v>
      </c>
      <c r="H430" s="162"/>
      <c r="I430" s="162"/>
      <c r="J430" s="245" t="s">
        <v>658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469</v>
      </c>
      <c r="AJ431" s="185"/>
      <c r="AK431" s="185"/>
      <c r="AL431" s="180"/>
      <c r="AM431" s="185" t="s">
        <v>531</v>
      </c>
      <c r="AN431" s="185"/>
      <c r="AO431" s="185"/>
      <c r="AP431" s="180"/>
      <c r="AQ431" s="180" t="s">
        <v>355</v>
      </c>
      <c r="AR431" s="173"/>
      <c r="AS431" s="173"/>
      <c r="AT431" s="174"/>
      <c r="AU431" s="138" t="s">
        <v>253</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659</v>
      </c>
      <c r="AF432" s="140"/>
      <c r="AG432" s="141" t="s">
        <v>356</v>
      </c>
      <c r="AH432" s="176"/>
      <c r="AI432" s="186"/>
      <c r="AJ432" s="186"/>
      <c r="AK432" s="186"/>
      <c r="AL432" s="181"/>
      <c r="AM432" s="186"/>
      <c r="AN432" s="186"/>
      <c r="AO432" s="186"/>
      <c r="AP432" s="181"/>
      <c r="AQ432" s="222" t="s">
        <v>659</v>
      </c>
      <c r="AR432" s="140"/>
      <c r="AS432" s="141" t="s">
        <v>356</v>
      </c>
      <c r="AT432" s="176"/>
      <c r="AU432" s="140" t="s">
        <v>659</v>
      </c>
      <c r="AV432" s="140"/>
      <c r="AW432" s="141" t="s">
        <v>300</v>
      </c>
      <c r="AX432" s="142"/>
    </row>
    <row r="433" spans="1:50" ht="23.25" customHeight="1" x14ac:dyDescent="0.15">
      <c r="A433" s="998"/>
      <c r="B433" s="256"/>
      <c r="C433" s="255"/>
      <c r="D433" s="256"/>
      <c r="E433" s="170"/>
      <c r="F433" s="171"/>
      <c r="G433" s="234" t="s">
        <v>659</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659</v>
      </c>
      <c r="AC433" s="137"/>
      <c r="AD433" s="137"/>
      <c r="AE433" s="107" t="s">
        <v>659</v>
      </c>
      <c r="AF433" s="108"/>
      <c r="AG433" s="108"/>
      <c r="AH433" s="108"/>
      <c r="AI433" s="107" t="s">
        <v>659</v>
      </c>
      <c r="AJ433" s="108"/>
      <c r="AK433" s="108"/>
      <c r="AL433" s="108"/>
      <c r="AM433" s="107" t="s">
        <v>659</v>
      </c>
      <c r="AN433" s="108"/>
      <c r="AO433" s="108"/>
      <c r="AP433" s="109"/>
      <c r="AQ433" s="107" t="s">
        <v>661</v>
      </c>
      <c r="AR433" s="108"/>
      <c r="AS433" s="108"/>
      <c r="AT433" s="109"/>
      <c r="AU433" s="108" t="s">
        <v>659</v>
      </c>
      <c r="AV433" s="108"/>
      <c r="AW433" s="108"/>
      <c r="AX433" s="226"/>
    </row>
    <row r="434" spans="1:50" ht="23.25" customHeight="1" x14ac:dyDescent="0.15">
      <c r="A434" s="998"/>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4"/>
      <c r="AA434" s="125"/>
      <c r="AB434" s="225" t="s">
        <v>659</v>
      </c>
      <c r="AC434" s="225"/>
      <c r="AD434" s="225"/>
      <c r="AE434" s="107" t="s">
        <v>659</v>
      </c>
      <c r="AF434" s="108"/>
      <c r="AG434" s="108"/>
      <c r="AH434" s="109"/>
      <c r="AI434" s="107" t="s">
        <v>662</v>
      </c>
      <c r="AJ434" s="108"/>
      <c r="AK434" s="108"/>
      <c r="AL434" s="108"/>
      <c r="AM434" s="107" t="s">
        <v>661</v>
      </c>
      <c r="AN434" s="108"/>
      <c r="AO434" s="108"/>
      <c r="AP434" s="109"/>
      <c r="AQ434" s="107" t="s">
        <v>659</v>
      </c>
      <c r="AR434" s="108"/>
      <c r="AS434" s="108"/>
      <c r="AT434" s="109"/>
      <c r="AU434" s="108" t="s">
        <v>659</v>
      </c>
      <c r="AV434" s="108"/>
      <c r="AW434" s="108"/>
      <c r="AX434" s="226"/>
    </row>
    <row r="435" spans="1:50" ht="23.25" customHeight="1" x14ac:dyDescent="0.15">
      <c r="A435" s="998"/>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4"/>
      <c r="AA435" s="125"/>
      <c r="AB435" s="241" t="s">
        <v>301</v>
      </c>
      <c r="AC435" s="241"/>
      <c r="AD435" s="241"/>
      <c r="AE435" s="107" t="s">
        <v>659</v>
      </c>
      <c r="AF435" s="108"/>
      <c r="AG435" s="108"/>
      <c r="AH435" s="109"/>
      <c r="AI435" s="107" t="s">
        <v>663</v>
      </c>
      <c r="AJ435" s="108"/>
      <c r="AK435" s="108"/>
      <c r="AL435" s="108"/>
      <c r="AM435" s="107" t="s">
        <v>659</v>
      </c>
      <c r="AN435" s="108"/>
      <c r="AO435" s="108"/>
      <c r="AP435" s="109"/>
      <c r="AQ435" s="107" t="s">
        <v>659</v>
      </c>
      <c r="AR435" s="108"/>
      <c r="AS435" s="108"/>
      <c r="AT435" s="109"/>
      <c r="AU435" s="108" t="s">
        <v>659</v>
      </c>
      <c r="AV435" s="108"/>
      <c r="AW435" s="108"/>
      <c r="AX435" s="226"/>
    </row>
    <row r="436" spans="1:50" ht="18.75" hidden="1" customHeight="1" x14ac:dyDescent="0.15">
      <c r="A436" s="998"/>
      <c r="B436" s="256"/>
      <c r="C436" s="255"/>
      <c r="D436" s="256"/>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469</v>
      </c>
      <c r="AJ436" s="185"/>
      <c r="AK436" s="185"/>
      <c r="AL436" s="180"/>
      <c r="AM436" s="185" t="s">
        <v>531</v>
      </c>
      <c r="AN436" s="185"/>
      <c r="AO436" s="185"/>
      <c r="AP436" s="180"/>
      <c r="AQ436" s="180" t="s">
        <v>355</v>
      </c>
      <c r="AR436" s="173"/>
      <c r="AS436" s="173"/>
      <c r="AT436" s="174"/>
      <c r="AU436" s="138" t="s">
        <v>253</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998"/>
      <c r="B438" s="256"/>
      <c r="C438" s="255"/>
      <c r="D438" s="256"/>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6"/>
    </row>
    <row r="439" spans="1:50" ht="23.25" hidden="1" customHeight="1" x14ac:dyDescent="0.15">
      <c r="A439" s="998"/>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4"/>
      <c r="AA439" s="125"/>
      <c r="AB439" s="225"/>
      <c r="AC439" s="225"/>
      <c r="AD439" s="225"/>
      <c r="AE439" s="107"/>
      <c r="AF439" s="108"/>
      <c r="AG439" s="108"/>
      <c r="AH439" s="109"/>
      <c r="AI439" s="107"/>
      <c r="AJ439" s="108"/>
      <c r="AK439" s="108"/>
      <c r="AL439" s="108"/>
      <c r="AM439" s="107"/>
      <c r="AN439" s="108"/>
      <c r="AO439" s="108"/>
      <c r="AP439" s="109"/>
      <c r="AQ439" s="107"/>
      <c r="AR439" s="108"/>
      <c r="AS439" s="108"/>
      <c r="AT439" s="109"/>
      <c r="AU439" s="108"/>
      <c r="AV439" s="108"/>
      <c r="AW439" s="108"/>
      <c r="AX439" s="226"/>
    </row>
    <row r="440" spans="1:50" ht="23.25" hidden="1" customHeight="1" x14ac:dyDescent="0.15">
      <c r="A440" s="998"/>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4"/>
      <c r="AA440" s="125"/>
      <c r="AB440" s="241" t="s">
        <v>301</v>
      </c>
      <c r="AC440" s="241"/>
      <c r="AD440" s="241"/>
      <c r="AE440" s="107"/>
      <c r="AF440" s="108"/>
      <c r="AG440" s="108"/>
      <c r="AH440" s="109"/>
      <c r="AI440" s="107"/>
      <c r="AJ440" s="108"/>
      <c r="AK440" s="108"/>
      <c r="AL440" s="108"/>
      <c r="AM440" s="107"/>
      <c r="AN440" s="108"/>
      <c r="AO440" s="108"/>
      <c r="AP440" s="109"/>
      <c r="AQ440" s="107"/>
      <c r="AR440" s="108"/>
      <c r="AS440" s="108"/>
      <c r="AT440" s="109"/>
      <c r="AU440" s="108"/>
      <c r="AV440" s="108"/>
      <c r="AW440" s="108"/>
      <c r="AX440" s="226"/>
    </row>
    <row r="441" spans="1:50" ht="18.75" hidden="1" customHeight="1" x14ac:dyDescent="0.15">
      <c r="A441" s="998"/>
      <c r="B441" s="256"/>
      <c r="C441" s="255"/>
      <c r="D441" s="256"/>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469</v>
      </c>
      <c r="AJ441" s="185"/>
      <c r="AK441" s="185"/>
      <c r="AL441" s="180"/>
      <c r="AM441" s="185" t="s">
        <v>531</v>
      </c>
      <c r="AN441" s="185"/>
      <c r="AO441" s="185"/>
      <c r="AP441" s="180"/>
      <c r="AQ441" s="180" t="s">
        <v>355</v>
      </c>
      <c r="AR441" s="173"/>
      <c r="AS441" s="173"/>
      <c r="AT441" s="174"/>
      <c r="AU441" s="138" t="s">
        <v>253</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998"/>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6"/>
    </row>
    <row r="444" spans="1:50" ht="23.25" hidden="1" customHeight="1" x14ac:dyDescent="0.15">
      <c r="A444" s="998"/>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4"/>
      <c r="AA444" s="125"/>
      <c r="AB444" s="225"/>
      <c r="AC444" s="225"/>
      <c r="AD444" s="225"/>
      <c r="AE444" s="107"/>
      <c r="AF444" s="108"/>
      <c r="AG444" s="108"/>
      <c r="AH444" s="109"/>
      <c r="AI444" s="107"/>
      <c r="AJ444" s="108"/>
      <c r="AK444" s="108"/>
      <c r="AL444" s="108"/>
      <c r="AM444" s="107"/>
      <c r="AN444" s="108"/>
      <c r="AO444" s="108"/>
      <c r="AP444" s="109"/>
      <c r="AQ444" s="107"/>
      <c r="AR444" s="108"/>
      <c r="AS444" s="108"/>
      <c r="AT444" s="109"/>
      <c r="AU444" s="108"/>
      <c r="AV444" s="108"/>
      <c r="AW444" s="108"/>
      <c r="AX444" s="226"/>
    </row>
    <row r="445" spans="1:50" ht="23.25" hidden="1" customHeight="1" x14ac:dyDescent="0.15">
      <c r="A445" s="998"/>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4"/>
      <c r="AA445" s="125"/>
      <c r="AB445" s="241" t="s">
        <v>301</v>
      </c>
      <c r="AC445" s="241"/>
      <c r="AD445" s="241"/>
      <c r="AE445" s="107"/>
      <c r="AF445" s="108"/>
      <c r="AG445" s="108"/>
      <c r="AH445" s="109"/>
      <c r="AI445" s="107"/>
      <c r="AJ445" s="108"/>
      <c r="AK445" s="108"/>
      <c r="AL445" s="108"/>
      <c r="AM445" s="107"/>
      <c r="AN445" s="108"/>
      <c r="AO445" s="108"/>
      <c r="AP445" s="109"/>
      <c r="AQ445" s="107"/>
      <c r="AR445" s="108"/>
      <c r="AS445" s="108"/>
      <c r="AT445" s="109"/>
      <c r="AU445" s="108"/>
      <c r="AV445" s="108"/>
      <c r="AW445" s="108"/>
      <c r="AX445" s="226"/>
    </row>
    <row r="446" spans="1:50" ht="18.75" hidden="1" customHeight="1" x14ac:dyDescent="0.15">
      <c r="A446" s="998"/>
      <c r="B446" s="256"/>
      <c r="C446" s="255"/>
      <c r="D446" s="256"/>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469</v>
      </c>
      <c r="AJ446" s="185"/>
      <c r="AK446" s="185"/>
      <c r="AL446" s="180"/>
      <c r="AM446" s="185" t="s">
        <v>531</v>
      </c>
      <c r="AN446" s="185"/>
      <c r="AO446" s="185"/>
      <c r="AP446" s="180"/>
      <c r="AQ446" s="180" t="s">
        <v>355</v>
      </c>
      <c r="AR446" s="173"/>
      <c r="AS446" s="173"/>
      <c r="AT446" s="174"/>
      <c r="AU446" s="138" t="s">
        <v>253</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998"/>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6"/>
    </row>
    <row r="449" spans="1:50" ht="23.25" hidden="1" customHeight="1" x14ac:dyDescent="0.15">
      <c r="A449" s="998"/>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4"/>
      <c r="AA449" s="125"/>
      <c r="AB449" s="225"/>
      <c r="AC449" s="225"/>
      <c r="AD449" s="225"/>
      <c r="AE449" s="107"/>
      <c r="AF449" s="108"/>
      <c r="AG449" s="108"/>
      <c r="AH449" s="109"/>
      <c r="AI449" s="107"/>
      <c r="AJ449" s="108"/>
      <c r="AK449" s="108"/>
      <c r="AL449" s="108"/>
      <c r="AM449" s="107"/>
      <c r="AN449" s="108"/>
      <c r="AO449" s="108"/>
      <c r="AP449" s="109"/>
      <c r="AQ449" s="107"/>
      <c r="AR449" s="108"/>
      <c r="AS449" s="108"/>
      <c r="AT449" s="109"/>
      <c r="AU449" s="108"/>
      <c r="AV449" s="108"/>
      <c r="AW449" s="108"/>
      <c r="AX449" s="226"/>
    </row>
    <row r="450" spans="1:50" ht="23.25" hidden="1" customHeight="1" x14ac:dyDescent="0.15">
      <c r="A450" s="998"/>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4"/>
      <c r="AA450" s="125"/>
      <c r="AB450" s="241" t="s">
        <v>301</v>
      </c>
      <c r="AC450" s="241"/>
      <c r="AD450" s="241"/>
      <c r="AE450" s="107"/>
      <c r="AF450" s="108"/>
      <c r="AG450" s="108"/>
      <c r="AH450" s="109"/>
      <c r="AI450" s="107"/>
      <c r="AJ450" s="108"/>
      <c r="AK450" s="108"/>
      <c r="AL450" s="108"/>
      <c r="AM450" s="107"/>
      <c r="AN450" s="108"/>
      <c r="AO450" s="108"/>
      <c r="AP450" s="109"/>
      <c r="AQ450" s="107"/>
      <c r="AR450" s="108"/>
      <c r="AS450" s="108"/>
      <c r="AT450" s="109"/>
      <c r="AU450" s="108"/>
      <c r="AV450" s="108"/>
      <c r="AW450" s="108"/>
      <c r="AX450" s="226"/>
    </row>
    <row r="451" spans="1:50" ht="18.75" hidden="1" customHeight="1" x14ac:dyDescent="0.15">
      <c r="A451" s="998"/>
      <c r="B451" s="256"/>
      <c r="C451" s="255"/>
      <c r="D451" s="256"/>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469</v>
      </c>
      <c r="AJ451" s="185"/>
      <c r="AK451" s="185"/>
      <c r="AL451" s="180"/>
      <c r="AM451" s="185" t="s">
        <v>531</v>
      </c>
      <c r="AN451" s="185"/>
      <c r="AO451" s="185"/>
      <c r="AP451" s="180"/>
      <c r="AQ451" s="180" t="s">
        <v>355</v>
      </c>
      <c r="AR451" s="173"/>
      <c r="AS451" s="173"/>
      <c r="AT451" s="174"/>
      <c r="AU451" s="138" t="s">
        <v>253</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998"/>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6"/>
    </row>
    <row r="454" spans="1:50" ht="23.25" hidden="1" customHeight="1" x14ac:dyDescent="0.15">
      <c r="A454" s="998"/>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4"/>
      <c r="AA454" s="125"/>
      <c r="AB454" s="225"/>
      <c r="AC454" s="225"/>
      <c r="AD454" s="225"/>
      <c r="AE454" s="107"/>
      <c r="AF454" s="108"/>
      <c r="AG454" s="108"/>
      <c r="AH454" s="109"/>
      <c r="AI454" s="107"/>
      <c r="AJ454" s="108"/>
      <c r="AK454" s="108"/>
      <c r="AL454" s="108"/>
      <c r="AM454" s="107"/>
      <c r="AN454" s="108"/>
      <c r="AO454" s="108"/>
      <c r="AP454" s="109"/>
      <c r="AQ454" s="107"/>
      <c r="AR454" s="108"/>
      <c r="AS454" s="108"/>
      <c r="AT454" s="109"/>
      <c r="AU454" s="108"/>
      <c r="AV454" s="108"/>
      <c r="AW454" s="108"/>
      <c r="AX454" s="226"/>
    </row>
    <row r="455" spans="1:50" ht="23.25" hidden="1" customHeight="1" x14ac:dyDescent="0.15">
      <c r="A455" s="998"/>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4"/>
      <c r="AA455" s="125"/>
      <c r="AB455" s="241" t="s">
        <v>301</v>
      </c>
      <c r="AC455" s="241"/>
      <c r="AD455" s="241"/>
      <c r="AE455" s="107"/>
      <c r="AF455" s="108"/>
      <c r="AG455" s="108"/>
      <c r="AH455" s="109"/>
      <c r="AI455" s="107"/>
      <c r="AJ455" s="108"/>
      <c r="AK455" s="108"/>
      <c r="AL455" s="108"/>
      <c r="AM455" s="107"/>
      <c r="AN455" s="108"/>
      <c r="AO455" s="108"/>
      <c r="AP455" s="109"/>
      <c r="AQ455" s="107"/>
      <c r="AR455" s="108"/>
      <c r="AS455" s="108"/>
      <c r="AT455" s="109"/>
      <c r="AU455" s="108"/>
      <c r="AV455" s="108"/>
      <c r="AW455" s="108"/>
      <c r="AX455" s="226"/>
    </row>
    <row r="456" spans="1:50" ht="18.75" hidden="1" customHeight="1" x14ac:dyDescent="0.15">
      <c r="A456" s="998"/>
      <c r="B456" s="256"/>
      <c r="C456" s="255"/>
      <c r="D456" s="256"/>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469</v>
      </c>
      <c r="AJ456" s="185"/>
      <c r="AK456" s="185"/>
      <c r="AL456" s="180"/>
      <c r="AM456" s="185" t="s">
        <v>531</v>
      </c>
      <c r="AN456" s="185"/>
      <c r="AO456" s="185"/>
      <c r="AP456" s="180"/>
      <c r="AQ456" s="180" t="s">
        <v>355</v>
      </c>
      <c r="AR456" s="173"/>
      <c r="AS456" s="173"/>
      <c r="AT456" s="174"/>
      <c r="AU456" s="138" t="s">
        <v>253</v>
      </c>
      <c r="AV456" s="138"/>
      <c r="AW456" s="138"/>
      <c r="AX456" s="139"/>
    </row>
    <row r="457" spans="1:50" ht="18.75" hidden="1"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356</v>
      </c>
      <c r="AH457" s="176"/>
      <c r="AI457" s="186"/>
      <c r="AJ457" s="186"/>
      <c r="AK457" s="186"/>
      <c r="AL457" s="181"/>
      <c r="AM457" s="186"/>
      <c r="AN457" s="186"/>
      <c r="AO457" s="186"/>
      <c r="AP457" s="181"/>
      <c r="AQ457" s="222"/>
      <c r="AR457" s="140"/>
      <c r="AS457" s="141" t="s">
        <v>356</v>
      </c>
      <c r="AT457" s="176"/>
      <c r="AU457" s="140"/>
      <c r="AV457" s="140"/>
      <c r="AW457" s="141" t="s">
        <v>300</v>
      </c>
      <c r="AX457" s="142"/>
    </row>
    <row r="458" spans="1:50" ht="23.25" hidden="1" customHeight="1" x14ac:dyDescent="0.15">
      <c r="A458" s="998"/>
      <c r="B458" s="256"/>
      <c r="C458" s="255"/>
      <c r="D458" s="256"/>
      <c r="E458" s="170"/>
      <c r="F458" s="171"/>
      <c r="G458" s="234"/>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26"/>
    </row>
    <row r="459" spans="1:50" ht="23.25" hidden="1" customHeight="1" x14ac:dyDescent="0.15">
      <c r="A459" s="998"/>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4"/>
      <c r="AA459" s="125"/>
      <c r="AB459" s="225"/>
      <c r="AC459" s="225"/>
      <c r="AD459" s="225"/>
      <c r="AE459" s="107"/>
      <c r="AF459" s="108"/>
      <c r="AG459" s="108"/>
      <c r="AH459" s="109"/>
      <c r="AI459" s="107"/>
      <c r="AJ459" s="108"/>
      <c r="AK459" s="108"/>
      <c r="AL459" s="108"/>
      <c r="AM459" s="107"/>
      <c r="AN459" s="108"/>
      <c r="AO459" s="108"/>
      <c r="AP459" s="109"/>
      <c r="AQ459" s="107"/>
      <c r="AR459" s="108"/>
      <c r="AS459" s="108"/>
      <c r="AT459" s="109"/>
      <c r="AU459" s="108"/>
      <c r="AV459" s="108"/>
      <c r="AW459" s="108"/>
      <c r="AX459" s="226"/>
    </row>
    <row r="460" spans="1:50" ht="23.25" hidden="1" customHeight="1" x14ac:dyDescent="0.15">
      <c r="A460" s="998"/>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4"/>
      <c r="AA460" s="125"/>
      <c r="AB460" s="241" t="s">
        <v>14</v>
      </c>
      <c r="AC460" s="241"/>
      <c r="AD460" s="241"/>
      <c r="AE460" s="107"/>
      <c r="AF460" s="108"/>
      <c r="AG460" s="108"/>
      <c r="AH460" s="109"/>
      <c r="AI460" s="107"/>
      <c r="AJ460" s="108"/>
      <c r="AK460" s="108"/>
      <c r="AL460" s="108"/>
      <c r="AM460" s="107"/>
      <c r="AN460" s="108"/>
      <c r="AO460" s="108"/>
      <c r="AP460" s="109"/>
      <c r="AQ460" s="107"/>
      <c r="AR460" s="108"/>
      <c r="AS460" s="108"/>
      <c r="AT460" s="109"/>
      <c r="AU460" s="108"/>
      <c r="AV460" s="108"/>
      <c r="AW460" s="108"/>
      <c r="AX460" s="226"/>
    </row>
    <row r="461" spans="1:50" ht="18.75" hidden="1" customHeight="1" x14ac:dyDescent="0.15">
      <c r="A461" s="998"/>
      <c r="B461" s="256"/>
      <c r="C461" s="255"/>
      <c r="D461" s="256"/>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469</v>
      </c>
      <c r="AJ461" s="185"/>
      <c r="AK461" s="185"/>
      <c r="AL461" s="180"/>
      <c r="AM461" s="185" t="s">
        <v>531</v>
      </c>
      <c r="AN461" s="185"/>
      <c r="AO461" s="185"/>
      <c r="AP461" s="180"/>
      <c r="AQ461" s="180" t="s">
        <v>355</v>
      </c>
      <c r="AR461" s="173"/>
      <c r="AS461" s="173"/>
      <c r="AT461" s="174"/>
      <c r="AU461" s="138" t="s">
        <v>253</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998"/>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6"/>
    </row>
    <row r="464" spans="1:50" ht="23.25" hidden="1" customHeight="1" x14ac:dyDescent="0.15">
      <c r="A464" s="998"/>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4"/>
      <c r="AA464" s="125"/>
      <c r="AB464" s="225"/>
      <c r="AC464" s="225"/>
      <c r="AD464" s="225"/>
      <c r="AE464" s="107"/>
      <c r="AF464" s="108"/>
      <c r="AG464" s="108"/>
      <c r="AH464" s="109"/>
      <c r="AI464" s="107"/>
      <c r="AJ464" s="108"/>
      <c r="AK464" s="108"/>
      <c r="AL464" s="108"/>
      <c r="AM464" s="107"/>
      <c r="AN464" s="108"/>
      <c r="AO464" s="108"/>
      <c r="AP464" s="109"/>
      <c r="AQ464" s="107"/>
      <c r="AR464" s="108"/>
      <c r="AS464" s="108"/>
      <c r="AT464" s="109"/>
      <c r="AU464" s="108"/>
      <c r="AV464" s="108"/>
      <c r="AW464" s="108"/>
      <c r="AX464" s="226"/>
    </row>
    <row r="465" spans="1:50" ht="23.25" hidden="1" customHeight="1" x14ac:dyDescent="0.15">
      <c r="A465" s="998"/>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4"/>
      <c r="AA465" s="125"/>
      <c r="AB465" s="241" t="s">
        <v>14</v>
      </c>
      <c r="AC465" s="241"/>
      <c r="AD465" s="241"/>
      <c r="AE465" s="107"/>
      <c r="AF465" s="108"/>
      <c r="AG465" s="108"/>
      <c r="AH465" s="109"/>
      <c r="AI465" s="107"/>
      <c r="AJ465" s="108"/>
      <c r="AK465" s="108"/>
      <c r="AL465" s="108"/>
      <c r="AM465" s="107"/>
      <c r="AN465" s="108"/>
      <c r="AO465" s="108"/>
      <c r="AP465" s="109"/>
      <c r="AQ465" s="107"/>
      <c r="AR465" s="108"/>
      <c r="AS465" s="108"/>
      <c r="AT465" s="109"/>
      <c r="AU465" s="108"/>
      <c r="AV465" s="108"/>
      <c r="AW465" s="108"/>
      <c r="AX465" s="226"/>
    </row>
    <row r="466" spans="1:50" ht="18.75" hidden="1" customHeight="1" x14ac:dyDescent="0.15">
      <c r="A466" s="998"/>
      <c r="B466" s="256"/>
      <c r="C466" s="255"/>
      <c r="D466" s="256"/>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469</v>
      </c>
      <c r="AJ466" s="185"/>
      <c r="AK466" s="185"/>
      <c r="AL466" s="180"/>
      <c r="AM466" s="185" t="s">
        <v>531</v>
      </c>
      <c r="AN466" s="185"/>
      <c r="AO466" s="185"/>
      <c r="AP466" s="180"/>
      <c r="AQ466" s="180" t="s">
        <v>355</v>
      </c>
      <c r="AR466" s="173"/>
      <c r="AS466" s="173"/>
      <c r="AT466" s="174"/>
      <c r="AU466" s="138" t="s">
        <v>253</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998"/>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6"/>
    </row>
    <row r="469" spans="1:50" ht="23.25" hidden="1" customHeight="1" x14ac:dyDescent="0.15">
      <c r="A469" s="998"/>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4"/>
      <c r="AA469" s="125"/>
      <c r="AB469" s="225"/>
      <c r="AC469" s="225"/>
      <c r="AD469" s="225"/>
      <c r="AE469" s="107"/>
      <c r="AF469" s="108"/>
      <c r="AG469" s="108"/>
      <c r="AH469" s="109"/>
      <c r="AI469" s="107"/>
      <c r="AJ469" s="108"/>
      <c r="AK469" s="108"/>
      <c r="AL469" s="108"/>
      <c r="AM469" s="107"/>
      <c r="AN469" s="108"/>
      <c r="AO469" s="108"/>
      <c r="AP469" s="109"/>
      <c r="AQ469" s="107"/>
      <c r="AR469" s="108"/>
      <c r="AS469" s="108"/>
      <c r="AT469" s="109"/>
      <c r="AU469" s="108"/>
      <c r="AV469" s="108"/>
      <c r="AW469" s="108"/>
      <c r="AX469" s="226"/>
    </row>
    <row r="470" spans="1:50" ht="23.25" hidden="1" customHeight="1" x14ac:dyDescent="0.15">
      <c r="A470" s="998"/>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4"/>
      <c r="AA470" s="125"/>
      <c r="AB470" s="241" t="s">
        <v>14</v>
      </c>
      <c r="AC470" s="241"/>
      <c r="AD470" s="241"/>
      <c r="AE470" s="107"/>
      <c r="AF470" s="108"/>
      <c r="AG470" s="108"/>
      <c r="AH470" s="109"/>
      <c r="AI470" s="107"/>
      <c r="AJ470" s="108"/>
      <c r="AK470" s="108"/>
      <c r="AL470" s="108"/>
      <c r="AM470" s="107"/>
      <c r="AN470" s="108"/>
      <c r="AO470" s="108"/>
      <c r="AP470" s="109"/>
      <c r="AQ470" s="107"/>
      <c r="AR470" s="108"/>
      <c r="AS470" s="108"/>
      <c r="AT470" s="109"/>
      <c r="AU470" s="108"/>
      <c r="AV470" s="108"/>
      <c r="AW470" s="108"/>
      <c r="AX470" s="226"/>
    </row>
    <row r="471" spans="1:50" ht="18.75" hidden="1" customHeight="1" x14ac:dyDescent="0.15">
      <c r="A471" s="998"/>
      <c r="B471" s="256"/>
      <c r="C471" s="255"/>
      <c r="D471" s="256"/>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469</v>
      </c>
      <c r="AJ471" s="185"/>
      <c r="AK471" s="185"/>
      <c r="AL471" s="180"/>
      <c r="AM471" s="185" t="s">
        <v>531</v>
      </c>
      <c r="AN471" s="185"/>
      <c r="AO471" s="185"/>
      <c r="AP471" s="180"/>
      <c r="AQ471" s="180" t="s">
        <v>355</v>
      </c>
      <c r="AR471" s="173"/>
      <c r="AS471" s="173"/>
      <c r="AT471" s="174"/>
      <c r="AU471" s="138" t="s">
        <v>253</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998"/>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6"/>
    </row>
    <row r="474" spans="1:50" ht="23.25" hidden="1" customHeight="1" x14ac:dyDescent="0.15">
      <c r="A474" s="998"/>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4"/>
      <c r="AA474" s="125"/>
      <c r="AB474" s="225"/>
      <c r="AC474" s="225"/>
      <c r="AD474" s="225"/>
      <c r="AE474" s="107"/>
      <c r="AF474" s="108"/>
      <c r="AG474" s="108"/>
      <c r="AH474" s="109"/>
      <c r="AI474" s="107"/>
      <c r="AJ474" s="108"/>
      <c r="AK474" s="108"/>
      <c r="AL474" s="108"/>
      <c r="AM474" s="107"/>
      <c r="AN474" s="108"/>
      <c r="AO474" s="108"/>
      <c r="AP474" s="109"/>
      <c r="AQ474" s="107"/>
      <c r="AR474" s="108"/>
      <c r="AS474" s="108"/>
      <c r="AT474" s="109"/>
      <c r="AU474" s="108"/>
      <c r="AV474" s="108"/>
      <c r="AW474" s="108"/>
      <c r="AX474" s="226"/>
    </row>
    <row r="475" spans="1:50" ht="23.25" hidden="1" customHeight="1" x14ac:dyDescent="0.15">
      <c r="A475" s="998"/>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4"/>
      <c r="AA475" s="125"/>
      <c r="AB475" s="241" t="s">
        <v>14</v>
      </c>
      <c r="AC475" s="241"/>
      <c r="AD475" s="241"/>
      <c r="AE475" s="107"/>
      <c r="AF475" s="108"/>
      <c r="AG475" s="108"/>
      <c r="AH475" s="109"/>
      <c r="AI475" s="107"/>
      <c r="AJ475" s="108"/>
      <c r="AK475" s="108"/>
      <c r="AL475" s="108"/>
      <c r="AM475" s="107"/>
      <c r="AN475" s="108"/>
      <c r="AO475" s="108"/>
      <c r="AP475" s="109"/>
      <c r="AQ475" s="107"/>
      <c r="AR475" s="108"/>
      <c r="AS475" s="108"/>
      <c r="AT475" s="109"/>
      <c r="AU475" s="108"/>
      <c r="AV475" s="108"/>
      <c r="AW475" s="108"/>
      <c r="AX475" s="226"/>
    </row>
    <row r="476" spans="1:50" ht="18.75" customHeight="1" x14ac:dyDescent="0.15">
      <c r="A476" s="998"/>
      <c r="B476" s="256"/>
      <c r="C476" s="255"/>
      <c r="D476" s="256"/>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469</v>
      </c>
      <c r="AJ476" s="185"/>
      <c r="AK476" s="185"/>
      <c r="AL476" s="180"/>
      <c r="AM476" s="185" t="s">
        <v>531</v>
      </c>
      <c r="AN476" s="185"/>
      <c r="AO476" s="185"/>
      <c r="AP476" s="180"/>
      <c r="AQ476" s="180" t="s">
        <v>355</v>
      </c>
      <c r="AR476" s="173"/>
      <c r="AS476" s="173"/>
      <c r="AT476" s="174"/>
      <c r="AU476" s="138" t="s">
        <v>253</v>
      </c>
      <c r="AV476" s="138"/>
      <c r="AW476" s="138"/>
      <c r="AX476" s="139"/>
    </row>
    <row r="477" spans="1:50" ht="18.75"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663</v>
      </c>
      <c r="AF477" s="140"/>
      <c r="AG477" s="141" t="s">
        <v>356</v>
      </c>
      <c r="AH477" s="176"/>
      <c r="AI477" s="186"/>
      <c r="AJ477" s="186"/>
      <c r="AK477" s="186"/>
      <c r="AL477" s="181"/>
      <c r="AM477" s="186"/>
      <c r="AN477" s="186"/>
      <c r="AO477" s="186"/>
      <c r="AP477" s="181"/>
      <c r="AQ477" s="222" t="s">
        <v>659</v>
      </c>
      <c r="AR477" s="140"/>
      <c r="AS477" s="141" t="s">
        <v>356</v>
      </c>
      <c r="AT477" s="176"/>
      <c r="AU477" s="140" t="s">
        <v>659</v>
      </c>
      <c r="AV477" s="140"/>
      <c r="AW477" s="141" t="s">
        <v>300</v>
      </c>
      <c r="AX477" s="142"/>
    </row>
    <row r="478" spans="1:50" ht="23.25" customHeight="1" x14ac:dyDescent="0.15">
      <c r="A478" s="998"/>
      <c r="B478" s="256"/>
      <c r="C478" s="255"/>
      <c r="D478" s="256"/>
      <c r="E478" s="170"/>
      <c r="F478" s="171"/>
      <c r="G478" s="234" t="s">
        <v>659</v>
      </c>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t="s">
        <v>659</v>
      </c>
      <c r="AC478" s="137"/>
      <c r="AD478" s="137"/>
      <c r="AE478" s="107" t="s">
        <v>659</v>
      </c>
      <c r="AF478" s="108"/>
      <c r="AG478" s="108"/>
      <c r="AH478" s="108"/>
      <c r="AI478" s="107" t="s">
        <v>659</v>
      </c>
      <c r="AJ478" s="108"/>
      <c r="AK478" s="108"/>
      <c r="AL478" s="108"/>
      <c r="AM478" s="107" t="s">
        <v>661</v>
      </c>
      <c r="AN478" s="108"/>
      <c r="AO478" s="108"/>
      <c r="AP478" s="109"/>
      <c r="AQ478" s="107" t="s">
        <v>659</v>
      </c>
      <c r="AR478" s="108"/>
      <c r="AS478" s="108"/>
      <c r="AT478" s="109"/>
      <c r="AU478" s="108" t="s">
        <v>664</v>
      </c>
      <c r="AV478" s="108"/>
      <c r="AW478" s="108"/>
      <c r="AX478" s="226"/>
    </row>
    <row r="479" spans="1:50" ht="23.25" customHeight="1" x14ac:dyDescent="0.15">
      <c r="A479" s="998"/>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4"/>
      <c r="AA479" s="125"/>
      <c r="AB479" s="225" t="s">
        <v>659</v>
      </c>
      <c r="AC479" s="225"/>
      <c r="AD479" s="225"/>
      <c r="AE479" s="107" t="s">
        <v>664</v>
      </c>
      <c r="AF479" s="108"/>
      <c r="AG479" s="108"/>
      <c r="AH479" s="109"/>
      <c r="AI479" s="107" t="s">
        <v>659</v>
      </c>
      <c r="AJ479" s="108"/>
      <c r="AK479" s="108"/>
      <c r="AL479" s="108"/>
      <c r="AM479" s="107" t="s">
        <v>659</v>
      </c>
      <c r="AN479" s="108"/>
      <c r="AO479" s="108"/>
      <c r="AP479" s="109"/>
      <c r="AQ479" s="107" t="s">
        <v>659</v>
      </c>
      <c r="AR479" s="108"/>
      <c r="AS479" s="108"/>
      <c r="AT479" s="109"/>
      <c r="AU479" s="108" t="s">
        <v>659</v>
      </c>
      <c r="AV479" s="108"/>
      <c r="AW479" s="108"/>
      <c r="AX479" s="226"/>
    </row>
    <row r="480" spans="1:50" ht="23.25" customHeight="1" x14ac:dyDescent="0.15">
      <c r="A480" s="998"/>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4"/>
      <c r="AA480" s="125"/>
      <c r="AB480" s="241" t="s">
        <v>14</v>
      </c>
      <c r="AC480" s="241"/>
      <c r="AD480" s="241"/>
      <c r="AE480" s="107" t="s">
        <v>661</v>
      </c>
      <c r="AF480" s="108"/>
      <c r="AG480" s="108"/>
      <c r="AH480" s="109"/>
      <c r="AI480" s="107" t="s">
        <v>659</v>
      </c>
      <c r="AJ480" s="108"/>
      <c r="AK480" s="108"/>
      <c r="AL480" s="108"/>
      <c r="AM480" s="107" t="s">
        <v>659</v>
      </c>
      <c r="AN480" s="108"/>
      <c r="AO480" s="108"/>
      <c r="AP480" s="109"/>
      <c r="AQ480" s="107" t="s">
        <v>659</v>
      </c>
      <c r="AR480" s="108"/>
      <c r="AS480" s="108"/>
      <c r="AT480" s="109"/>
      <c r="AU480" s="108" t="s">
        <v>659</v>
      </c>
      <c r="AV480" s="108"/>
      <c r="AW480" s="108"/>
      <c r="AX480" s="226"/>
    </row>
    <row r="481" spans="1:50" ht="24" customHeight="1" x14ac:dyDescent="0.15">
      <c r="A481" s="998"/>
      <c r="B481" s="256"/>
      <c r="C481" s="255"/>
      <c r="D481" s="256"/>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354</v>
      </c>
      <c r="F484" s="243"/>
      <c r="G484" s="244" t="s">
        <v>384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469</v>
      </c>
      <c r="AJ485" s="185"/>
      <c r="AK485" s="185"/>
      <c r="AL485" s="180"/>
      <c r="AM485" s="185" t="s">
        <v>531</v>
      </c>
      <c r="AN485" s="185"/>
      <c r="AO485" s="185"/>
      <c r="AP485" s="180"/>
      <c r="AQ485" s="180" t="s">
        <v>355</v>
      </c>
      <c r="AR485" s="173"/>
      <c r="AS485" s="173"/>
      <c r="AT485" s="174"/>
      <c r="AU485" s="138" t="s">
        <v>253</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998"/>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6"/>
    </row>
    <row r="488" spans="1:50" ht="23.25" hidden="1" customHeight="1" x14ac:dyDescent="0.15">
      <c r="A488" s="998"/>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4"/>
      <c r="AA488" s="125"/>
      <c r="AB488" s="225"/>
      <c r="AC488" s="225"/>
      <c r="AD488" s="225"/>
      <c r="AE488" s="107"/>
      <c r="AF488" s="108"/>
      <c r="AG488" s="108"/>
      <c r="AH488" s="109"/>
      <c r="AI488" s="107"/>
      <c r="AJ488" s="108"/>
      <c r="AK488" s="108"/>
      <c r="AL488" s="108"/>
      <c r="AM488" s="107"/>
      <c r="AN488" s="108"/>
      <c r="AO488" s="108"/>
      <c r="AP488" s="109"/>
      <c r="AQ488" s="107"/>
      <c r="AR488" s="108"/>
      <c r="AS488" s="108"/>
      <c r="AT488" s="109"/>
      <c r="AU488" s="108"/>
      <c r="AV488" s="108"/>
      <c r="AW488" s="108"/>
      <c r="AX488" s="226"/>
    </row>
    <row r="489" spans="1:50" ht="23.25" hidden="1" customHeight="1" x14ac:dyDescent="0.15">
      <c r="A489" s="998"/>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4"/>
      <c r="AA489" s="125"/>
      <c r="AB489" s="241" t="s">
        <v>301</v>
      </c>
      <c r="AC489" s="241"/>
      <c r="AD489" s="241"/>
      <c r="AE489" s="107"/>
      <c r="AF489" s="108"/>
      <c r="AG489" s="108"/>
      <c r="AH489" s="109"/>
      <c r="AI489" s="107"/>
      <c r="AJ489" s="108"/>
      <c r="AK489" s="108"/>
      <c r="AL489" s="108"/>
      <c r="AM489" s="107"/>
      <c r="AN489" s="108"/>
      <c r="AO489" s="108"/>
      <c r="AP489" s="109"/>
      <c r="AQ489" s="107"/>
      <c r="AR489" s="108"/>
      <c r="AS489" s="108"/>
      <c r="AT489" s="109"/>
      <c r="AU489" s="108"/>
      <c r="AV489" s="108"/>
      <c r="AW489" s="108"/>
      <c r="AX489" s="226"/>
    </row>
    <row r="490" spans="1:50" ht="18.75" hidden="1" customHeight="1" x14ac:dyDescent="0.15">
      <c r="A490" s="998"/>
      <c r="B490" s="256"/>
      <c r="C490" s="255"/>
      <c r="D490" s="256"/>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469</v>
      </c>
      <c r="AJ490" s="185"/>
      <c r="AK490" s="185"/>
      <c r="AL490" s="180"/>
      <c r="AM490" s="185" t="s">
        <v>531</v>
      </c>
      <c r="AN490" s="185"/>
      <c r="AO490" s="185"/>
      <c r="AP490" s="180"/>
      <c r="AQ490" s="180" t="s">
        <v>355</v>
      </c>
      <c r="AR490" s="173"/>
      <c r="AS490" s="173"/>
      <c r="AT490" s="174"/>
      <c r="AU490" s="138" t="s">
        <v>253</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998"/>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6"/>
    </row>
    <row r="493" spans="1:50" ht="23.25" hidden="1" customHeight="1" x14ac:dyDescent="0.15">
      <c r="A493" s="998"/>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4"/>
      <c r="AA493" s="125"/>
      <c r="AB493" s="225"/>
      <c r="AC493" s="225"/>
      <c r="AD493" s="225"/>
      <c r="AE493" s="107"/>
      <c r="AF493" s="108"/>
      <c r="AG493" s="108"/>
      <c r="AH493" s="109"/>
      <c r="AI493" s="107"/>
      <c r="AJ493" s="108"/>
      <c r="AK493" s="108"/>
      <c r="AL493" s="108"/>
      <c r="AM493" s="107"/>
      <c r="AN493" s="108"/>
      <c r="AO493" s="108"/>
      <c r="AP493" s="109"/>
      <c r="AQ493" s="107"/>
      <c r="AR493" s="108"/>
      <c r="AS493" s="108"/>
      <c r="AT493" s="109"/>
      <c r="AU493" s="108"/>
      <c r="AV493" s="108"/>
      <c r="AW493" s="108"/>
      <c r="AX493" s="226"/>
    </row>
    <row r="494" spans="1:50" ht="23.25" hidden="1" customHeight="1" x14ac:dyDescent="0.15">
      <c r="A494" s="998"/>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4"/>
      <c r="AA494" s="125"/>
      <c r="AB494" s="241" t="s">
        <v>301</v>
      </c>
      <c r="AC494" s="241"/>
      <c r="AD494" s="241"/>
      <c r="AE494" s="107"/>
      <c r="AF494" s="108"/>
      <c r="AG494" s="108"/>
      <c r="AH494" s="109"/>
      <c r="AI494" s="107"/>
      <c r="AJ494" s="108"/>
      <c r="AK494" s="108"/>
      <c r="AL494" s="108"/>
      <c r="AM494" s="107"/>
      <c r="AN494" s="108"/>
      <c r="AO494" s="108"/>
      <c r="AP494" s="109"/>
      <c r="AQ494" s="107"/>
      <c r="AR494" s="108"/>
      <c r="AS494" s="108"/>
      <c r="AT494" s="109"/>
      <c r="AU494" s="108"/>
      <c r="AV494" s="108"/>
      <c r="AW494" s="108"/>
      <c r="AX494" s="226"/>
    </row>
    <row r="495" spans="1:50" ht="18.75" hidden="1" customHeight="1" x14ac:dyDescent="0.15">
      <c r="A495" s="998"/>
      <c r="B495" s="256"/>
      <c r="C495" s="255"/>
      <c r="D495" s="256"/>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469</v>
      </c>
      <c r="AJ495" s="185"/>
      <c r="AK495" s="185"/>
      <c r="AL495" s="180"/>
      <c r="AM495" s="185" t="s">
        <v>531</v>
      </c>
      <c r="AN495" s="185"/>
      <c r="AO495" s="185"/>
      <c r="AP495" s="180"/>
      <c r="AQ495" s="180" t="s">
        <v>355</v>
      </c>
      <c r="AR495" s="173"/>
      <c r="AS495" s="173"/>
      <c r="AT495" s="174"/>
      <c r="AU495" s="138" t="s">
        <v>253</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998"/>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6"/>
    </row>
    <row r="498" spans="1:50" ht="23.25" hidden="1" customHeight="1" x14ac:dyDescent="0.15">
      <c r="A498" s="998"/>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4"/>
      <c r="AA498" s="125"/>
      <c r="AB498" s="225"/>
      <c r="AC498" s="225"/>
      <c r="AD498" s="225"/>
      <c r="AE498" s="107"/>
      <c r="AF498" s="108"/>
      <c r="AG498" s="108"/>
      <c r="AH498" s="109"/>
      <c r="AI498" s="107"/>
      <c r="AJ498" s="108"/>
      <c r="AK498" s="108"/>
      <c r="AL498" s="108"/>
      <c r="AM498" s="107"/>
      <c r="AN498" s="108"/>
      <c r="AO498" s="108"/>
      <c r="AP498" s="109"/>
      <c r="AQ498" s="107"/>
      <c r="AR498" s="108"/>
      <c r="AS498" s="108"/>
      <c r="AT498" s="109"/>
      <c r="AU498" s="108"/>
      <c r="AV498" s="108"/>
      <c r="AW498" s="108"/>
      <c r="AX498" s="226"/>
    </row>
    <row r="499" spans="1:50" ht="23.25" hidden="1" customHeight="1" x14ac:dyDescent="0.15">
      <c r="A499" s="998"/>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4"/>
      <c r="AA499" s="125"/>
      <c r="AB499" s="241" t="s">
        <v>301</v>
      </c>
      <c r="AC499" s="241"/>
      <c r="AD499" s="241"/>
      <c r="AE499" s="107"/>
      <c r="AF499" s="108"/>
      <c r="AG499" s="108"/>
      <c r="AH499" s="109"/>
      <c r="AI499" s="107"/>
      <c r="AJ499" s="108"/>
      <c r="AK499" s="108"/>
      <c r="AL499" s="108"/>
      <c r="AM499" s="107"/>
      <c r="AN499" s="108"/>
      <c r="AO499" s="108"/>
      <c r="AP499" s="109"/>
      <c r="AQ499" s="107"/>
      <c r="AR499" s="108"/>
      <c r="AS499" s="108"/>
      <c r="AT499" s="109"/>
      <c r="AU499" s="108"/>
      <c r="AV499" s="108"/>
      <c r="AW499" s="108"/>
      <c r="AX499" s="226"/>
    </row>
    <row r="500" spans="1:50" ht="18.75" hidden="1" customHeight="1" x14ac:dyDescent="0.15">
      <c r="A500" s="998"/>
      <c r="B500" s="256"/>
      <c r="C500" s="255"/>
      <c r="D500" s="256"/>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469</v>
      </c>
      <c r="AJ500" s="185"/>
      <c r="AK500" s="185"/>
      <c r="AL500" s="180"/>
      <c r="AM500" s="185" t="s">
        <v>531</v>
      </c>
      <c r="AN500" s="185"/>
      <c r="AO500" s="185"/>
      <c r="AP500" s="180"/>
      <c r="AQ500" s="180" t="s">
        <v>355</v>
      </c>
      <c r="AR500" s="173"/>
      <c r="AS500" s="173"/>
      <c r="AT500" s="174"/>
      <c r="AU500" s="138" t="s">
        <v>253</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998"/>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6"/>
    </row>
    <row r="503" spans="1:50" ht="23.25" hidden="1" customHeight="1" x14ac:dyDescent="0.15">
      <c r="A503" s="998"/>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4"/>
      <c r="AA503" s="125"/>
      <c r="AB503" s="225"/>
      <c r="AC503" s="225"/>
      <c r="AD503" s="225"/>
      <c r="AE503" s="107"/>
      <c r="AF503" s="108"/>
      <c r="AG503" s="108"/>
      <c r="AH503" s="109"/>
      <c r="AI503" s="107"/>
      <c r="AJ503" s="108"/>
      <c r="AK503" s="108"/>
      <c r="AL503" s="108"/>
      <c r="AM503" s="107"/>
      <c r="AN503" s="108"/>
      <c r="AO503" s="108"/>
      <c r="AP503" s="109"/>
      <c r="AQ503" s="107"/>
      <c r="AR503" s="108"/>
      <c r="AS503" s="108"/>
      <c r="AT503" s="109"/>
      <c r="AU503" s="108"/>
      <c r="AV503" s="108"/>
      <c r="AW503" s="108"/>
      <c r="AX503" s="226"/>
    </row>
    <row r="504" spans="1:50" ht="23.25" hidden="1" customHeight="1" x14ac:dyDescent="0.15">
      <c r="A504" s="998"/>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4"/>
      <c r="AA504" s="125"/>
      <c r="AB504" s="241" t="s">
        <v>301</v>
      </c>
      <c r="AC504" s="241"/>
      <c r="AD504" s="241"/>
      <c r="AE504" s="107"/>
      <c r="AF504" s="108"/>
      <c r="AG504" s="108"/>
      <c r="AH504" s="109"/>
      <c r="AI504" s="107"/>
      <c r="AJ504" s="108"/>
      <c r="AK504" s="108"/>
      <c r="AL504" s="108"/>
      <c r="AM504" s="107"/>
      <c r="AN504" s="108"/>
      <c r="AO504" s="108"/>
      <c r="AP504" s="109"/>
      <c r="AQ504" s="107"/>
      <c r="AR504" s="108"/>
      <c r="AS504" s="108"/>
      <c r="AT504" s="109"/>
      <c r="AU504" s="108"/>
      <c r="AV504" s="108"/>
      <c r="AW504" s="108"/>
      <c r="AX504" s="226"/>
    </row>
    <row r="505" spans="1:50" ht="18.75" hidden="1" customHeight="1" x14ac:dyDescent="0.15">
      <c r="A505" s="998"/>
      <c r="B505" s="256"/>
      <c r="C505" s="255"/>
      <c r="D505" s="256"/>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469</v>
      </c>
      <c r="AJ505" s="185"/>
      <c r="AK505" s="185"/>
      <c r="AL505" s="180"/>
      <c r="AM505" s="185" t="s">
        <v>531</v>
      </c>
      <c r="AN505" s="185"/>
      <c r="AO505" s="185"/>
      <c r="AP505" s="180"/>
      <c r="AQ505" s="180" t="s">
        <v>355</v>
      </c>
      <c r="AR505" s="173"/>
      <c r="AS505" s="173"/>
      <c r="AT505" s="174"/>
      <c r="AU505" s="138" t="s">
        <v>253</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998"/>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6"/>
    </row>
    <row r="508" spans="1:50" ht="23.25" hidden="1" customHeight="1" x14ac:dyDescent="0.15">
      <c r="A508" s="998"/>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4"/>
      <c r="AA508" s="125"/>
      <c r="AB508" s="225"/>
      <c r="AC508" s="225"/>
      <c r="AD508" s="225"/>
      <c r="AE508" s="107"/>
      <c r="AF508" s="108"/>
      <c r="AG508" s="108"/>
      <c r="AH508" s="109"/>
      <c r="AI508" s="107"/>
      <c r="AJ508" s="108"/>
      <c r="AK508" s="108"/>
      <c r="AL508" s="108"/>
      <c r="AM508" s="107"/>
      <c r="AN508" s="108"/>
      <c r="AO508" s="108"/>
      <c r="AP508" s="109"/>
      <c r="AQ508" s="107"/>
      <c r="AR508" s="108"/>
      <c r="AS508" s="108"/>
      <c r="AT508" s="109"/>
      <c r="AU508" s="108"/>
      <c r="AV508" s="108"/>
      <c r="AW508" s="108"/>
      <c r="AX508" s="226"/>
    </row>
    <row r="509" spans="1:50" ht="23.25" hidden="1" customHeight="1" x14ac:dyDescent="0.15">
      <c r="A509" s="998"/>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4"/>
      <c r="AA509" s="125"/>
      <c r="AB509" s="241" t="s">
        <v>301</v>
      </c>
      <c r="AC509" s="241"/>
      <c r="AD509" s="241"/>
      <c r="AE509" s="107"/>
      <c r="AF509" s="108"/>
      <c r="AG509" s="108"/>
      <c r="AH509" s="109"/>
      <c r="AI509" s="107"/>
      <c r="AJ509" s="108"/>
      <c r="AK509" s="108"/>
      <c r="AL509" s="108"/>
      <c r="AM509" s="107"/>
      <c r="AN509" s="108"/>
      <c r="AO509" s="108"/>
      <c r="AP509" s="109"/>
      <c r="AQ509" s="107"/>
      <c r="AR509" s="108"/>
      <c r="AS509" s="108"/>
      <c r="AT509" s="109"/>
      <c r="AU509" s="108"/>
      <c r="AV509" s="108"/>
      <c r="AW509" s="108"/>
      <c r="AX509" s="226"/>
    </row>
    <row r="510" spans="1:50" ht="18.75" hidden="1" customHeight="1" x14ac:dyDescent="0.15">
      <c r="A510" s="998"/>
      <c r="B510" s="256"/>
      <c r="C510" s="255"/>
      <c r="D510" s="256"/>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469</v>
      </c>
      <c r="AJ510" s="185"/>
      <c r="AK510" s="185"/>
      <c r="AL510" s="180"/>
      <c r="AM510" s="185" t="s">
        <v>531</v>
      </c>
      <c r="AN510" s="185"/>
      <c r="AO510" s="185"/>
      <c r="AP510" s="180"/>
      <c r="AQ510" s="180" t="s">
        <v>355</v>
      </c>
      <c r="AR510" s="173"/>
      <c r="AS510" s="173"/>
      <c r="AT510" s="174"/>
      <c r="AU510" s="138" t="s">
        <v>253</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998"/>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6"/>
    </row>
    <row r="513" spans="1:50" ht="23.25" hidden="1" customHeight="1" x14ac:dyDescent="0.15">
      <c r="A513" s="998"/>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4"/>
      <c r="AA513" s="125"/>
      <c r="AB513" s="225"/>
      <c r="AC513" s="225"/>
      <c r="AD513" s="225"/>
      <c r="AE513" s="107"/>
      <c r="AF513" s="108"/>
      <c r="AG513" s="108"/>
      <c r="AH513" s="109"/>
      <c r="AI513" s="107"/>
      <c r="AJ513" s="108"/>
      <c r="AK513" s="108"/>
      <c r="AL513" s="108"/>
      <c r="AM513" s="107"/>
      <c r="AN513" s="108"/>
      <c r="AO513" s="108"/>
      <c r="AP513" s="109"/>
      <c r="AQ513" s="107"/>
      <c r="AR513" s="108"/>
      <c r="AS513" s="108"/>
      <c r="AT513" s="109"/>
      <c r="AU513" s="108"/>
      <c r="AV513" s="108"/>
      <c r="AW513" s="108"/>
      <c r="AX513" s="226"/>
    </row>
    <row r="514" spans="1:50" ht="23.25" hidden="1" customHeight="1" x14ac:dyDescent="0.15">
      <c r="A514" s="998"/>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4"/>
      <c r="AA514" s="125"/>
      <c r="AB514" s="241" t="s">
        <v>14</v>
      </c>
      <c r="AC514" s="241"/>
      <c r="AD514" s="241"/>
      <c r="AE514" s="107"/>
      <c r="AF514" s="108"/>
      <c r="AG514" s="108"/>
      <c r="AH514" s="109"/>
      <c r="AI514" s="107"/>
      <c r="AJ514" s="108"/>
      <c r="AK514" s="108"/>
      <c r="AL514" s="108"/>
      <c r="AM514" s="107"/>
      <c r="AN514" s="108"/>
      <c r="AO514" s="108"/>
      <c r="AP514" s="109"/>
      <c r="AQ514" s="107"/>
      <c r="AR514" s="108"/>
      <c r="AS514" s="108"/>
      <c r="AT514" s="109"/>
      <c r="AU514" s="108"/>
      <c r="AV514" s="108"/>
      <c r="AW514" s="108"/>
      <c r="AX514" s="226"/>
    </row>
    <row r="515" spans="1:50" ht="18.75" hidden="1" customHeight="1" x14ac:dyDescent="0.15">
      <c r="A515" s="998"/>
      <c r="B515" s="256"/>
      <c r="C515" s="255"/>
      <c r="D515" s="256"/>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469</v>
      </c>
      <c r="AJ515" s="185"/>
      <c r="AK515" s="185"/>
      <c r="AL515" s="180"/>
      <c r="AM515" s="185" t="s">
        <v>531</v>
      </c>
      <c r="AN515" s="185"/>
      <c r="AO515" s="185"/>
      <c r="AP515" s="180"/>
      <c r="AQ515" s="180" t="s">
        <v>355</v>
      </c>
      <c r="AR515" s="173"/>
      <c r="AS515" s="173"/>
      <c r="AT515" s="174"/>
      <c r="AU515" s="138" t="s">
        <v>253</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998"/>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6"/>
    </row>
    <row r="518" spans="1:50" ht="23.25" hidden="1" customHeight="1" x14ac:dyDescent="0.15">
      <c r="A518" s="998"/>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4"/>
      <c r="AA518" s="125"/>
      <c r="AB518" s="225"/>
      <c r="AC518" s="225"/>
      <c r="AD518" s="225"/>
      <c r="AE518" s="107"/>
      <c r="AF518" s="108"/>
      <c r="AG518" s="108"/>
      <c r="AH518" s="109"/>
      <c r="AI518" s="107"/>
      <c r="AJ518" s="108"/>
      <c r="AK518" s="108"/>
      <c r="AL518" s="108"/>
      <c r="AM518" s="107"/>
      <c r="AN518" s="108"/>
      <c r="AO518" s="108"/>
      <c r="AP518" s="109"/>
      <c r="AQ518" s="107"/>
      <c r="AR518" s="108"/>
      <c r="AS518" s="108"/>
      <c r="AT518" s="109"/>
      <c r="AU518" s="108"/>
      <c r="AV518" s="108"/>
      <c r="AW518" s="108"/>
      <c r="AX518" s="226"/>
    </row>
    <row r="519" spans="1:50" ht="23.25" hidden="1" customHeight="1" x14ac:dyDescent="0.15">
      <c r="A519" s="998"/>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4"/>
      <c r="AA519" s="125"/>
      <c r="AB519" s="241" t="s">
        <v>14</v>
      </c>
      <c r="AC519" s="241"/>
      <c r="AD519" s="241"/>
      <c r="AE519" s="107"/>
      <c r="AF519" s="108"/>
      <c r="AG519" s="108"/>
      <c r="AH519" s="109"/>
      <c r="AI519" s="107"/>
      <c r="AJ519" s="108"/>
      <c r="AK519" s="108"/>
      <c r="AL519" s="108"/>
      <c r="AM519" s="107"/>
      <c r="AN519" s="108"/>
      <c r="AO519" s="108"/>
      <c r="AP519" s="109"/>
      <c r="AQ519" s="107"/>
      <c r="AR519" s="108"/>
      <c r="AS519" s="108"/>
      <c r="AT519" s="109"/>
      <c r="AU519" s="108"/>
      <c r="AV519" s="108"/>
      <c r="AW519" s="108"/>
      <c r="AX519" s="226"/>
    </row>
    <row r="520" spans="1:50" ht="18.75" hidden="1" customHeight="1" x14ac:dyDescent="0.15">
      <c r="A520" s="998"/>
      <c r="B520" s="256"/>
      <c r="C520" s="255"/>
      <c r="D520" s="256"/>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469</v>
      </c>
      <c r="AJ520" s="185"/>
      <c r="AK520" s="185"/>
      <c r="AL520" s="180"/>
      <c r="AM520" s="185" t="s">
        <v>531</v>
      </c>
      <c r="AN520" s="185"/>
      <c r="AO520" s="185"/>
      <c r="AP520" s="180"/>
      <c r="AQ520" s="180" t="s">
        <v>355</v>
      </c>
      <c r="AR520" s="173"/>
      <c r="AS520" s="173"/>
      <c r="AT520" s="174"/>
      <c r="AU520" s="138" t="s">
        <v>253</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998"/>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6"/>
    </row>
    <row r="523" spans="1:50" ht="23.25" hidden="1" customHeight="1" x14ac:dyDescent="0.15">
      <c r="A523" s="998"/>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4"/>
      <c r="AA523" s="125"/>
      <c r="AB523" s="225"/>
      <c r="AC523" s="225"/>
      <c r="AD523" s="225"/>
      <c r="AE523" s="107"/>
      <c r="AF523" s="108"/>
      <c r="AG523" s="108"/>
      <c r="AH523" s="109"/>
      <c r="AI523" s="107"/>
      <c r="AJ523" s="108"/>
      <c r="AK523" s="108"/>
      <c r="AL523" s="108"/>
      <c r="AM523" s="107"/>
      <c r="AN523" s="108"/>
      <c r="AO523" s="108"/>
      <c r="AP523" s="109"/>
      <c r="AQ523" s="107"/>
      <c r="AR523" s="108"/>
      <c r="AS523" s="108"/>
      <c r="AT523" s="109"/>
      <c r="AU523" s="108"/>
      <c r="AV523" s="108"/>
      <c r="AW523" s="108"/>
      <c r="AX523" s="226"/>
    </row>
    <row r="524" spans="1:50" ht="23.25" hidden="1" customHeight="1" x14ac:dyDescent="0.15">
      <c r="A524" s="998"/>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4"/>
      <c r="AA524" s="125"/>
      <c r="AB524" s="241" t="s">
        <v>14</v>
      </c>
      <c r="AC524" s="241"/>
      <c r="AD524" s="241"/>
      <c r="AE524" s="107"/>
      <c r="AF524" s="108"/>
      <c r="AG524" s="108"/>
      <c r="AH524" s="109"/>
      <c r="AI524" s="107"/>
      <c r="AJ524" s="108"/>
      <c r="AK524" s="108"/>
      <c r="AL524" s="108"/>
      <c r="AM524" s="107"/>
      <c r="AN524" s="108"/>
      <c r="AO524" s="108"/>
      <c r="AP524" s="109"/>
      <c r="AQ524" s="107"/>
      <c r="AR524" s="108"/>
      <c r="AS524" s="108"/>
      <c r="AT524" s="109"/>
      <c r="AU524" s="108"/>
      <c r="AV524" s="108"/>
      <c r="AW524" s="108"/>
      <c r="AX524" s="226"/>
    </row>
    <row r="525" spans="1:50" ht="18.75" hidden="1" customHeight="1" x14ac:dyDescent="0.15">
      <c r="A525" s="998"/>
      <c r="B525" s="256"/>
      <c r="C525" s="255"/>
      <c r="D525" s="256"/>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469</v>
      </c>
      <c r="AJ525" s="185"/>
      <c r="AK525" s="185"/>
      <c r="AL525" s="180"/>
      <c r="AM525" s="185" t="s">
        <v>531</v>
      </c>
      <c r="AN525" s="185"/>
      <c r="AO525" s="185"/>
      <c r="AP525" s="180"/>
      <c r="AQ525" s="180" t="s">
        <v>355</v>
      </c>
      <c r="AR525" s="173"/>
      <c r="AS525" s="173"/>
      <c r="AT525" s="174"/>
      <c r="AU525" s="138" t="s">
        <v>253</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998"/>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6"/>
    </row>
    <row r="528" spans="1:50" ht="23.25" hidden="1" customHeight="1" x14ac:dyDescent="0.15">
      <c r="A528" s="998"/>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4"/>
      <c r="AA528" s="125"/>
      <c r="AB528" s="225"/>
      <c r="AC528" s="225"/>
      <c r="AD528" s="225"/>
      <c r="AE528" s="107"/>
      <c r="AF528" s="108"/>
      <c r="AG528" s="108"/>
      <c r="AH528" s="109"/>
      <c r="AI528" s="107"/>
      <c r="AJ528" s="108"/>
      <c r="AK528" s="108"/>
      <c r="AL528" s="108"/>
      <c r="AM528" s="107"/>
      <c r="AN528" s="108"/>
      <c r="AO528" s="108"/>
      <c r="AP528" s="109"/>
      <c r="AQ528" s="107"/>
      <c r="AR528" s="108"/>
      <c r="AS528" s="108"/>
      <c r="AT528" s="109"/>
      <c r="AU528" s="108"/>
      <c r="AV528" s="108"/>
      <c r="AW528" s="108"/>
      <c r="AX528" s="226"/>
    </row>
    <row r="529" spans="1:50" ht="23.25" hidden="1" customHeight="1" x14ac:dyDescent="0.15">
      <c r="A529" s="998"/>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4"/>
      <c r="AA529" s="125"/>
      <c r="AB529" s="241" t="s">
        <v>14</v>
      </c>
      <c r="AC529" s="241"/>
      <c r="AD529" s="241"/>
      <c r="AE529" s="107"/>
      <c r="AF529" s="108"/>
      <c r="AG529" s="108"/>
      <c r="AH529" s="109"/>
      <c r="AI529" s="107"/>
      <c r="AJ529" s="108"/>
      <c r="AK529" s="108"/>
      <c r="AL529" s="108"/>
      <c r="AM529" s="107"/>
      <c r="AN529" s="108"/>
      <c r="AO529" s="108"/>
      <c r="AP529" s="109"/>
      <c r="AQ529" s="107"/>
      <c r="AR529" s="108"/>
      <c r="AS529" s="108"/>
      <c r="AT529" s="109"/>
      <c r="AU529" s="108"/>
      <c r="AV529" s="108"/>
      <c r="AW529" s="108"/>
      <c r="AX529" s="226"/>
    </row>
    <row r="530" spans="1:50" ht="18.75" hidden="1" customHeight="1" x14ac:dyDescent="0.15">
      <c r="A530" s="998"/>
      <c r="B530" s="256"/>
      <c r="C530" s="255"/>
      <c r="D530" s="256"/>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469</v>
      </c>
      <c r="AJ530" s="185"/>
      <c r="AK530" s="185"/>
      <c r="AL530" s="180"/>
      <c r="AM530" s="185" t="s">
        <v>531</v>
      </c>
      <c r="AN530" s="185"/>
      <c r="AO530" s="185"/>
      <c r="AP530" s="180"/>
      <c r="AQ530" s="180" t="s">
        <v>355</v>
      </c>
      <c r="AR530" s="173"/>
      <c r="AS530" s="173"/>
      <c r="AT530" s="174"/>
      <c r="AU530" s="138" t="s">
        <v>253</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998"/>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6"/>
    </row>
    <row r="533" spans="1:50" ht="23.25" hidden="1" customHeight="1" x14ac:dyDescent="0.15">
      <c r="A533" s="998"/>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4"/>
      <c r="AA533" s="125"/>
      <c r="AB533" s="225"/>
      <c r="AC533" s="225"/>
      <c r="AD533" s="225"/>
      <c r="AE533" s="107"/>
      <c r="AF533" s="108"/>
      <c r="AG533" s="108"/>
      <c r="AH533" s="109"/>
      <c r="AI533" s="107"/>
      <c r="AJ533" s="108"/>
      <c r="AK533" s="108"/>
      <c r="AL533" s="108"/>
      <c r="AM533" s="107"/>
      <c r="AN533" s="108"/>
      <c r="AO533" s="108"/>
      <c r="AP533" s="109"/>
      <c r="AQ533" s="107"/>
      <c r="AR533" s="108"/>
      <c r="AS533" s="108"/>
      <c r="AT533" s="109"/>
      <c r="AU533" s="108"/>
      <c r="AV533" s="108"/>
      <c r="AW533" s="108"/>
      <c r="AX533" s="226"/>
    </row>
    <row r="534" spans="1:50" ht="23.25" hidden="1" customHeight="1" x14ac:dyDescent="0.15">
      <c r="A534" s="998"/>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4"/>
      <c r="AA534" s="125"/>
      <c r="AB534" s="241" t="s">
        <v>14</v>
      </c>
      <c r="AC534" s="241"/>
      <c r="AD534" s="241"/>
      <c r="AE534" s="107"/>
      <c r="AF534" s="108"/>
      <c r="AG534" s="108"/>
      <c r="AH534" s="109"/>
      <c r="AI534" s="107"/>
      <c r="AJ534" s="108"/>
      <c r="AK534" s="108"/>
      <c r="AL534" s="108"/>
      <c r="AM534" s="107"/>
      <c r="AN534" s="108"/>
      <c r="AO534" s="108"/>
      <c r="AP534" s="109"/>
      <c r="AQ534" s="107"/>
      <c r="AR534" s="108"/>
      <c r="AS534" s="108"/>
      <c r="AT534" s="109"/>
      <c r="AU534" s="108"/>
      <c r="AV534" s="108"/>
      <c r="AW534" s="108"/>
      <c r="AX534" s="226"/>
    </row>
    <row r="535" spans="1:50" ht="24" hidden="1" customHeight="1" x14ac:dyDescent="0.15">
      <c r="A535" s="998"/>
      <c r="B535" s="256"/>
      <c r="C535" s="255"/>
      <c r="D535" s="256"/>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354</v>
      </c>
      <c r="F538" s="243"/>
      <c r="G538" s="244" t="s">
        <v>384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469</v>
      </c>
      <c r="AJ539" s="185"/>
      <c r="AK539" s="185"/>
      <c r="AL539" s="180"/>
      <c r="AM539" s="185" t="s">
        <v>531</v>
      </c>
      <c r="AN539" s="185"/>
      <c r="AO539" s="185"/>
      <c r="AP539" s="180"/>
      <c r="AQ539" s="180" t="s">
        <v>355</v>
      </c>
      <c r="AR539" s="173"/>
      <c r="AS539" s="173"/>
      <c r="AT539" s="174"/>
      <c r="AU539" s="138" t="s">
        <v>253</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998"/>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6"/>
    </row>
    <row r="542" spans="1:50" ht="23.25" hidden="1" customHeight="1" x14ac:dyDescent="0.15">
      <c r="A542" s="998"/>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4"/>
      <c r="AA542" s="125"/>
      <c r="AB542" s="225"/>
      <c r="AC542" s="225"/>
      <c r="AD542" s="225"/>
      <c r="AE542" s="107"/>
      <c r="AF542" s="108"/>
      <c r="AG542" s="108"/>
      <c r="AH542" s="109"/>
      <c r="AI542" s="107"/>
      <c r="AJ542" s="108"/>
      <c r="AK542" s="108"/>
      <c r="AL542" s="108"/>
      <c r="AM542" s="107"/>
      <c r="AN542" s="108"/>
      <c r="AO542" s="108"/>
      <c r="AP542" s="109"/>
      <c r="AQ542" s="107"/>
      <c r="AR542" s="108"/>
      <c r="AS542" s="108"/>
      <c r="AT542" s="109"/>
      <c r="AU542" s="108"/>
      <c r="AV542" s="108"/>
      <c r="AW542" s="108"/>
      <c r="AX542" s="226"/>
    </row>
    <row r="543" spans="1:50" ht="23.25" hidden="1" customHeight="1" x14ac:dyDescent="0.15">
      <c r="A543" s="998"/>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4"/>
      <c r="AA543" s="125"/>
      <c r="AB543" s="241" t="s">
        <v>301</v>
      </c>
      <c r="AC543" s="241"/>
      <c r="AD543" s="241"/>
      <c r="AE543" s="107"/>
      <c r="AF543" s="108"/>
      <c r="AG543" s="108"/>
      <c r="AH543" s="109"/>
      <c r="AI543" s="107"/>
      <c r="AJ543" s="108"/>
      <c r="AK543" s="108"/>
      <c r="AL543" s="108"/>
      <c r="AM543" s="107"/>
      <c r="AN543" s="108"/>
      <c r="AO543" s="108"/>
      <c r="AP543" s="109"/>
      <c r="AQ543" s="107"/>
      <c r="AR543" s="108"/>
      <c r="AS543" s="108"/>
      <c r="AT543" s="109"/>
      <c r="AU543" s="108"/>
      <c r="AV543" s="108"/>
      <c r="AW543" s="108"/>
      <c r="AX543" s="226"/>
    </row>
    <row r="544" spans="1:50" ht="18.75" hidden="1" customHeight="1" x14ac:dyDescent="0.15">
      <c r="A544" s="998"/>
      <c r="B544" s="256"/>
      <c r="C544" s="255"/>
      <c r="D544" s="256"/>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469</v>
      </c>
      <c r="AJ544" s="185"/>
      <c r="AK544" s="185"/>
      <c r="AL544" s="180"/>
      <c r="AM544" s="185" t="s">
        <v>531</v>
      </c>
      <c r="AN544" s="185"/>
      <c r="AO544" s="185"/>
      <c r="AP544" s="180"/>
      <c r="AQ544" s="180" t="s">
        <v>355</v>
      </c>
      <c r="AR544" s="173"/>
      <c r="AS544" s="173"/>
      <c r="AT544" s="174"/>
      <c r="AU544" s="138" t="s">
        <v>253</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998"/>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6"/>
    </row>
    <row r="547" spans="1:50" ht="23.25" hidden="1" customHeight="1" x14ac:dyDescent="0.15">
      <c r="A547" s="998"/>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4"/>
      <c r="AA547" s="125"/>
      <c r="AB547" s="225"/>
      <c r="AC547" s="225"/>
      <c r="AD547" s="225"/>
      <c r="AE547" s="107"/>
      <c r="AF547" s="108"/>
      <c r="AG547" s="108"/>
      <c r="AH547" s="109"/>
      <c r="AI547" s="107"/>
      <c r="AJ547" s="108"/>
      <c r="AK547" s="108"/>
      <c r="AL547" s="108"/>
      <c r="AM547" s="107"/>
      <c r="AN547" s="108"/>
      <c r="AO547" s="108"/>
      <c r="AP547" s="109"/>
      <c r="AQ547" s="107"/>
      <c r="AR547" s="108"/>
      <c r="AS547" s="108"/>
      <c r="AT547" s="109"/>
      <c r="AU547" s="108"/>
      <c r="AV547" s="108"/>
      <c r="AW547" s="108"/>
      <c r="AX547" s="226"/>
    </row>
    <row r="548" spans="1:50" ht="23.25" hidden="1" customHeight="1" x14ac:dyDescent="0.15">
      <c r="A548" s="998"/>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4"/>
      <c r="AA548" s="125"/>
      <c r="AB548" s="241" t="s">
        <v>301</v>
      </c>
      <c r="AC548" s="241"/>
      <c r="AD548" s="241"/>
      <c r="AE548" s="107"/>
      <c r="AF548" s="108"/>
      <c r="AG548" s="108"/>
      <c r="AH548" s="109"/>
      <c r="AI548" s="107"/>
      <c r="AJ548" s="108"/>
      <c r="AK548" s="108"/>
      <c r="AL548" s="108"/>
      <c r="AM548" s="107"/>
      <c r="AN548" s="108"/>
      <c r="AO548" s="108"/>
      <c r="AP548" s="109"/>
      <c r="AQ548" s="107"/>
      <c r="AR548" s="108"/>
      <c r="AS548" s="108"/>
      <c r="AT548" s="109"/>
      <c r="AU548" s="108"/>
      <c r="AV548" s="108"/>
      <c r="AW548" s="108"/>
      <c r="AX548" s="226"/>
    </row>
    <row r="549" spans="1:50" ht="18.75" hidden="1" customHeight="1" x14ac:dyDescent="0.15">
      <c r="A549" s="998"/>
      <c r="B549" s="256"/>
      <c r="C549" s="255"/>
      <c r="D549" s="256"/>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469</v>
      </c>
      <c r="AJ549" s="185"/>
      <c r="AK549" s="185"/>
      <c r="AL549" s="180"/>
      <c r="AM549" s="185" t="s">
        <v>531</v>
      </c>
      <c r="AN549" s="185"/>
      <c r="AO549" s="185"/>
      <c r="AP549" s="180"/>
      <c r="AQ549" s="180" t="s">
        <v>355</v>
      </c>
      <c r="AR549" s="173"/>
      <c r="AS549" s="173"/>
      <c r="AT549" s="174"/>
      <c r="AU549" s="138" t="s">
        <v>253</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998"/>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6"/>
    </row>
    <row r="552" spans="1:50" ht="23.25" hidden="1" customHeight="1" x14ac:dyDescent="0.15">
      <c r="A552" s="998"/>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4"/>
      <c r="AA552" s="125"/>
      <c r="AB552" s="225"/>
      <c r="AC552" s="225"/>
      <c r="AD552" s="225"/>
      <c r="AE552" s="107"/>
      <c r="AF552" s="108"/>
      <c r="AG552" s="108"/>
      <c r="AH552" s="109"/>
      <c r="AI552" s="107"/>
      <c r="AJ552" s="108"/>
      <c r="AK552" s="108"/>
      <c r="AL552" s="108"/>
      <c r="AM552" s="107"/>
      <c r="AN552" s="108"/>
      <c r="AO552" s="108"/>
      <c r="AP552" s="109"/>
      <c r="AQ552" s="107"/>
      <c r="AR552" s="108"/>
      <c r="AS552" s="108"/>
      <c r="AT552" s="109"/>
      <c r="AU552" s="108"/>
      <c r="AV552" s="108"/>
      <c r="AW552" s="108"/>
      <c r="AX552" s="226"/>
    </row>
    <row r="553" spans="1:50" ht="23.25" hidden="1" customHeight="1" x14ac:dyDescent="0.15">
      <c r="A553" s="998"/>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4"/>
      <c r="AA553" s="125"/>
      <c r="AB553" s="241" t="s">
        <v>301</v>
      </c>
      <c r="AC553" s="241"/>
      <c r="AD553" s="241"/>
      <c r="AE553" s="107"/>
      <c r="AF553" s="108"/>
      <c r="AG553" s="108"/>
      <c r="AH553" s="109"/>
      <c r="AI553" s="107"/>
      <c r="AJ553" s="108"/>
      <c r="AK553" s="108"/>
      <c r="AL553" s="108"/>
      <c r="AM553" s="107"/>
      <c r="AN553" s="108"/>
      <c r="AO553" s="108"/>
      <c r="AP553" s="109"/>
      <c r="AQ553" s="107"/>
      <c r="AR553" s="108"/>
      <c r="AS553" s="108"/>
      <c r="AT553" s="109"/>
      <c r="AU553" s="108"/>
      <c r="AV553" s="108"/>
      <c r="AW553" s="108"/>
      <c r="AX553" s="226"/>
    </row>
    <row r="554" spans="1:50" ht="18.75" hidden="1" customHeight="1" x14ac:dyDescent="0.15">
      <c r="A554" s="998"/>
      <c r="B554" s="256"/>
      <c r="C554" s="255"/>
      <c r="D554" s="256"/>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469</v>
      </c>
      <c r="AJ554" s="185"/>
      <c r="AK554" s="185"/>
      <c r="AL554" s="180"/>
      <c r="AM554" s="185" t="s">
        <v>531</v>
      </c>
      <c r="AN554" s="185"/>
      <c r="AO554" s="185"/>
      <c r="AP554" s="180"/>
      <c r="AQ554" s="180" t="s">
        <v>355</v>
      </c>
      <c r="AR554" s="173"/>
      <c r="AS554" s="173"/>
      <c r="AT554" s="174"/>
      <c r="AU554" s="138" t="s">
        <v>253</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998"/>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6"/>
    </row>
    <row r="557" spans="1:50" ht="23.25" hidden="1" customHeight="1" x14ac:dyDescent="0.15">
      <c r="A557" s="998"/>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4"/>
      <c r="AA557" s="125"/>
      <c r="AB557" s="225"/>
      <c r="AC557" s="225"/>
      <c r="AD557" s="225"/>
      <c r="AE557" s="107"/>
      <c r="AF557" s="108"/>
      <c r="AG557" s="108"/>
      <c r="AH557" s="109"/>
      <c r="AI557" s="107"/>
      <c r="AJ557" s="108"/>
      <c r="AK557" s="108"/>
      <c r="AL557" s="108"/>
      <c r="AM557" s="107"/>
      <c r="AN557" s="108"/>
      <c r="AO557" s="108"/>
      <c r="AP557" s="109"/>
      <c r="AQ557" s="107"/>
      <c r="AR557" s="108"/>
      <c r="AS557" s="108"/>
      <c r="AT557" s="109"/>
      <c r="AU557" s="108"/>
      <c r="AV557" s="108"/>
      <c r="AW557" s="108"/>
      <c r="AX557" s="226"/>
    </row>
    <row r="558" spans="1:50" ht="23.25" hidden="1" customHeight="1" x14ac:dyDescent="0.15">
      <c r="A558" s="998"/>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4"/>
      <c r="AA558" s="125"/>
      <c r="AB558" s="241" t="s">
        <v>301</v>
      </c>
      <c r="AC558" s="241"/>
      <c r="AD558" s="241"/>
      <c r="AE558" s="107"/>
      <c r="AF558" s="108"/>
      <c r="AG558" s="108"/>
      <c r="AH558" s="109"/>
      <c r="AI558" s="107"/>
      <c r="AJ558" s="108"/>
      <c r="AK558" s="108"/>
      <c r="AL558" s="108"/>
      <c r="AM558" s="107"/>
      <c r="AN558" s="108"/>
      <c r="AO558" s="108"/>
      <c r="AP558" s="109"/>
      <c r="AQ558" s="107"/>
      <c r="AR558" s="108"/>
      <c r="AS558" s="108"/>
      <c r="AT558" s="109"/>
      <c r="AU558" s="108"/>
      <c r="AV558" s="108"/>
      <c r="AW558" s="108"/>
      <c r="AX558" s="226"/>
    </row>
    <row r="559" spans="1:50" ht="18.75" hidden="1" customHeight="1" x14ac:dyDescent="0.15">
      <c r="A559" s="998"/>
      <c r="B559" s="256"/>
      <c r="C559" s="255"/>
      <c r="D559" s="256"/>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469</v>
      </c>
      <c r="AJ559" s="185"/>
      <c r="AK559" s="185"/>
      <c r="AL559" s="180"/>
      <c r="AM559" s="185" t="s">
        <v>531</v>
      </c>
      <c r="AN559" s="185"/>
      <c r="AO559" s="185"/>
      <c r="AP559" s="180"/>
      <c r="AQ559" s="180" t="s">
        <v>355</v>
      </c>
      <c r="AR559" s="173"/>
      <c r="AS559" s="173"/>
      <c r="AT559" s="174"/>
      <c r="AU559" s="138" t="s">
        <v>253</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998"/>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6"/>
    </row>
    <row r="562" spans="1:50" ht="23.25" hidden="1" customHeight="1" x14ac:dyDescent="0.15">
      <c r="A562" s="998"/>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4"/>
      <c r="AA562" s="125"/>
      <c r="AB562" s="225"/>
      <c r="AC562" s="225"/>
      <c r="AD562" s="225"/>
      <c r="AE562" s="107"/>
      <c r="AF562" s="108"/>
      <c r="AG562" s="108"/>
      <c r="AH562" s="109"/>
      <c r="AI562" s="107"/>
      <c r="AJ562" s="108"/>
      <c r="AK562" s="108"/>
      <c r="AL562" s="108"/>
      <c r="AM562" s="107"/>
      <c r="AN562" s="108"/>
      <c r="AO562" s="108"/>
      <c r="AP562" s="109"/>
      <c r="AQ562" s="107"/>
      <c r="AR562" s="108"/>
      <c r="AS562" s="108"/>
      <c r="AT562" s="109"/>
      <c r="AU562" s="108"/>
      <c r="AV562" s="108"/>
      <c r="AW562" s="108"/>
      <c r="AX562" s="226"/>
    </row>
    <row r="563" spans="1:50" ht="23.25" hidden="1" customHeight="1" x14ac:dyDescent="0.15">
      <c r="A563" s="998"/>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4"/>
      <c r="AA563" s="125"/>
      <c r="AB563" s="241" t="s">
        <v>301</v>
      </c>
      <c r="AC563" s="241"/>
      <c r="AD563" s="241"/>
      <c r="AE563" s="107"/>
      <c r="AF563" s="108"/>
      <c r="AG563" s="108"/>
      <c r="AH563" s="109"/>
      <c r="AI563" s="107"/>
      <c r="AJ563" s="108"/>
      <c r="AK563" s="108"/>
      <c r="AL563" s="108"/>
      <c r="AM563" s="107"/>
      <c r="AN563" s="108"/>
      <c r="AO563" s="108"/>
      <c r="AP563" s="109"/>
      <c r="AQ563" s="107"/>
      <c r="AR563" s="108"/>
      <c r="AS563" s="108"/>
      <c r="AT563" s="109"/>
      <c r="AU563" s="108"/>
      <c r="AV563" s="108"/>
      <c r="AW563" s="108"/>
      <c r="AX563" s="226"/>
    </row>
    <row r="564" spans="1:50" ht="18.75" hidden="1" customHeight="1" x14ac:dyDescent="0.15">
      <c r="A564" s="998"/>
      <c r="B564" s="256"/>
      <c r="C564" s="255"/>
      <c r="D564" s="256"/>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469</v>
      </c>
      <c r="AJ564" s="185"/>
      <c r="AK564" s="185"/>
      <c r="AL564" s="180"/>
      <c r="AM564" s="185" t="s">
        <v>531</v>
      </c>
      <c r="AN564" s="185"/>
      <c r="AO564" s="185"/>
      <c r="AP564" s="180"/>
      <c r="AQ564" s="180" t="s">
        <v>355</v>
      </c>
      <c r="AR564" s="173"/>
      <c r="AS564" s="173"/>
      <c r="AT564" s="174"/>
      <c r="AU564" s="138" t="s">
        <v>253</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998"/>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6"/>
    </row>
    <row r="567" spans="1:50" ht="23.25" hidden="1" customHeight="1" x14ac:dyDescent="0.15">
      <c r="A567" s="998"/>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4"/>
      <c r="AA567" s="125"/>
      <c r="AB567" s="225"/>
      <c r="AC567" s="225"/>
      <c r="AD567" s="225"/>
      <c r="AE567" s="107"/>
      <c r="AF567" s="108"/>
      <c r="AG567" s="108"/>
      <c r="AH567" s="109"/>
      <c r="AI567" s="107"/>
      <c r="AJ567" s="108"/>
      <c r="AK567" s="108"/>
      <c r="AL567" s="108"/>
      <c r="AM567" s="107"/>
      <c r="AN567" s="108"/>
      <c r="AO567" s="108"/>
      <c r="AP567" s="109"/>
      <c r="AQ567" s="107"/>
      <c r="AR567" s="108"/>
      <c r="AS567" s="108"/>
      <c r="AT567" s="109"/>
      <c r="AU567" s="108"/>
      <c r="AV567" s="108"/>
      <c r="AW567" s="108"/>
      <c r="AX567" s="226"/>
    </row>
    <row r="568" spans="1:50" ht="23.25" hidden="1" customHeight="1" x14ac:dyDescent="0.15">
      <c r="A568" s="998"/>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4"/>
      <c r="AA568" s="125"/>
      <c r="AB568" s="241" t="s">
        <v>14</v>
      </c>
      <c r="AC568" s="241"/>
      <c r="AD568" s="241"/>
      <c r="AE568" s="107"/>
      <c r="AF568" s="108"/>
      <c r="AG568" s="108"/>
      <c r="AH568" s="109"/>
      <c r="AI568" s="107"/>
      <c r="AJ568" s="108"/>
      <c r="AK568" s="108"/>
      <c r="AL568" s="108"/>
      <c r="AM568" s="107"/>
      <c r="AN568" s="108"/>
      <c r="AO568" s="108"/>
      <c r="AP568" s="109"/>
      <c r="AQ568" s="107"/>
      <c r="AR568" s="108"/>
      <c r="AS568" s="108"/>
      <c r="AT568" s="109"/>
      <c r="AU568" s="108"/>
      <c r="AV568" s="108"/>
      <c r="AW568" s="108"/>
      <c r="AX568" s="226"/>
    </row>
    <row r="569" spans="1:50" ht="18.75" hidden="1" customHeight="1" x14ac:dyDescent="0.15">
      <c r="A569" s="998"/>
      <c r="B569" s="256"/>
      <c r="C569" s="255"/>
      <c r="D569" s="256"/>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469</v>
      </c>
      <c r="AJ569" s="185"/>
      <c r="AK569" s="185"/>
      <c r="AL569" s="180"/>
      <c r="AM569" s="185" t="s">
        <v>531</v>
      </c>
      <c r="AN569" s="185"/>
      <c r="AO569" s="185"/>
      <c r="AP569" s="180"/>
      <c r="AQ569" s="180" t="s">
        <v>355</v>
      </c>
      <c r="AR569" s="173"/>
      <c r="AS569" s="173"/>
      <c r="AT569" s="174"/>
      <c r="AU569" s="138" t="s">
        <v>253</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998"/>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6"/>
    </row>
    <row r="572" spans="1:50" ht="23.25" hidden="1" customHeight="1" x14ac:dyDescent="0.15">
      <c r="A572" s="998"/>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4"/>
      <c r="AA572" s="125"/>
      <c r="AB572" s="225"/>
      <c r="AC572" s="225"/>
      <c r="AD572" s="225"/>
      <c r="AE572" s="107"/>
      <c r="AF572" s="108"/>
      <c r="AG572" s="108"/>
      <c r="AH572" s="109"/>
      <c r="AI572" s="107"/>
      <c r="AJ572" s="108"/>
      <c r="AK572" s="108"/>
      <c r="AL572" s="108"/>
      <c r="AM572" s="107"/>
      <c r="AN572" s="108"/>
      <c r="AO572" s="108"/>
      <c r="AP572" s="109"/>
      <c r="AQ572" s="107"/>
      <c r="AR572" s="108"/>
      <c r="AS572" s="108"/>
      <c r="AT572" s="109"/>
      <c r="AU572" s="108"/>
      <c r="AV572" s="108"/>
      <c r="AW572" s="108"/>
      <c r="AX572" s="226"/>
    </row>
    <row r="573" spans="1:50" ht="23.25" hidden="1" customHeight="1" x14ac:dyDescent="0.15">
      <c r="A573" s="998"/>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4"/>
      <c r="AA573" s="125"/>
      <c r="AB573" s="241" t="s">
        <v>14</v>
      </c>
      <c r="AC573" s="241"/>
      <c r="AD573" s="241"/>
      <c r="AE573" s="107"/>
      <c r="AF573" s="108"/>
      <c r="AG573" s="108"/>
      <c r="AH573" s="109"/>
      <c r="AI573" s="107"/>
      <c r="AJ573" s="108"/>
      <c r="AK573" s="108"/>
      <c r="AL573" s="108"/>
      <c r="AM573" s="107"/>
      <c r="AN573" s="108"/>
      <c r="AO573" s="108"/>
      <c r="AP573" s="109"/>
      <c r="AQ573" s="107"/>
      <c r="AR573" s="108"/>
      <c r="AS573" s="108"/>
      <c r="AT573" s="109"/>
      <c r="AU573" s="108"/>
      <c r="AV573" s="108"/>
      <c r="AW573" s="108"/>
      <c r="AX573" s="226"/>
    </row>
    <row r="574" spans="1:50" ht="18.75" hidden="1" customHeight="1" x14ac:dyDescent="0.15">
      <c r="A574" s="998"/>
      <c r="B574" s="256"/>
      <c r="C574" s="255"/>
      <c r="D574" s="256"/>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469</v>
      </c>
      <c r="AJ574" s="185"/>
      <c r="AK574" s="185"/>
      <c r="AL574" s="180"/>
      <c r="AM574" s="185" t="s">
        <v>531</v>
      </c>
      <c r="AN574" s="185"/>
      <c r="AO574" s="185"/>
      <c r="AP574" s="180"/>
      <c r="AQ574" s="180" t="s">
        <v>355</v>
      </c>
      <c r="AR574" s="173"/>
      <c r="AS574" s="173"/>
      <c r="AT574" s="174"/>
      <c r="AU574" s="138" t="s">
        <v>253</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998"/>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6"/>
    </row>
    <row r="577" spans="1:50" ht="23.25" hidden="1" customHeight="1" x14ac:dyDescent="0.15">
      <c r="A577" s="998"/>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4"/>
      <c r="AA577" s="125"/>
      <c r="AB577" s="225"/>
      <c r="AC577" s="225"/>
      <c r="AD577" s="225"/>
      <c r="AE577" s="107"/>
      <c r="AF577" s="108"/>
      <c r="AG577" s="108"/>
      <c r="AH577" s="109"/>
      <c r="AI577" s="107"/>
      <c r="AJ577" s="108"/>
      <c r="AK577" s="108"/>
      <c r="AL577" s="108"/>
      <c r="AM577" s="107"/>
      <c r="AN577" s="108"/>
      <c r="AO577" s="108"/>
      <c r="AP577" s="109"/>
      <c r="AQ577" s="107"/>
      <c r="AR577" s="108"/>
      <c r="AS577" s="108"/>
      <c r="AT577" s="109"/>
      <c r="AU577" s="108"/>
      <c r="AV577" s="108"/>
      <c r="AW577" s="108"/>
      <c r="AX577" s="226"/>
    </row>
    <row r="578" spans="1:50" ht="23.25" hidden="1" customHeight="1" x14ac:dyDescent="0.15">
      <c r="A578" s="998"/>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4"/>
      <c r="AA578" s="125"/>
      <c r="AB578" s="241" t="s">
        <v>14</v>
      </c>
      <c r="AC578" s="241"/>
      <c r="AD578" s="241"/>
      <c r="AE578" s="107"/>
      <c r="AF578" s="108"/>
      <c r="AG578" s="108"/>
      <c r="AH578" s="109"/>
      <c r="AI578" s="107"/>
      <c r="AJ578" s="108"/>
      <c r="AK578" s="108"/>
      <c r="AL578" s="108"/>
      <c r="AM578" s="107"/>
      <c r="AN578" s="108"/>
      <c r="AO578" s="108"/>
      <c r="AP578" s="109"/>
      <c r="AQ578" s="107"/>
      <c r="AR578" s="108"/>
      <c r="AS578" s="108"/>
      <c r="AT578" s="109"/>
      <c r="AU578" s="108"/>
      <c r="AV578" s="108"/>
      <c r="AW578" s="108"/>
      <c r="AX578" s="226"/>
    </row>
    <row r="579" spans="1:50" ht="18.75" hidden="1" customHeight="1" x14ac:dyDescent="0.15">
      <c r="A579" s="998"/>
      <c r="B579" s="256"/>
      <c r="C579" s="255"/>
      <c r="D579" s="256"/>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469</v>
      </c>
      <c r="AJ579" s="185"/>
      <c r="AK579" s="185"/>
      <c r="AL579" s="180"/>
      <c r="AM579" s="185" t="s">
        <v>531</v>
      </c>
      <c r="AN579" s="185"/>
      <c r="AO579" s="185"/>
      <c r="AP579" s="180"/>
      <c r="AQ579" s="180" t="s">
        <v>355</v>
      </c>
      <c r="AR579" s="173"/>
      <c r="AS579" s="173"/>
      <c r="AT579" s="174"/>
      <c r="AU579" s="138" t="s">
        <v>253</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998"/>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6"/>
    </row>
    <row r="582" spans="1:50" ht="23.25" hidden="1" customHeight="1" x14ac:dyDescent="0.15">
      <c r="A582" s="998"/>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4"/>
      <c r="AA582" s="125"/>
      <c r="AB582" s="225"/>
      <c r="AC582" s="225"/>
      <c r="AD582" s="225"/>
      <c r="AE582" s="107"/>
      <c r="AF582" s="108"/>
      <c r="AG582" s="108"/>
      <c r="AH582" s="109"/>
      <c r="AI582" s="107"/>
      <c r="AJ582" s="108"/>
      <c r="AK582" s="108"/>
      <c r="AL582" s="108"/>
      <c r="AM582" s="107"/>
      <c r="AN582" s="108"/>
      <c r="AO582" s="108"/>
      <c r="AP582" s="109"/>
      <c r="AQ582" s="107"/>
      <c r="AR582" s="108"/>
      <c r="AS582" s="108"/>
      <c r="AT582" s="109"/>
      <c r="AU582" s="108"/>
      <c r="AV582" s="108"/>
      <c r="AW582" s="108"/>
      <c r="AX582" s="226"/>
    </row>
    <row r="583" spans="1:50" ht="23.25" hidden="1" customHeight="1" x14ac:dyDescent="0.15">
      <c r="A583" s="998"/>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4"/>
      <c r="AA583" s="125"/>
      <c r="AB583" s="241" t="s">
        <v>14</v>
      </c>
      <c r="AC583" s="241"/>
      <c r="AD583" s="241"/>
      <c r="AE583" s="107"/>
      <c r="AF583" s="108"/>
      <c r="AG583" s="108"/>
      <c r="AH583" s="109"/>
      <c r="AI583" s="107"/>
      <c r="AJ583" s="108"/>
      <c r="AK583" s="108"/>
      <c r="AL583" s="108"/>
      <c r="AM583" s="107"/>
      <c r="AN583" s="108"/>
      <c r="AO583" s="108"/>
      <c r="AP583" s="109"/>
      <c r="AQ583" s="107"/>
      <c r="AR583" s="108"/>
      <c r="AS583" s="108"/>
      <c r="AT583" s="109"/>
      <c r="AU583" s="108"/>
      <c r="AV583" s="108"/>
      <c r="AW583" s="108"/>
      <c r="AX583" s="226"/>
    </row>
    <row r="584" spans="1:50" ht="18.75" hidden="1" customHeight="1" x14ac:dyDescent="0.15">
      <c r="A584" s="998"/>
      <c r="B584" s="256"/>
      <c r="C584" s="255"/>
      <c r="D584" s="256"/>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469</v>
      </c>
      <c r="AJ584" s="185"/>
      <c r="AK584" s="185"/>
      <c r="AL584" s="180"/>
      <c r="AM584" s="185" t="s">
        <v>531</v>
      </c>
      <c r="AN584" s="185"/>
      <c r="AO584" s="185"/>
      <c r="AP584" s="180"/>
      <c r="AQ584" s="180" t="s">
        <v>355</v>
      </c>
      <c r="AR584" s="173"/>
      <c r="AS584" s="173"/>
      <c r="AT584" s="174"/>
      <c r="AU584" s="138" t="s">
        <v>253</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998"/>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6"/>
    </row>
    <row r="587" spans="1:50" ht="23.25" hidden="1" customHeight="1" x14ac:dyDescent="0.15">
      <c r="A587" s="998"/>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4"/>
      <c r="AA587" s="125"/>
      <c r="AB587" s="225"/>
      <c r="AC587" s="225"/>
      <c r="AD587" s="225"/>
      <c r="AE587" s="107"/>
      <c r="AF587" s="108"/>
      <c r="AG587" s="108"/>
      <c r="AH587" s="109"/>
      <c r="AI587" s="107"/>
      <c r="AJ587" s="108"/>
      <c r="AK587" s="108"/>
      <c r="AL587" s="108"/>
      <c r="AM587" s="107"/>
      <c r="AN587" s="108"/>
      <c r="AO587" s="108"/>
      <c r="AP587" s="109"/>
      <c r="AQ587" s="107"/>
      <c r="AR587" s="108"/>
      <c r="AS587" s="108"/>
      <c r="AT587" s="109"/>
      <c r="AU587" s="108"/>
      <c r="AV587" s="108"/>
      <c r="AW587" s="108"/>
      <c r="AX587" s="226"/>
    </row>
    <row r="588" spans="1:50" ht="23.25" hidden="1" customHeight="1" x14ac:dyDescent="0.15">
      <c r="A588" s="998"/>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4"/>
      <c r="AA588" s="125"/>
      <c r="AB588" s="241" t="s">
        <v>14</v>
      </c>
      <c r="AC588" s="241"/>
      <c r="AD588" s="241"/>
      <c r="AE588" s="107"/>
      <c r="AF588" s="108"/>
      <c r="AG588" s="108"/>
      <c r="AH588" s="109"/>
      <c r="AI588" s="107"/>
      <c r="AJ588" s="108"/>
      <c r="AK588" s="108"/>
      <c r="AL588" s="108"/>
      <c r="AM588" s="107"/>
      <c r="AN588" s="108"/>
      <c r="AO588" s="108"/>
      <c r="AP588" s="109"/>
      <c r="AQ588" s="107"/>
      <c r="AR588" s="108"/>
      <c r="AS588" s="108"/>
      <c r="AT588" s="109"/>
      <c r="AU588" s="108"/>
      <c r="AV588" s="108"/>
      <c r="AW588" s="108"/>
      <c r="AX588" s="226"/>
    </row>
    <row r="589" spans="1:50" ht="24" hidden="1" customHeight="1" x14ac:dyDescent="0.15">
      <c r="A589" s="998"/>
      <c r="B589" s="256"/>
      <c r="C589" s="255"/>
      <c r="D589" s="256"/>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354</v>
      </c>
      <c r="F592" s="243"/>
      <c r="G592" s="244" t="s">
        <v>384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469</v>
      </c>
      <c r="AJ593" s="185"/>
      <c r="AK593" s="185"/>
      <c r="AL593" s="180"/>
      <c r="AM593" s="185" t="s">
        <v>531</v>
      </c>
      <c r="AN593" s="185"/>
      <c r="AO593" s="185"/>
      <c r="AP593" s="180"/>
      <c r="AQ593" s="180" t="s">
        <v>355</v>
      </c>
      <c r="AR593" s="173"/>
      <c r="AS593" s="173"/>
      <c r="AT593" s="174"/>
      <c r="AU593" s="138" t="s">
        <v>253</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998"/>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6"/>
    </row>
    <row r="596" spans="1:50" ht="23.25" hidden="1" customHeight="1" x14ac:dyDescent="0.15">
      <c r="A596" s="998"/>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4"/>
      <c r="AA596" s="125"/>
      <c r="AB596" s="225"/>
      <c r="AC596" s="225"/>
      <c r="AD596" s="225"/>
      <c r="AE596" s="107"/>
      <c r="AF596" s="108"/>
      <c r="AG596" s="108"/>
      <c r="AH596" s="109"/>
      <c r="AI596" s="107"/>
      <c r="AJ596" s="108"/>
      <c r="AK596" s="108"/>
      <c r="AL596" s="108"/>
      <c r="AM596" s="107"/>
      <c r="AN596" s="108"/>
      <c r="AO596" s="108"/>
      <c r="AP596" s="109"/>
      <c r="AQ596" s="107"/>
      <c r="AR596" s="108"/>
      <c r="AS596" s="108"/>
      <c r="AT596" s="109"/>
      <c r="AU596" s="108"/>
      <c r="AV596" s="108"/>
      <c r="AW596" s="108"/>
      <c r="AX596" s="226"/>
    </row>
    <row r="597" spans="1:50" ht="23.25" hidden="1" customHeight="1" x14ac:dyDescent="0.15">
      <c r="A597" s="998"/>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4"/>
      <c r="AA597" s="125"/>
      <c r="AB597" s="241" t="s">
        <v>301</v>
      </c>
      <c r="AC597" s="241"/>
      <c r="AD597" s="241"/>
      <c r="AE597" s="107"/>
      <c r="AF597" s="108"/>
      <c r="AG597" s="108"/>
      <c r="AH597" s="109"/>
      <c r="AI597" s="107"/>
      <c r="AJ597" s="108"/>
      <c r="AK597" s="108"/>
      <c r="AL597" s="108"/>
      <c r="AM597" s="107"/>
      <c r="AN597" s="108"/>
      <c r="AO597" s="108"/>
      <c r="AP597" s="109"/>
      <c r="AQ597" s="107"/>
      <c r="AR597" s="108"/>
      <c r="AS597" s="108"/>
      <c r="AT597" s="109"/>
      <c r="AU597" s="108"/>
      <c r="AV597" s="108"/>
      <c r="AW597" s="108"/>
      <c r="AX597" s="226"/>
    </row>
    <row r="598" spans="1:50" ht="18.75" hidden="1" customHeight="1" x14ac:dyDescent="0.15">
      <c r="A598" s="998"/>
      <c r="B598" s="256"/>
      <c r="C598" s="255"/>
      <c r="D598" s="256"/>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469</v>
      </c>
      <c r="AJ598" s="185"/>
      <c r="AK598" s="185"/>
      <c r="AL598" s="180"/>
      <c r="AM598" s="185" t="s">
        <v>531</v>
      </c>
      <c r="AN598" s="185"/>
      <c r="AO598" s="185"/>
      <c r="AP598" s="180"/>
      <c r="AQ598" s="180" t="s">
        <v>355</v>
      </c>
      <c r="AR598" s="173"/>
      <c r="AS598" s="173"/>
      <c r="AT598" s="174"/>
      <c r="AU598" s="138" t="s">
        <v>253</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998"/>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6"/>
    </row>
    <row r="601" spans="1:50" ht="23.25" hidden="1" customHeight="1" x14ac:dyDescent="0.15">
      <c r="A601" s="998"/>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4"/>
      <c r="AA601" s="125"/>
      <c r="AB601" s="225"/>
      <c r="AC601" s="225"/>
      <c r="AD601" s="225"/>
      <c r="AE601" s="107"/>
      <c r="AF601" s="108"/>
      <c r="AG601" s="108"/>
      <c r="AH601" s="109"/>
      <c r="AI601" s="107"/>
      <c r="AJ601" s="108"/>
      <c r="AK601" s="108"/>
      <c r="AL601" s="108"/>
      <c r="AM601" s="107"/>
      <c r="AN601" s="108"/>
      <c r="AO601" s="108"/>
      <c r="AP601" s="109"/>
      <c r="AQ601" s="107"/>
      <c r="AR601" s="108"/>
      <c r="AS601" s="108"/>
      <c r="AT601" s="109"/>
      <c r="AU601" s="108"/>
      <c r="AV601" s="108"/>
      <c r="AW601" s="108"/>
      <c r="AX601" s="226"/>
    </row>
    <row r="602" spans="1:50" ht="23.25" hidden="1" customHeight="1" x14ac:dyDescent="0.15">
      <c r="A602" s="998"/>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4"/>
      <c r="AA602" s="125"/>
      <c r="AB602" s="241" t="s">
        <v>301</v>
      </c>
      <c r="AC602" s="241"/>
      <c r="AD602" s="241"/>
      <c r="AE602" s="107"/>
      <c r="AF602" s="108"/>
      <c r="AG602" s="108"/>
      <c r="AH602" s="109"/>
      <c r="AI602" s="107"/>
      <c r="AJ602" s="108"/>
      <c r="AK602" s="108"/>
      <c r="AL602" s="108"/>
      <c r="AM602" s="107"/>
      <c r="AN602" s="108"/>
      <c r="AO602" s="108"/>
      <c r="AP602" s="109"/>
      <c r="AQ602" s="107"/>
      <c r="AR602" s="108"/>
      <c r="AS602" s="108"/>
      <c r="AT602" s="109"/>
      <c r="AU602" s="108"/>
      <c r="AV602" s="108"/>
      <c r="AW602" s="108"/>
      <c r="AX602" s="226"/>
    </row>
    <row r="603" spans="1:50" ht="18.75" hidden="1" customHeight="1" x14ac:dyDescent="0.15">
      <c r="A603" s="998"/>
      <c r="B603" s="256"/>
      <c r="C603" s="255"/>
      <c r="D603" s="256"/>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469</v>
      </c>
      <c r="AJ603" s="185"/>
      <c r="AK603" s="185"/>
      <c r="AL603" s="180"/>
      <c r="AM603" s="185" t="s">
        <v>531</v>
      </c>
      <c r="AN603" s="185"/>
      <c r="AO603" s="185"/>
      <c r="AP603" s="180"/>
      <c r="AQ603" s="180" t="s">
        <v>355</v>
      </c>
      <c r="AR603" s="173"/>
      <c r="AS603" s="173"/>
      <c r="AT603" s="174"/>
      <c r="AU603" s="138" t="s">
        <v>253</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998"/>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6"/>
    </row>
    <row r="606" spans="1:50" ht="23.25" hidden="1" customHeight="1" x14ac:dyDescent="0.15">
      <c r="A606" s="998"/>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4"/>
      <c r="AA606" s="125"/>
      <c r="AB606" s="225"/>
      <c r="AC606" s="225"/>
      <c r="AD606" s="225"/>
      <c r="AE606" s="107"/>
      <c r="AF606" s="108"/>
      <c r="AG606" s="108"/>
      <c r="AH606" s="109"/>
      <c r="AI606" s="107"/>
      <c r="AJ606" s="108"/>
      <c r="AK606" s="108"/>
      <c r="AL606" s="108"/>
      <c r="AM606" s="107"/>
      <c r="AN606" s="108"/>
      <c r="AO606" s="108"/>
      <c r="AP606" s="109"/>
      <c r="AQ606" s="107"/>
      <c r="AR606" s="108"/>
      <c r="AS606" s="108"/>
      <c r="AT606" s="109"/>
      <c r="AU606" s="108"/>
      <c r="AV606" s="108"/>
      <c r="AW606" s="108"/>
      <c r="AX606" s="226"/>
    </row>
    <row r="607" spans="1:50" ht="23.25" hidden="1" customHeight="1" x14ac:dyDescent="0.15">
      <c r="A607" s="998"/>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4"/>
      <c r="AA607" s="125"/>
      <c r="AB607" s="241" t="s">
        <v>301</v>
      </c>
      <c r="AC607" s="241"/>
      <c r="AD607" s="241"/>
      <c r="AE607" s="107"/>
      <c r="AF607" s="108"/>
      <c r="AG607" s="108"/>
      <c r="AH607" s="109"/>
      <c r="AI607" s="107"/>
      <c r="AJ607" s="108"/>
      <c r="AK607" s="108"/>
      <c r="AL607" s="108"/>
      <c r="AM607" s="107"/>
      <c r="AN607" s="108"/>
      <c r="AO607" s="108"/>
      <c r="AP607" s="109"/>
      <c r="AQ607" s="107"/>
      <c r="AR607" s="108"/>
      <c r="AS607" s="108"/>
      <c r="AT607" s="109"/>
      <c r="AU607" s="108"/>
      <c r="AV607" s="108"/>
      <c r="AW607" s="108"/>
      <c r="AX607" s="226"/>
    </row>
    <row r="608" spans="1:50" ht="18.75" hidden="1" customHeight="1" x14ac:dyDescent="0.15">
      <c r="A608" s="998"/>
      <c r="B608" s="256"/>
      <c r="C608" s="255"/>
      <c r="D608" s="256"/>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469</v>
      </c>
      <c r="AJ608" s="185"/>
      <c r="AK608" s="185"/>
      <c r="AL608" s="180"/>
      <c r="AM608" s="185" t="s">
        <v>531</v>
      </c>
      <c r="AN608" s="185"/>
      <c r="AO608" s="185"/>
      <c r="AP608" s="180"/>
      <c r="AQ608" s="180" t="s">
        <v>355</v>
      </c>
      <c r="AR608" s="173"/>
      <c r="AS608" s="173"/>
      <c r="AT608" s="174"/>
      <c r="AU608" s="138" t="s">
        <v>253</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998"/>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6"/>
    </row>
    <row r="611" spans="1:50" ht="23.25" hidden="1" customHeight="1" x14ac:dyDescent="0.15">
      <c r="A611" s="998"/>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4"/>
      <c r="AA611" s="125"/>
      <c r="AB611" s="225"/>
      <c r="AC611" s="225"/>
      <c r="AD611" s="225"/>
      <c r="AE611" s="107"/>
      <c r="AF611" s="108"/>
      <c r="AG611" s="108"/>
      <c r="AH611" s="109"/>
      <c r="AI611" s="107"/>
      <c r="AJ611" s="108"/>
      <c r="AK611" s="108"/>
      <c r="AL611" s="108"/>
      <c r="AM611" s="107"/>
      <c r="AN611" s="108"/>
      <c r="AO611" s="108"/>
      <c r="AP611" s="109"/>
      <c r="AQ611" s="107"/>
      <c r="AR611" s="108"/>
      <c r="AS611" s="108"/>
      <c r="AT611" s="109"/>
      <c r="AU611" s="108"/>
      <c r="AV611" s="108"/>
      <c r="AW611" s="108"/>
      <c r="AX611" s="226"/>
    </row>
    <row r="612" spans="1:50" ht="23.25" hidden="1" customHeight="1" x14ac:dyDescent="0.15">
      <c r="A612" s="998"/>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4"/>
      <c r="AA612" s="125"/>
      <c r="AB612" s="241" t="s">
        <v>301</v>
      </c>
      <c r="AC612" s="241"/>
      <c r="AD612" s="241"/>
      <c r="AE612" s="107"/>
      <c r="AF612" s="108"/>
      <c r="AG612" s="108"/>
      <c r="AH612" s="109"/>
      <c r="AI612" s="107"/>
      <c r="AJ612" s="108"/>
      <c r="AK612" s="108"/>
      <c r="AL612" s="108"/>
      <c r="AM612" s="107"/>
      <c r="AN612" s="108"/>
      <c r="AO612" s="108"/>
      <c r="AP612" s="109"/>
      <c r="AQ612" s="107"/>
      <c r="AR612" s="108"/>
      <c r="AS612" s="108"/>
      <c r="AT612" s="109"/>
      <c r="AU612" s="108"/>
      <c r="AV612" s="108"/>
      <c r="AW612" s="108"/>
      <c r="AX612" s="226"/>
    </row>
    <row r="613" spans="1:50" ht="18.75" hidden="1" customHeight="1" x14ac:dyDescent="0.15">
      <c r="A613" s="998"/>
      <c r="B613" s="256"/>
      <c r="C613" s="255"/>
      <c r="D613" s="256"/>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469</v>
      </c>
      <c r="AJ613" s="185"/>
      <c r="AK613" s="185"/>
      <c r="AL613" s="180"/>
      <c r="AM613" s="185" t="s">
        <v>531</v>
      </c>
      <c r="AN613" s="185"/>
      <c r="AO613" s="185"/>
      <c r="AP613" s="180"/>
      <c r="AQ613" s="180" t="s">
        <v>355</v>
      </c>
      <c r="AR613" s="173"/>
      <c r="AS613" s="173"/>
      <c r="AT613" s="174"/>
      <c r="AU613" s="138" t="s">
        <v>253</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998"/>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6"/>
    </row>
    <row r="616" spans="1:50" ht="23.25" hidden="1" customHeight="1" x14ac:dyDescent="0.15">
      <c r="A616" s="998"/>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4"/>
      <c r="AA616" s="125"/>
      <c r="AB616" s="225"/>
      <c r="AC616" s="225"/>
      <c r="AD616" s="225"/>
      <c r="AE616" s="107"/>
      <c r="AF616" s="108"/>
      <c r="AG616" s="108"/>
      <c r="AH616" s="109"/>
      <c r="AI616" s="107"/>
      <c r="AJ616" s="108"/>
      <c r="AK616" s="108"/>
      <c r="AL616" s="108"/>
      <c r="AM616" s="107"/>
      <c r="AN616" s="108"/>
      <c r="AO616" s="108"/>
      <c r="AP616" s="109"/>
      <c r="AQ616" s="107"/>
      <c r="AR616" s="108"/>
      <c r="AS616" s="108"/>
      <c r="AT616" s="109"/>
      <c r="AU616" s="108"/>
      <c r="AV616" s="108"/>
      <c r="AW616" s="108"/>
      <c r="AX616" s="226"/>
    </row>
    <row r="617" spans="1:50" ht="23.25" hidden="1" customHeight="1" x14ac:dyDescent="0.15">
      <c r="A617" s="998"/>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4"/>
      <c r="AA617" s="125"/>
      <c r="AB617" s="241" t="s">
        <v>301</v>
      </c>
      <c r="AC617" s="241"/>
      <c r="AD617" s="241"/>
      <c r="AE617" s="107"/>
      <c r="AF617" s="108"/>
      <c r="AG617" s="108"/>
      <c r="AH617" s="109"/>
      <c r="AI617" s="107"/>
      <c r="AJ617" s="108"/>
      <c r="AK617" s="108"/>
      <c r="AL617" s="108"/>
      <c r="AM617" s="107"/>
      <c r="AN617" s="108"/>
      <c r="AO617" s="108"/>
      <c r="AP617" s="109"/>
      <c r="AQ617" s="107"/>
      <c r="AR617" s="108"/>
      <c r="AS617" s="108"/>
      <c r="AT617" s="109"/>
      <c r="AU617" s="108"/>
      <c r="AV617" s="108"/>
      <c r="AW617" s="108"/>
      <c r="AX617" s="226"/>
    </row>
    <row r="618" spans="1:50" ht="18.75" hidden="1" customHeight="1" x14ac:dyDescent="0.15">
      <c r="A618" s="998"/>
      <c r="B618" s="256"/>
      <c r="C618" s="255"/>
      <c r="D618" s="256"/>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469</v>
      </c>
      <c r="AJ618" s="185"/>
      <c r="AK618" s="185"/>
      <c r="AL618" s="180"/>
      <c r="AM618" s="185" t="s">
        <v>531</v>
      </c>
      <c r="AN618" s="185"/>
      <c r="AO618" s="185"/>
      <c r="AP618" s="180"/>
      <c r="AQ618" s="180" t="s">
        <v>355</v>
      </c>
      <c r="AR618" s="173"/>
      <c r="AS618" s="173"/>
      <c r="AT618" s="174"/>
      <c r="AU618" s="138" t="s">
        <v>253</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998"/>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6"/>
    </row>
    <row r="621" spans="1:50" ht="23.25" hidden="1" customHeight="1" x14ac:dyDescent="0.15">
      <c r="A621" s="998"/>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4"/>
      <c r="AA621" s="125"/>
      <c r="AB621" s="225"/>
      <c r="AC621" s="225"/>
      <c r="AD621" s="225"/>
      <c r="AE621" s="107"/>
      <c r="AF621" s="108"/>
      <c r="AG621" s="108"/>
      <c r="AH621" s="109"/>
      <c r="AI621" s="107"/>
      <c r="AJ621" s="108"/>
      <c r="AK621" s="108"/>
      <c r="AL621" s="108"/>
      <c r="AM621" s="107"/>
      <c r="AN621" s="108"/>
      <c r="AO621" s="108"/>
      <c r="AP621" s="109"/>
      <c r="AQ621" s="107"/>
      <c r="AR621" s="108"/>
      <c r="AS621" s="108"/>
      <c r="AT621" s="109"/>
      <c r="AU621" s="108"/>
      <c r="AV621" s="108"/>
      <c r="AW621" s="108"/>
      <c r="AX621" s="226"/>
    </row>
    <row r="622" spans="1:50" ht="23.25" hidden="1" customHeight="1" x14ac:dyDescent="0.15">
      <c r="A622" s="998"/>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4"/>
      <c r="AA622" s="125"/>
      <c r="AB622" s="241" t="s">
        <v>14</v>
      </c>
      <c r="AC622" s="241"/>
      <c r="AD622" s="241"/>
      <c r="AE622" s="107"/>
      <c r="AF622" s="108"/>
      <c r="AG622" s="108"/>
      <c r="AH622" s="109"/>
      <c r="AI622" s="107"/>
      <c r="AJ622" s="108"/>
      <c r="AK622" s="108"/>
      <c r="AL622" s="108"/>
      <c r="AM622" s="107"/>
      <c r="AN622" s="108"/>
      <c r="AO622" s="108"/>
      <c r="AP622" s="109"/>
      <c r="AQ622" s="107"/>
      <c r="AR622" s="108"/>
      <c r="AS622" s="108"/>
      <c r="AT622" s="109"/>
      <c r="AU622" s="108"/>
      <c r="AV622" s="108"/>
      <c r="AW622" s="108"/>
      <c r="AX622" s="226"/>
    </row>
    <row r="623" spans="1:50" ht="18.75" hidden="1" customHeight="1" x14ac:dyDescent="0.15">
      <c r="A623" s="998"/>
      <c r="B623" s="256"/>
      <c r="C623" s="255"/>
      <c r="D623" s="256"/>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469</v>
      </c>
      <c r="AJ623" s="185"/>
      <c r="AK623" s="185"/>
      <c r="AL623" s="180"/>
      <c r="AM623" s="185" t="s">
        <v>531</v>
      </c>
      <c r="AN623" s="185"/>
      <c r="AO623" s="185"/>
      <c r="AP623" s="180"/>
      <c r="AQ623" s="180" t="s">
        <v>355</v>
      </c>
      <c r="AR623" s="173"/>
      <c r="AS623" s="173"/>
      <c r="AT623" s="174"/>
      <c r="AU623" s="138" t="s">
        <v>253</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998"/>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6"/>
    </row>
    <row r="626" spans="1:50" ht="23.25" hidden="1" customHeight="1" x14ac:dyDescent="0.15">
      <c r="A626" s="998"/>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4"/>
      <c r="AA626" s="125"/>
      <c r="AB626" s="225"/>
      <c r="AC626" s="225"/>
      <c r="AD626" s="225"/>
      <c r="AE626" s="107"/>
      <c r="AF626" s="108"/>
      <c r="AG626" s="108"/>
      <c r="AH626" s="109"/>
      <c r="AI626" s="107"/>
      <c r="AJ626" s="108"/>
      <c r="AK626" s="108"/>
      <c r="AL626" s="108"/>
      <c r="AM626" s="107"/>
      <c r="AN626" s="108"/>
      <c r="AO626" s="108"/>
      <c r="AP626" s="109"/>
      <c r="AQ626" s="107"/>
      <c r="AR626" s="108"/>
      <c r="AS626" s="108"/>
      <c r="AT626" s="109"/>
      <c r="AU626" s="108"/>
      <c r="AV626" s="108"/>
      <c r="AW626" s="108"/>
      <c r="AX626" s="226"/>
    </row>
    <row r="627" spans="1:50" ht="23.25" hidden="1" customHeight="1" x14ac:dyDescent="0.15">
      <c r="A627" s="998"/>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4"/>
      <c r="AA627" s="125"/>
      <c r="AB627" s="241" t="s">
        <v>14</v>
      </c>
      <c r="AC627" s="241"/>
      <c r="AD627" s="241"/>
      <c r="AE627" s="107"/>
      <c r="AF627" s="108"/>
      <c r="AG627" s="108"/>
      <c r="AH627" s="109"/>
      <c r="AI627" s="107"/>
      <c r="AJ627" s="108"/>
      <c r="AK627" s="108"/>
      <c r="AL627" s="108"/>
      <c r="AM627" s="107"/>
      <c r="AN627" s="108"/>
      <c r="AO627" s="108"/>
      <c r="AP627" s="109"/>
      <c r="AQ627" s="107"/>
      <c r="AR627" s="108"/>
      <c r="AS627" s="108"/>
      <c r="AT627" s="109"/>
      <c r="AU627" s="108"/>
      <c r="AV627" s="108"/>
      <c r="AW627" s="108"/>
      <c r="AX627" s="226"/>
    </row>
    <row r="628" spans="1:50" ht="18.75" hidden="1" customHeight="1" x14ac:dyDescent="0.15">
      <c r="A628" s="998"/>
      <c r="B628" s="256"/>
      <c r="C628" s="255"/>
      <c r="D628" s="256"/>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469</v>
      </c>
      <c r="AJ628" s="185"/>
      <c r="AK628" s="185"/>
      <c r="AL628" s="180"/>
      <c r="AM628" s="185" t="s">
        <v>531</v>
      </c>
      <c r="AN628" s="185"/>
      <c r="AO628" s="185"/>
      <c r="AP628" s="180"/>
      <c r="AQ628" s="180" t="s">
        <v>355</v>
      </c>
      <c r="AR628" s="173"/>
      <c r="AS628" s="173"/>
      <c r="AT628" s="174"/>
      <c r="AU628" s="138" t="s">
        <v>253</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998"/>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6"/>
    </row>
    <row r="631" spans="1:50" ht="23.25" hidden="1" customHeight="1" x14ac:dyDescent="0.15">
      <c r="A631" s="998"/>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4"/>
      <c r="AA631" s="125"/>
      <c r="AB631" s="225"/>
      <c r="AC631" s="225"/>
      <c r="AD631" s="225"/>
      <c r="AE631" s="107"/>
      <c r="AF631" s="108"/>
      <c r="AG631" s="108"/>
      <c r="AH631" s="109"/>
      <c r="AI631" s="107"/>
      <c r="AJ631" s="108"/>
      <c r="AK631" s="108"/>
      <c r="AL631" s="108"/>
      <c r="AM631" s="107"/>
      <c r="AN631" s="108"/>
      <c r="AO631" s="108"/>
      <c r="AP631" s="109"/>
      <c r="AQ631" s="107"/>
      <c r="AR631" s="108"/>
      <c r="AS631" s="108"/>
      <c r="AT631" s="109"/>
      <c r="AU631" s="108"/>
      <c r="AV631" s="108"/>
      <c r="AW631" s="108"/>
      <c r="AX631" s="226"/>
    </row>
    <row r="632" spans="1:50" ht="23.25" hidden="1" customHeight="1" x14ac:dyDescent="0.15">
      <c r="A632" s="998"/>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4"/>
      <c r="AA632" s="125"/>
      <c r="AB632" s="241" t="s">
        <v>14</v>
      </c>
      <c r="AC632" s="241"/>
      <c r="AD632" s="241"/>
      <c r="AE632" s="107"/>
      <c r="AF632" s="108"/>
      <c r="AG632" s="108"/>
      <c r="AH632" s="109"/>
      <c r="AI632" s="107"/>
      <c r="AJ632" s="108"/>
      <c r="AK632" s="108"/>
      <c r="AL632" s="108"/>
      <c r="AM632" s="107"/>
      <c r="AN632" s="108"/>
      <c r="AO632" s="108"/>
      <c r="AP632" s="109"/>
      <c r="AQ632" s="107"/>
      <c r="AR632" s="108"/>
      <c r="AS632" s="108"/>
      <c r="AT632" s="109"/>
      <c r="AU632" s="108"/>
      <c r="AV632" s="108"/>
      <c r="AW632" s="108"/>
      <c r="AX632" s="226"/>
    </row>
    <row r="633" spans="1:50" ht="18.75" hidden="1" customHeight="1" x14ac:dyDescent="0.15">
      <c r="A633" s="998"/>
      <c r="B633" s="256"/>
      <c r="C633" s="255"/>
      <c r="D633" s="256"/>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469</v>
      </c>
      <c r="AJ633" s="185"/>
      <c r="AK633" s="185"/>
      <c r="AL633" s="180"/>
      <c r="AM633" s="185" t="s">
        <v>531</v>
      </c>
      <c r="AN633" s="185"/>
      <c r="AO633" s="185"/>
      <c r="AP633" s="180"/>
      <c r="AQ633" s="180" t="s">
        <v>355</v>
      </c>
      <c r="AR633" s="173"/>
      <c r="AS633" s="173"/>
      <c r="AT633" s="174"/>
      <c r="AU633" s="138" t="s">
        <v>253</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998"/>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6"/>
    </row>
    <row r="636" spans="1:50" ht="23.25" hidden="1" customHeight="1" x14ac:dyDescent="0.15">
      <c r="A636" s="998"/>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4"/>
      <c r="AA636" s="125"/>
      <c r="AB636" s="225"/>
      <c r="AC636" s="225"/>
      <c r="AD636" s="225"/>
      <c r="AE636" s="107"/>
      <c r="AF636" s="108"/>
      <c r="AG636" s="108"/>
      <c r="AH636" s="109"/>
      <c r="AI636" s="107"/>
      <c r="AJ636" s="108"/>
      <c r="AK636" s="108"/>
      <c r="AL636" s="108"/>
      <c r="AM636" s="107"/>
      <c r="AN636" s="108"/>
      <c r="AO636" s="108"/>
      <c r="AP636" s="109"/>
      <c r="AQ636" s="107"/>
      <c r="AR636" s="108"/>
      <c r="AS636" s="108"/>
      <c r="AT636" s="109"/>
      <c r="AU636" s="108"/>
      <c r="AV636" s="108"/>
      <c r="AW636" s="108"/>
      <c r="AX636" s="226"/>
    </row>
    <row r="637" spans="1:50" ht="23.25" hidden="1" customHeight="1" x14ac:dyDescent="0.15">
      <c r="A637" s="998"/>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4"/>
      <c r="AA637" s="125"/>
      <c r="AB637" s="241" t="s">
        <v>14</v>
      </c>
      <c r="AC637" s="241"/>
      <c r="AD637" s="241"/>
      <c r="AE637" s="107"/>
      <c r="AF637" s="108"/>
      <c r="AG637" s="108"/>
      <c r="AH637" s="109"/>
      <c r="AI637" s="107"/>
      <c r="AJ637" s="108"/>
      <c r="AK637" s="108"/>
      <c r="AL637" s="108"/>
      <c r="AM637" s="107"/>
      <c r="AN637" s="108"/>
      <c r="AO637" s="108"/>
      <c r="AP637" s="109"/>
      <c r="AQ637" s="107"/>
      <c r="AR637" s="108"/>
      <c r="AS637" s="108"/>
      <c r="AT637" s="109"/>
      <c r="AU637" s="108"/>
      <c r="AV637" s="108"/>
      <c r="AW637" s="108"/>
      <c r="AX637" s="226"/>
    </row>
    <row r="638" spans="1:50" ht="18.75" hidden="1" customHeight="1" x14ac:dyDescent="0.15">
      <c r="A638" s="998"/>
      <c r="B638" s="256"/>
      <c r="C638" s="255"/>
      <c r="D638" s="256"/>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469</v>
      </c>
      <c r="AJ638" s="185"/>
      <c r="AK638" s="185"/>
      <c r="AL638" s="180"/>
      <c r="AM638" s="185" t="s">
        <v>531</v>
      </c>
      <c r="AN638" s="185"/>
      <c r="AO638" s="185"/>
      <c r="AP638" s="180"/>
      <c r="AQ638" s="180" t="s">
        <v>355</v>
      </c>
      <c r="AR638" s="173"/>
      <c r="AS638" s="173"/>
      <c r="AT638" s="174"/>
      <c r="AU638" s="138" t="s">
        <v>253</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998"/>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6"/>
    </row>
    <row r="641" spans="1:50" ht="23.25" hidden="1" customHeight="1" x14ac:dyDescent="0.15">
      <c r="A641" s="998"/>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4"/>
      <c r="AA641" s="125"/>
      <c r="AB641" s="225"/>
      <c r="AC641" s="225"/>
      <c r="AD641" s="225"/>
      <c r="AE641" s="107"/>
      <c r="AF641" s="108"/>
      <c r="AG641" s="108"/>
      <c r="AH641" s="109"/>
      <c r="AI641" s="107"/>
      <c r="AJ641" s="108"/>
      <c r="AK641" s="108"/>
      <c r="AL641" s="108"/>
      <c r="AM641" s="107"/>
      <c r="AN641" s="108"/>
      <c r="AO641" s="108"/>
      <c r="AP641" s="109"/>
      <c r="AQ641" s="107"/>
      <c r="AR641" s="108"/>
      <c r="AS641" s="108"/>
      <c r="AT641" s="109"/>
      <c r="AU641" s="108"/>
      <c r="AV641" s="108"/>
      <c r="AW641" s="108"/>
      <c r="AX641" s="226"/>
    </row>
    <row r="642" spans="1:50" ht="23.25" hidden="1" customHeight="1" x14ac:dyDescent="0.15">
      <c r="A642" s="998"/>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4"/>
      <c r="AA642" s="125"/>
      <c r="AB642" s="241" t="s">
        <v>14</v>
      </c>
      <c r="AC642" s="241"/>
      <c r="AD642" s="241"/>
      <c r="AE642" s="107"/>
      <c r="AF642" s="108"/>
      <c r="AG642" s="108"/>
      <c r="AH642" s="109"/>
      <c r="AI642" s="107"/>
      <c r="AJ642" s="108"/>
      <c r="AK642" s="108"/>
      <c r="AL642" s="108"/>
      <c r="AM642" s="107"/>
      <c r="AN642" s="108"/>
      <c r="AO642" s="108"/>
      <c r="AP642" s="109"/>
      <c r="AQ642" s="107"/>
      <c r="AR642" s="108"/>
      <c r="AS642" s="108"/>
      <c r="AT642" s="109"/>
      <c r="AU642" s="108"/>
      <c r="AV642" s="108"/>
      <c r="AW642" s="108"/>
      <c r="AX642" s="226"/>
    </row>
    <row r="643" spans="1:50" ht="24" hidden="1" customHeight="1" x14ac:dyDescent="0.15">
      <c r="A643" s="998"/>
      <c r="B643" s="256"/>
      <c r="C643" s="255"/>
      <c r="D643" s="256"/>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354</v>
      </c>
      <c r="F646" s="243"/>
      <c r="G646" s="244" t="s">
        <v>384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469</v>
      </c>
      <c r="AJ647" s="185"/>
      <c r="AK647" s="185"/>
      <c r="AL647" s="180"/>
      <c r="AM647" s="185" t="s">
        <v>531</v>
      </c>
      <c r="AN647" s="185"/>
      <c r="AO647" s="185"/>
      <c r="AP647" s="180"/>
      <c r="AQ647" s="180" t="s">
        <v>355</v>
      </c>
      <c r="AR647" s="173"/>
      <c r="AS647" s="173"/>
      <c r="AT647" s="174"/>
      <c r="AU647" s="138" t="s">
        <v>253</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998"/>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6"/>
    </row>
    <row r="650" spans="1:50" ht="23.25" hidden="1" customHeight="1" x14ac:dyDescent="0.15">
      <c r="A650" s="998"/>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4"/>
      <c r="AA650" s="125"/>
      <c r="AB650" s="225"/>
      <c r="AC650" s="225"/>
      <c r="AD650" s="225"/>
      <c r="AE650" s="107"/>
      <c r="AF650" s="108"/>
      <c r="AG650" s="108"/>
      <c r="AH650" s="109"/>
      <c r="AI650" s="107"/>
      <c r="AJ650" s="108"/>
      <c r="AK650" s="108"/>
      <c r="AL650" s="108"/>
      <c r="AM650" s="107"/>
      <c r="AN650" s="108"/>
      <c r="AO650" s="108"/>
      <c r="AP650" s="109"/>
      <c r="AQ650" s="107"/>
      <c r="AR650" s="108"/>
      <c r="AS650" s="108"/>
      <c r="AT650" s="109"/>
      <c r="AU650" s="108"/>
      <c r="AV650" s="108"/>
      <c r="AW650" s="108"/>
      <c r="AX650" s="226"/>
    </row>
    <row r="651" spans="1:50" ht="23.25" hidden="1" customHeight="1" x14ac:dyDescent="0.15">
      <c r="A651" s="998"/>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4"/>
      <c r="AA651" s="125"/>
      <c r="AB651" s="241" t="s">
        <v>301</v>
      </c>
      <c r="AC651" s="241"/>
      <c r="AD651" s="241"/>
      <c r="AE651" s="107"/>
      <c r="AF651" s="108"/>
      <c r="AG651" s="108"/>
      <c r="AH651" s="109"/>
      <c r="AI651" s="107"/>
      <c r="AJ651" s="108"/>
      <c r="AK651" s="108"/>
      <c r="AL651" s="108"/>
      <c r="AM651" s="107"/>
      <c r="AN651" s="108"/>
      <c r="AO651" s="108"/>
      <c r="AP651" s="109"/>
      <c r="AQ651" s="107"/>
      <c r="AR651" s="108"/>
      <c r="AS651" s="108"/>
      <c r="AT651" s="109"/>
      <c r="AU651" s="108"/>
      <c r="AV651" s="108"/>
      <c r="AW651" s="108"/>
      <c r="AX651" s="226"/>
    </row>
    <row r="652" spans="1:50" ht="18.75" hidden="1" customHeight="1" x14ac:dyDescent="0.15">
      <c r="A652" s="998"/>
      <c r="B652" s="256"/>
      <c r="C652" s="255"/>
      <c r="D652" s="256"/>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469</v>
      </c>
      <c r="AJ652" s="185"/>
      <c r="AK652" s="185"/>
      <c r="AL652" s="180"/>
      <c r="AM652" s="185" t="s">
        <v>531</v>
      </c>
      <c r="AN652" s="185"/>
      <c r="AO652" s="185"/>
      <c r="AP652" s="180"/>
      <c r="AQ652" s="180" t="s">
        <v>355</v>
      </c>
      <c r="AR652" s="173"/>
      <c r="AS652" s="173"/>
      <c r="AT652" s="174"/>
      <c r="AU652" s="138" t="s">
        <v>253</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998"/>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6"/>
    </row>
    <row r="655" spans="1:50" ht="23.25" hidden="1" customHeight="1" x14ac:dyDescent="0.15">
      <c r="A655" s="998"/>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4"/>
      <c r="AA655" s="125"/>
      <c r="AB655" s="225"/>
      <c r="AC655" s="225"/>
      <c r="AD655" s="225"/>
      <c r="AE655" s="107"/>
      <c r="AF655" s="108"/>
      <c r="AG655" s="108"/>
      <c r="AH655" s="109"/>
      <c r="AI655" s="107"/>
      <c r="AJ655" s="108"/>
      <c r="AK655" s="108"/>
      <c r="AL655" s="108"/>
      <c r="AM655" s="107"/>
      <c r="AN655" s="108"/>
      <c r="AO655" s="108"/>
      <c r="AP655" s="109"/>
      <c r="AQ655" s="107"/>
      <c r="AR655" s="108"/>
      <c r="AS655" s="108"/>
      <c r="AT655" s="109"/>
      <c r="AU655" s="108"/>
      <c r="AV655" s="108"/>
      <c r="AW655" s="108"/>
      <c r="AX655" s="226"/>
    </row>
    <row r="656" spans="1:50" ht="23.25" hidden="1" customHeight="1" x14ac:dyDescent="0.15">
      <c r="A656" s="998"/>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4"/>
      <c r="AA656" s="125"/>
      <c r="AB656" s="241" t="s">
        <v>301</v>
      </c>
      <c r="AC656" s="241"/>
      <c r="AD656" s="241"/>
      <c r="AE656" s="107"/>
      <c r="AF656" s="108"/>
      <c r="AG656" s="108"/>
      <c r="AH656" s="109"/>
      <c r="AI656" s="107"/>
      <c r="AJ656" s="108"/>
      <c r="AK656" s="108"/>
      <c r="AL656" s="108"/>
      <c r="AM656" s="107"/>
      <c r="AN656" s="108"/>
      <c r="AO656" s="108"/>
      <c r="AP656" s="109"/>
      <c r="AQ656" s="107"/>
      <c r="AR656" s="108"/>
      <c r="AS656" s="108"/>
      <c r="AT656" s="109"/>
      <c r="AU656" s="108"/>
      <c r="AV656" s="108"/>
      <c r="AW656" s="108"/>
      <c r="AX656" s="226"/>
    </row>
    <row r="657" spans="1:50" ht="18.75" hidden="1" customHeight="1" x14ac:dyDescent="0.15">
      <c r="A657" s="998"/>
      <c r="B657" s="256"/>
      <c r="C657" s="255"/>
      <c r="D657" s="256"/>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469</v>
      </c>
      <c r="AJ657" s="185"/>
      <c r="AK657" s="185"/>
      <c r="AL657" s="180"/>
      <c r="AM657" s="185" t="s">
        <v>531</v>
      </c>
      <c r="AN657" s="185"/>
      <c r="AO657" s="185"/>
      <c r="AP657" s="180"/>
      <c r="AQ657" s="180" t="s">
        <v>355</v>
      </c>
      <c r="AR657" s="173"/>
      <c r="AS657" s="173"/>
      <c r="AT657" s="174"/>
      <c r="AU657" s="138" t="s">
        <v>253</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998"/>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6"/>
    </row>
    <row r="660" spans="1:50" ht="23.25" hidden="1" customHeight="1" x14ac:dyDescent="0.15">
      <c r="A660" s="998"/>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4"/>
      <c r="AA660" s="125"/>
      <c r="AB660" s="225"/>
      <c r="AC660" s="225"/>
      <c r="AD660" s="225"/>
      <c r="AE660" s="107"/>
      <c r="AF660" s="108"/>
      <c r="AG660" s="108"/>
      <c r="AH660" s="109"/>
      <c r="AI660" s="107"/>
      <c r="AJ660" s="108"/>
      <c r="AK660" s="108"/>
      <c r="AL660" s="108"/>
      <c r="AM660" s="107"/>
      <c r="AN660" s="108"/>
      <c r="AO660" s="108"/>
      <c r="AP660" s="109"/>
      <c r="AQ660" s="107"/>
      <c r="AR660" s="108"/>
      <c r="AS660" s="108"/>
      <c r="AT660" s="109"/>
      <c r="AU660" s="108"/>
      <c r="AV660" s="108"/>
      <c r="AW660" s="108"/>
      <c r="AX660" s="226"/>
    </row>
    <row r="661" spans="1:50" ht="23.25" hidden="1" customHeight="1" x14ac:dyDescent="0.15">
      <c r="A661" s="998"/>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4"/>
      <c r="AA661" s="125"/>
      <c r="AB661" s="241" t="s">
        <v>301</v>
      </c>
      <c r="AC661" s="241"/>
      <c r="AD661" s="241"/>
      <c r="AE661" s="107"/>
      <c r="AF661" s="108"/>
      <c r="AG661" s="108"/>
      <c r="AH661" s="109"/>
      <c r="AI661" s="107"/>
      <c r="AJ661" s="108"/>
      <c r="AK661" s="108"/>
      <c r="AL661" s="108"/>
      <c r="AM661" s="107"/>
      <c r="AN661" s="108"/>
      <c r="AO661" s="108"/>
      <c r="AP661" s="109"/>
      <c r="AQ661" s="107"/>
      <c r="AR661" s="108"/>
      <c r="AS661" s="108"/>
      <c r="AT661" s="109"/>
      <c r="AU661" s="108"/>
      <c r="AV661" s="108"/>
      <c r="AW661" s="108"/>
      <c r="AX661" s="226"/>
    </row>
    <row r="662" spans="1:50" ht="18.75" hidden="1" customHeight="1" x14ac:dyDescent="0.15">
      <c r="A662" s="998"/>
      <c r="B662" s="256"/>
      <c r="C662" s="255"/>
      <c r="D662" s="256"/>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469</v>
      </c>
      <c r="AJ662" s="185"/>
      <c r="AK662" s="185"/>
      <c r="AL662" s="180"/>
      <c r="AM662" s="185" t="s">
        <v>531</v>
      </c>
      <c r="AN662" s="185"/>
      <c r="AO662" s="185"/>
      <c r="AP662" s="180"/>
      <c r="AQ662" s="180" t="s">
        <v>355</v>
      </c>
      <c r="AR662" s="173"/>
      <c r="AS662" s="173"/>
      <c r="AT662" s="174"/>
      <c r="AU662" s="138" t="s">
        <v>253</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998"/>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6"/>
    </row>
    <row r="665" spans="1:50" ht="23.25" hidden="1" customHeight="1" x14ac:dyDescent="0.15">
      <c r="A665" s="998"/>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4"/>
      <c r="AA665" s="125"/>
      <c r="AB665" s="225"/>
      <c r="AC665" s="225"/>
      <c r="AD665" s="225"/>
      <c r="AE665" s="107"/>
      <c r="AF665" s="108"/>
      <c r="AG665" s="108"/>
      <c r="AH665" s="109"/>
      <c r="AI665" s="107"/>
      <c r="AJ665" s="108"/>
      <c r="AK665" s="108"/>
      <c r="AL665" s="108"/>
      <c r="AM665" s="107"/>
      <c r="AN665" s="108"/>
      <c r="AO665" s="108"/>
      <c r="AP665" s="109"/>
      <c r="AQ665" s="107"/>
      <c r="AR665" s="108"/>
      <c r="AS665" s="108"/>
      <c r="AT665" s="109"/>
      <c r="AU665" s="108"/>
      <c r="AV665" s="108"/>
      <c r="AW665" s="108"/>
      <c r="AX665" s="226"/>
    </row>
    <row r="666" spans="1:50" ht="23.25" hidden="1" customHeight="1" x14ac:dyDescent="0.15">
      <c r="A666" s="998"/>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4"/>
      <c r="AA666" s="125"/>
      <c r="AB666" s="241" t="s">
        <v>301</v>
      </c>
      <c r="AC666" s="241"/>
      <c r="AD666" s="241"/>
      <c r="AE666" s="107"/>
      <c r="AF666" s="108"/>
      <c r="AG666" s="108"/>
      <c r="AH666" s="109"/>
      <c r="AI666" s="107"/>
      <c r="AJ666" s="108"/>
      <c r="AK666" s="108"/>
      <c r="AL666" s="108"/>
      <c r="AM666" s="107"/>
      <c r="AN666" s="108"/>
      <c r="AO666" s="108"/>
      <c r="AP666" s="109"/>
      <c r="AQ666" s="107"/>
      <c r="AR666" s="108"/>
      <c r="AS666" s="108"/>
      <c r="AT666" s="109"/>
      <c r="AU666" s="108"/>
      <c r="AV666" s="108"/>
      <c r="AW666" s="108"/>
      <c r="AX666" s="226"/>
    </row>
    <row r="667" spans="1:50" ht="18.75" hidden="1" customHeight="1" x14ac:dyDescent="0.15">
      <c r="A667" s="998"/>
      <c r="B667" s="256"/>
      <c r="C667" s="255"/>
      <c r="D667" s="256"/>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469</v>
      </c>
      <c r="AJ667" s="185"/>
      <c r="AK667" s="185"/>
      <c r="AL667" s="180"/>
      <c r="AM667" s="185" t="s">
        <v>531</v>
      </c>
      <c r="AN667" s="185"/>
      <c r="AO667" s="185"/>
      <c r="AP667" s="180"/>
      <c r="AQ667" s="180" t="s">
        <v>355</v>
      </c>
      <c r="AR667" s="173"/>
      <c r="AS667" s="173"/>
      <c r="AT667" s="174"/>
      <c r="AU667" s="138" t="s">
        <v>253</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998"/>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6"/>
    </row>
    <row r="670" spans="1:50" ht="23.25" hidden="1" customHeight="1" x14ac:dyDescent="0.15">
      <c r="A670" s="998"/>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4"/>
      <c r="AA670" s="125"/>
      <c r="AB670" s="225"/>
      <c r="AC670" s="225"/>
      <c r="AD670" s="225"/>
      <c r="AE670" s="107"/>
      <c r="AF670" s="108"/>
      <c r="AG670" s="108"/>
      <c r="AH670" s="109"/>
      <c r="AI670" s="107"/>
      <c r="AJ670" s="108"/>
      <c r="AK670" s="108"/>
      <c r="AL670" s="108"/>
      <c r="AM670" s="107"/>
      <c r="AN670" s="108"/>
      <c r="AO670" s="108"/>
      <c r="AP670" s="109"/>
      <c r="AQ670" s="107"/>
      <c r="AR670" s="108"/>
      <c r="AS670" s="108"/>
      <c r="AT670" s="109"/>
      <c r="AU670" s="108"/>
      <c r="AV670" s="108"/>
      <c r="AW670" s="108"/>
      <c r="AX670" s="226"/>
    </row>
    <row r="671" spans="1:50" ht="23.25" hidden="1" customHeight="1" x14ac:dyDescent="0.15">
      <c r="A671" s="998"/>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4"/>
      <c r="AA671" s="125"/>
      <c r="AB671" s="241" t="s">
        <v>301</v>
      </c>
      <c r="AC671" s="241"/>
      <c r="AD671" s="241"/>
      <c r="AE671" s="107"/>
      <c r="AF671" s="108"/>
      <c r="AG671" s="108"/>
      <c r="AH671" s="109"/>
      <c r="AI671" s="107"/>
      <c r="AJ671" s="108"/>
      <c r="AK671" s="108"/>
      <c r="AL671" s="108"/>
      <c r="AM671" s="107"/>
      <c r="AN671" s="108"/>
      <c r="AO671" s="108"/>
      <c r="AP671" s="109"/>
      <c r="AQ671" s="107"/>
      <c r="AR671" s="108"/>
      <c r="AS671" s="108"/>
      <c r="AT671" s="109"/>
      <c r="AU671" s="108"/>
      <c r="AV671" s="108"/>
      <c r="AW671" s="108"/>
      <c r="AX671" s="226"/>
    </row>
    <row r="672" spans="1:50" ht="18.75" hidden="1" customHeight="1" x14ac:dyDescent="0.15">
      <c r="A672" s="998"/>
      <c r="B672" s="256"/>
      <c r="C672" s="255"/>
      <c r="D672" s="256"/>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469</v>
      </c>
      <c r="AJ672" s="185"/>
      <c r="AK672" s="185"/>
      <c r="AL672" s="180"/>
      <c r="AM672" s="185" t="s">
        <v>531</v>
      </c>
      <c r="AN672" s="185"/>
      <c r="AO672" s="185"/>
      <c r="AP672" s="180"/>
      <c r="AQ672" s="180" t="s">
        <v>355</v>
      </c>
      <c r="AR672" s="173"/>
      <c r="AS672" s="173"/>
      <c r="AT672" s="174"/>
      <c r="AU672" s="138" t="s">
        <v>253</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998"/>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6"/>
    </row>
    <row r="675" spans="1:50" ht="23.25" hidden="1" customHeight="1" x14ac:dyDescent="0.15">
      <c r="A675" s="998"/>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4"/>
      <c r="AA675" s="125"/>
      <c r="AB675" s="225"/>
      <c r="AC675" s="225"/>
      <c r="AD675" s="225"/>
      <c r="AE675" s="107"/>
      <c r="AF675" s="108"/>
      <c r="AG675" s="108"/>
      <c r="AH675" s="109"/>
      <c r="AI675" s="107"/>
      <c r="AJ675" s="108"/>
      <c r="AK675" s="108"/>
      <c r="AL675" s="108"/>
      <c r="AM675" s="107"/>
      <c r="AN675" s="108"/>
      <c r="AO675" s="108"/>
      <c r="AP675" s="109"/>
      <c r="AQ675" s="107"/>
      <c r="AR675" s="108"/>
      <c r="AS675" s="108"/>
      <c r="AT675" s="109"/>
      <c r="AU675" s="108"/>
      <c r="AV675" s="108"/>
      <c r="AW675" s="108"/>
      <c r="AX675" s="226"/>
    </row>
    <row r="676" spans="1:50" ht="23.25" hidden="1" customHeight="1" x14ac:dyDescent="0.15">
      <c r="A676" s="998"/>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4"/>
      <c r="AA676" s="125"/>
      <c r="AB676" s="241" t="s">
        <v>14</v>
      </c>
      <c r="AC676" s="241"/>
      <c r="AD676" s="241"/>
      <c r="AE676" s="107"/>
      <c r="AF676" s="108"/>
      <c r="AG676" s="108"/>
      <c r="AH676" s="109"/>
      <c r="AI676" s="107"/>
      <c r="AJ676" s="108"/>
      <c r="AK676" s="108"/>
      <c r="AL676" s="108"/>
      <c r="AM676" s="107"/>
      <c r="AN676" s="108"/>
      <c r="AO676" s="108"/>
      <c r="AP676" s="109"/>
      <c r="AQ676" s="107"/>
      <c r="AR676" s="108"/>
      <c r="AS676" s="108"/>
      <c r="AT676" s="109"/>
      <c r="AU676" s="108"/>
      <c r="AV676" s="108"/>
      <c r="AW676" s="108"/>
      <c r="AX676" s="226"/>
    </row>
    <row r="677" spans="1:50" ht="18.75" hidden="1" customHeight="1" x14ac:dyDescent="0.15">
      <c r="A677" s="998"/>
      <c r="B677" s="256"/>
      <c r="C677" s="255"/>
      <c r="D677" s="256"/>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469</v>
      </c>
      <c r="AJ677" s="185"/>
      <c r="AK677" s="185"/>
      <c r="AL677" s="180"/>
      <c r="AM677" s="185" t="s">
        <v>531</v>
      </c>
      <c r="AN677" s="185"/>
      <c r="AO677" s="185"/>
      <c r="AP677" s="180"/>
      <c r="AQ677" s="180" t="s">
        <v>355</v>
      </c>
      <c r="AR677" s="173"/>
      <c r="AS677" s="173"/>
      <c r="AT677" s="174"/>
      <c r="AU677" s="138" t="s">
        <v>253</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998"/>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6"/>
    </row>
    <row r="680" spans="1:50" ht="23.25" hidden="1" customHeight="1" x14ac:dyDescent="0.15">
      <c r="A680" s="998"/>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4"/>
      <c r="AA680" s="125"/>
      <c r="AB680" s="225"/>
      <c r="AC680" s="225"/>
      <c r="AD680" s="225"/>
      <c r="AE680" s="107"/>
      <c r="AF680" s="108"/>
      <c r="AG680" s="108"/>
      <c r="AH680" s="109"/>
      <c r="AI680" s="107"/>
      <c r="AJ680" s="108"/>
      <c r="AK680" s="108"/>
      <c r="AL680" s="108"/>
      <c r="AM680" s="107"/>
      <c r="AN680" s="108"/>
      <c r="AO680" s="108"/>
      <c r="AP680" s="109"/>
      <c r="AQ680" s="107"/>
      <c r="AR680" s="108"/>
      <c r="AS680" s="108"/>
      <c r="AT680" s="109"/>
      <c r="AU680" s="108"/>
      <c r="AV680" s="108"/>
      <c r="AW680" s="108"/>
      <c r="AX680" s="226"/>
    </row>
    <row r="681" spans="1:50" ht="23.25" hidden="1" customHeight="1" x14ac:dyDescent="0.15">
      <c r="A681" s="998"/>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4"/>
      <c r="AA681" s="125"/>
      <c r="AB681" s="241" t="s">
        <v>14</v>
      </c>
      <c r="AC681" s="241"/>
      <c r="AD681" s="241"/>
      <c r="AE681" s="107"/>
      <c r="AF681" s="108"/>
      <c r="AG681" s="108"/>
      <c r="AH681" s="109"/>
      <c r="AI681" s="107"/>
      <c r="AJ681" s="108"/>
      <c r="AK681" s="108"/>
      <c r="AL681" s="108"/>
      <c r="AM681" s="107"/>
      <c r="AN681" s="108"/>
      <c r="AO681" s="108"/>
      <c r="AP681" s="109"/>
      <c r="AQ681" s="107"/>
      <c r="AR681" s="108"/>
      <c r="AS681" s="108"/>
      <c r="AT681" s="109"/>
      <c r="AU681" s="108"/>
      <c r="AV681" s="108"/>
      <c r="AW681" s="108"/>
      <c r="AX681" s="226"/>
    </row>
    <row r="682" spans="1:50" ht="18.75" hidden="1" customHeight="1" x14ac:dyDescent="0.15">
      <c r="A682" s="998"/>
      <c r="B682" s="256"/>
      <c r="C682" s="255"/>
      <c r="D682" s="256"/>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469</v>
      </c>
      <c r="AJ682" s="185"/>
      <c r="AK682" s="185"/>
      <c r="AL682" s="180"/>
      <c r="AM682" s="185" t="s">
        <v>531</v>
      </c>
      <c r="AN682" s="185"/>
      <c r="AO682" s="185"/>
      <c r="AP682" s="180"/>
      <c r="AQ682" s="180" t="s">
        <v>355</v>
      </c>
      <c r="AR682" s="173"/>
      <c r="AS682" s="173"/>
      <c r="AT682" s="174"/>
      <c r="AU682" s="138" t="s">
        <v>253</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998"/>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6"/>
    </row>
    <row r="685" spans="1:50" ht="23.25" hidden="1" customHeight="1" x14ac:dyDescent="0.15">
      <c r="A685" s="998"/>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4"/>
      <c r="AA685" s="125"/>
      <c r="AB685" s="225"/>
      <c r="AC685" s="225"/>
      <c r="AD685" s="225"/>
      <c r="AE685" s="107"/>
      <c r="AF685" s="108"/>
      <c r="AG685" s="108"/>
      <c r="AH685" s="109"/>
      <c r="AI685" s="107"/>
      <c r="AJ685" s="108"/>
      <c r="AK685" s="108"/>
      <c r="AL685" s="108"/>
      <c r="AM685" s="107"/>
      <c r="AN685" s="108"/>
      <c r="AO685" s="108"/>
      <c r="AP685" s="109"/>
      <c r="AQ685" s="107"/>
      <c r="AR685" s="108"/>
      <c r="AS685" s="108"/>
      <c r="AT685" s="109"/>
      <c r="AU685" s="108"/>
      <c r="AV685" s="108"/>
      <c r="AW685" s="108"/>
      <c r="AX685" s="226"/>
    </row>
    <row r="686" spans="1:50" ht="23.25" hidden="1" customHeight="1" x14ac:dyDescent="0.15">
      <c r="A686" s="998"/>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4"/>
      <c r="AA686" s="125"/>
      <c r="AB686" s="241" t="s">
        <v>14</v>
      </c>
      <c r="AC686" s="241"/>
      <c r="AD686" s="241"/>
      <c r="AE686" s="107"/>
      <c r="AF686" s="108"/>
      <c r="AG686" s="108"/>
      <c r="AH686" s="109"/>
      <c r="AI686" s="107"/>
      <c r="AJ686" s="108"/>
      <c r="AK686" s="108"/>
      <c r="AL686" s="108"/>
      <c r="AM686" s="107"/>
      <c r="AN686" s="108"/>
      <c r="AO686" s="108"/>
      <c r="AP686" s="109"/>
      <c r="AQ686" s="107"/>
      <c r="AR686" s="108"/>
      <c r="AS686" s="108"/>
      <c r="AT686" s="109"/>
      <c r="AU686" s="108"/>
      <c r="AV686" s="108"/>
      <c r="AW686" s="108"/>
      <c r="AX686" s="226"/>
    </row>
    <row r="687" spans="1:50" ht="18.75" hidden="1" customHeight="1" x14ac:dyDescent="0.15">
      <c r="A687" s="998"/>
      <c r="B687" s="256"/>
      <c r="C687" s="255"/>
      <c r="D687" s="256"/>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469</v>
      </c>
      <c r="AJ687" s="185"/>
      <c r="AK687" s="185"/>
      <c r="AL687" s="180"/>
      <c r="AM687" s="185" t="s">
        <v>531</v>
      </c>
      <c r="AN687" s="185"/>
      <c r="AO687" s="185"/>
      <c r="AP687" s="180"/>
      <c r="AQ687" s="180" t="s">
        <v>355</v>
      </c>
      <c r="AR687" s="173"/>
      <c r="AS687" s="173"/>
      <c r="AT687" s="174"/>
      <c r="AU687" s="138" t="s">
        <v>253</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998"/>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6"/>
    </row>
    <row r="690" spans="1:50" ht="23.25" hidden="1" customHeight="1" x14ac:dyDescent="0.15">
      <c r="A690" s="998"/>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4"/>
      <c r="AA690" s="125"/>
      <c r="AB690" s="225"/>
      <c r="AC690" s="225"/>
      <c r="AD690" s="225"/>
      <c r="AE690" s="107"/>
      <c r="AF690" s="108"/>
      <c r="AG690" s="108"/>
      <c r="AH690" s="109"/>
      <c r="AI690" s="107"/>
      <c r="AJ690" s="108"/>
      <c r="AK690" s="108"/>
      <c r="AL690" s="108"/>
      <c r="AM690" s="107"/>
      <c r="AN690" s="108"/>
      <c r="AO690" s="108"/>
      <c r="AP690" s="109"/>
      <c r="AQ690" s="107"/>
      <c r="AR690" s="108"/>
      <c r="AS690" s="108"/>
      <c r="AT690" s="109"/>
      <c r="AU690" s="108"/>
      <c r="AV690" s="108"/>
      <c r="AW690" s="108"/>
      <c r="AX690" s="226"/>
    </row>
    <row r="691" spans="1:50" ht="23.25" hidden="1" customHeight="1" x14ac:dyDescent="0.15">
      <c r="A691" s="998"/>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4"/>
      <c r="AA691" s="125"/>
      <c r="AB691" s="241" t="s">
        <v>14</v>
      </c>
      <c r="AC691" s="241"/>
      <c r="AD691" s="241"/>
      <c r="AE691" s="107"/>
      <c r="AF691" s="108"/>
      <c r="AG691" s="108"/>
      <c r="AH691" s="109"/>
      <c r="AI691" s="107"/>
      <c r="AJ691" s="108"/>
      <c r="AK691" s="108"/>
      <c r="AL691" s="108"/>
      <c r="AM691" s="107"/>
      <c r="AN691" s="108"/>
      <c r="AO691" s="108"/>
      <c r="AP691" s="109"/>
      <c r="AQ691" s="107"/>
      <c r="AR691" s="108"/>
      <c r="AS691" s="108"/>
      <c r="AT691" s="109"/>
      <c r="AU691" s="108"/>
      <c r="AV691" s="108"/>
      <c r="AW691" s="108"/>
      <c r="AX691" s="226"/>
    </row>
    <row r="692" spans="1:50" ht="18.75" hidden="1" customHeight="1" x14ac:dyDescent="0.15">
      <c r="A692" s="998"/>
      <c r="B692" s="256"/>
      <c r="C692" s="255"/>
      <c r="D692" s="256"/>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469</v>
      </c>
      <c r="AJ692" s="185"/>
      <c r="AK692" s="185"/>
      <c r="AL692" s="180"/>
      <c r="AM692" s="185" t="s">
        <v>531</v>
      </c>
      <c r="AN692" s="185"/>
      <c r="AO692" s="185"/>
      <c r="AP692" s="180"/>
      <c r="AQ692" s="180" t="s">
        <v>355</v>
      </c>
      <c r="AR692" s="173"/>
      <c r="AS692" s="173"/>
      <c r="AT692" s="174"/>
      <c r="AU692" s="138" t="s">
        <v>253</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998"/>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6"/>
    </row>
    <row r="695" spans="1:50" ht="23.25" hidden="1" customHeight="1" x14ac:dyDescent="0.15">
      <c r="A695" s="998"/>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4"/>
      <c r="AA695" s="125"/>
      <c r="AB695" s="225"/>
      <c r="AC695" s="225"/>
      <c r="AD695" s="225"/>
      <c r="AE695" s="107"/>
      <c r="AF695" s="108"/>
      <c r="AG695" s="108"/>
      <c r="AH695" s="109"/>
      <c r="AI695" s="107"/>
      <c r="AJ695" s="108"/>
      <c r="AK695" s="108"/>
      <c r="AL695" s="108"/>
      <c r="AM695" s="107"/>
      <c r="AN695" s="108"/>
      <c r="AO695" s="108"/>
      <c r="AP695" s="109"/>
      <c r="AQ695" s="107"/>
      <c r="AR695" s="108"/>
      <c r="AS695" s="108"/>
      <c r="AT695" s="109"/>
      <c r="AU695" s="108"/>
      <c r="AV695" s="108"/>
      <c r="AW695" s="108"/>
      <c r="AX695" s="226"/>
    </row>
    <row r="696" spans="1:50" ht="23.25" hidden="1" customHeight="1" x14ac:dyDescent="0.15">
      <c r="A696" s="998"/>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4"/>
      <c r="AA696" s="125"/>
      <c r="AB696" s="241" t="s">
        <v>14</v>
      </c>
      <c r="AC696" s="241"/>
      <c r="AD696" s="241"/>
      <c r="AE696" s="107"/>
      <c r="AF696" s="108"/>
      <c r="AG696" s="108"/>
      <c r="AH696" s="109"/>
      <c r="AI696" s="107"/>
      <c r="AJ696" s="108"/>
      <c r="AK696" s="108"/>
      <c r="AL696" s="108"/>
      <c r="AM696" s="107"/>
      <c r="AN696" s="108"/>
      <c r="AO696" s="108"/>
      <c r="AP696" s="109"/>
      <c r="AQ696" s="107"/>
      <c r="AR696" s="108"/>
      <c r="AS696" s="108"/>
      <c r="AT696" s="109"/>
      <c r="AU696" s="108"/>
      <c r="AV696" s="108"/>
      <c r="AW696" s="108"/>
      <c r="AX696" s="226"/>
    </row>
    <row r="697" spans="1:50" ht="24" hidden="1" customHeight="1" x14ac:dyDescent="0.15">
      <c r="A697" s="998"/>
      <c r="B697" s="256"/>
      <c r="C697" s="255"/>
      <c r="D697" s="256"/>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2.9"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549</v>
      </c>
      <c r="AE702" s="900"/>
      <c r="AF702" s="900"/>
      <c r="AG702" s="889" t="s">
        <v>568</v>
      </c>
      <c r="AH702" s="890"/>
      <c r="AI702" s="890"/>
      <c r="AJ702" s="890"/>
      <c r="AK702" s="890"/>
      <c r="AL702" s="890"/>
      <c r="AM702" s="890"/>
      <c r="AN702" s="890"/>
      <c r="AO702" s="890"/>
      <c r="AP702" s="890"/>
      <c r="AQ702" s="890"/>
      <c r="AR702" s="890"/>
      <c r="AS702" s="890"/>
      <c r="AT702" s="890"/>
      <c r="AU702" s="890"/>
      <c r="AV702" s="890"/>
      <c r="AW702" s="890"/>
      <c r="AX702" s="891"/>
    </row>
    <row r="703" spans="1:50" ht="57"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549</v>
      </c>
      <c r="AE703" s="159"/>
      <c r="AF703" s="159"/>
      <c r="AG703" s="671" t="s">
        <v>567</v>
      </c>
      <c r="AH703" s="672"/>
      <c r="AI703" s="672"/>
      <c r="AJ703" s="672"/>
      <c r="AK703" s="672"/>
      <c r="AL703" s="672"/>
      <c r="AM703" s="672"/>
      <c r="AN703" s="672"/>
      <c r="AO703" s="672"/>
      <c r="AP703" s="672"/>
      <c r="AQ703" s="672"/>
      <c r="AR703" s="672"/>
      <c r="AS703" s="672"/>
      <c r="AT703" s="672"/>
      <c r="AU703" s="672"/>
      <c r="AV703" s="672"/>
      <c r="AW703" s="672"/>
      <c r="AX703" s="673"/>
    </row>
    <row r="704" spans="1:50" ht="55.3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549</v>
      </c>
      <c r="AE704" s="593"/>
      <c r="AF704" s="593"/>
      <c r="AG704" s="435" t="s">
        <v>569</v>
      </c>
      <c r="AH704" s="237"/>
      <c r="AI704" s="237"/>
      <c r="AJ704" s="237"/>
      <c r="AK704" s="237"/>
      <c r="AL704" s="237"/>
      <c r="AM704" s="237"/>
      <c r="AN704" s="237"/>
      <c r="AO704" s="237"/>
      <c r="AP704" s="237"/>
      <c r="AQ704" s="237"/>
      <c r="AR704" s="237"/>
      <c r="AS704" s="237"/>
      <c r="AT704" s="237"/>
      <c r="AU704" s="237"/>
      <c r="AV704" s="237"/>
      <c r="AW704" s="237"/>
      <c r="AX704" s="436"/>
    </row>
    <row r="705" spans="1:50" ht="27" customHeight="1" x14ac:dyDescent="0.15">
      <c r="A705" s="628" t="s">
        <v>39</v>
      </c>
      <c r="B705" s="77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570</v>
      </c>
      <c r="AE705" s="737"/>
      <c r="AF705" s="737"/>
      <c r="AG705" s="164" t="s">
        <v>573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1"/>
      <c r="C706" s="621"/>
      <c r="D706" s="622"/>
      <c r="E706" s="690" t="s">
        <v>524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571</v>
      </c>
      <c r="AE706" s="159"/>
      <c r="AF706" s="160"/>
      <c r="AG706" s="435"/>
      <c r="AH706" s="237"/>
      <c r="AI706" s="237"/>
      <c r="AJ706" s="237"/>
      <c r="AK706" s="237"/>
      <c r="AL706" s="237"/>
      <c r="AM706" s="237"/>
      <c r="AN706" s="237"/>
      <c r="AO706" s="237"/>
      <c r="AP706" s="237"/>
      <c r="AQ706" s="237"/>
      <c r="AR706" s="237"/>
      <c r="AS706" s="237"/>
      <c r="AT706" s="237"/>
      <c r="AU706" s="237"/>
      <c r="AV706" s="237"/>
      <c r="AW706" s="237"/>
      <c r="AX706" s="436"/>
    </row>
    <row r="707" spans="1:50" ht="26.25" customHeight="1" x14ac:dyDescent="0.15">
      <c r="A707" s="662"/>
      <c r="B707" s="771"/>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572</v>
      </c>
      <c r="AE707" s="591"/>
      <c r="AF707" s="591"/>
      <c r="AG707" s="435"/>
      <c r="AH707" s="237"/>
      <c r="AI707" s="237"/>
      <c r="AJ707" s="237"/>
      <c r="AK707" s="237"/>
      <c r="AL707" s="237"/>
      <c r="AM707" s="237"/>
      <c r="AN707" s="237"/>
      <c r="AO707" s="237"/>
      <c r="AP707" s="237"/>
      <c r="AQ707" s="237"/>
      <c r="AR707" s="237"/>
      <c r="AS707" s="237"/>
      <c r="AT707" s="237"/>
      <c r="AU707" s="237"/>
      <c r="AV707" s="237"/>
      <c r="AW707" s="237"/>
      <c r="AX707" s="436"/>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574</v>
      </c>
      <c r="AE708" s="675"/>
      <c r="AF708" s="675"/>
      <c r="AG708" s="532" t="s">
        <v>552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549</v>
      </c>
      <c r="AE709" s="159"/>
      <c r="AF709" s="159"/>
      <c r="AG709" s="671" t="s">
        <v>578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574</v>
      </c>
      <c r="AE710" s="159"/>
      <c r="AF710" s="159"/>
      <c r="AG710" s="671" t="s">
        <v>553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549</v>
      </c>
      <c r="AE711" s="159"/>
      <c r="AF711" s="159"/>
      <c r="AG711" s="671" t="s">
        <v>575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574</v>
      </c>
      <c r="AE712" s="593"/>
      <c r="AF712" s="593"/>
      <c r="AG712" s="601" t="s">
        <v>552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486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60"/>
      <c r="AG713" s="671" t="s">
        <v>553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8" t="s">
        <v>549</v>
      </c>
      <c r="AE714" s="599"/>
      <c r="AF714" s="600"/>
      <c r="AG714" s="696" t="s">
        <v>579</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459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549</v>
      </c>
      <c r="AE715" s="675"/>
      <c r="AF715" s="778"/>
      <c r="AG715" s="532" t="s">
        <v>580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2" t="s">
        <v>549</v>
      </c>
      <c r="AE716" s="763"/>
      <c r="AF716" s="763"/>
      <c r="AG716" s="671" t="s">
        <v>576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549</v>
      </c>
      <c r="AE717" s="159"/>
      <c r="AF717" s="159"/>
      <c r="AG717" s="671" t="s">
        <v>577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549</v>
      </c>
      <c r="AE718" s="159"/>
      <c r="AF718" s="159"/>
      <c r="AG718" s="167" t="s">
        <v>581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3"/>
      <c r="AD719" s="674" t="s">
        <v>574</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20.100000000000001" customHeight="1" x14ac:dyDescent="0.15">
      <c r="A720" s="657"/>
      <c r="B720" s="658"/>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35"/>
      <c r="AH720" s="237"/>
      <c r="AI720" s="237"/>
      <c r="AJ720" s="237"/>
      <c r="AK720" s="237"/>
      <c r="AL720" s="237"/>
      <c r="AM720" s="237"/>
      <c r="AN720" s="237"/>
      <c r="AO720" s="237"/>
      <c r="AP720" s="237"/>
      <c r="AQ720" s="237"/>
      <c r="AR720" s="237"/>
      <c r="AS720" s="237"/>
      <c r="AT720" s="237"/>
      <c r="AU720" s="237"/>
      <c r="AV720" s="237"/>
      <c r="AW720" s="237"/>
      <c r="AX720" s="436"/>
    </row>
    <row r="721" spans="1:50" ht="24.75" customHeight="1" x14ac:dyDescent="0.15">
      <c r="A721" s="657"/>
      <c r="B721" s="658"/>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5"/>
      <c r="AH721" s="237"/>
      <c r="AI721" s="237"/>
      <c r="AJ721" s="237"/>
      <c r="AK721" s="237"/>
      <c r="AL721" s="237"/>
      <c r="AM721" s="237"/>
      <c r="AN721" s="237"/>
      <c r="AO721" s="237"/>
      <c r="AP721" s="237"/>
      <c r="AQ721" s="237"/>
      <c r="AR721" s="237"/>
      <c r="AS721" s="237"/>
      <c r="AT721" s="237"/>
      <c r="AU721" s="237"/>
      <c r="AV721" s="237"/>
      <c r="AW721" s="237"/>
      <c r="AX721" s="436"/>
    </row>
    <row r="722" spans="1:50" ht="24.75" customHeight="1" x14ac:dyDescent="0.15">
      <c r="A722" s="657"/>
      <c r="B722" s="658"/>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5"/>
      <c r="AH722" s="237"/>
      <c r="AI722" s="237"/>
      <c r="AJ722" s="237"/>
      <c r="AK722" s="237"/>
      <c r="AL722" s="237"/>
      <c r="AM722" s="237"/>
      <c r="AN722" s="237"/>
      <c r="AO722" s="237"/>
      <c r="AP722" s="237"/>
      <c r="AQ722" s="237"/>
      <c r="AR722" s="237"/>
      <c r="AS722" s="237"/>
      <c r="AT722" s="237"/>
      <c r="AU722" s="237"/>
      <c r="AV722" s="237"/>
      <c r="AW722" s="237"/>
      <c r="AX722" s="436"/>
    </row>
    <row r="723" spans="1:50" ht="24.75" customHeight="1" x14ac:dyDescent="0.15">
      <c r="A723" s="657"/>
      <c r="B723" s="658"/>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5"/>
      <c r="AH723" s="237"/>
      <c r="AI723" s="237"/>
      <c r="AJ723" s="237"/>
      <c r="AK723" s="237"/>
      <c r="AL723" s="237"/>
      <c r="AM723" s="237"/>
      <c r="AN723" s="237"/>
      <c r="AO723" s="237"/>
      <c r="AP723" s="237"/>
      <c r="AQ723" s="237"/>
      <c r="AR723" s="237"/>
      <c r="AS723" s="237"/>
      <c r="AT723" s="237"/>
      <c r="AU723" s="237"/>
      <c r="AV723" s="237"/>
      <c r="AW723" s="237"/>
      <c r="AX723" s="436"/>
    </row>
    <row r="724" spans="1:50" ht="24.75" customHeight="1" x14ac:dyDescent="0.15">
      <c r="A724" s="657"/>
      <c r="B724" s="658"/>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5"/>
      <c r="AH724" s="237"/>
      <c r="AI724" s="237"/>
      <c r="AJ724" s="237"/>
      <c r="AK724" s="237"/>
      <c r="AL724" s="237"/>
      <c r="AM724" s="237"/>
      <c r="AN724" s="237"/>
      <c r="AO724" s="237"/>
      <c r="AP724" s="237"/>
      <c r="AQ724" s="237"/>
      <c r="AR724" s="237"/>
      <c r="AS724" s="237"/>
      <c r="AT724" s="237"/>
      <c r="AU724" s="237"/>
      <c r="AV724" s="237"/>
      <c r="AW724" s="237"/>
      <c r="AX724" s="436"/>
    </row>
    <row r="725" spans="1:50" ht="24.75" customHeight="1" x14ac:dyDescent="0.15">
      <c r="A725" s="659"/>
      <c r="B725" s="660"/>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144" customHeight="1" x14ac:dyDescent="0.15">
      <c r="A726" s="628" t="s">
        <v>48</v>
      </c>
      <c r="B726" s="629"/>
      <c r="C726" s="450" t="s">
        <v>53</v>
      </c>
      <c r="D726" s="587"/>
      <c r="E726" s="587"/>
      <c r="F726" s="588"/>
      <c r="G726" s="799" t="s">
        <v>657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7" customHeight="1" thickBot="1" x14ac:dyDescent="0.2">
      <c r="A727" s="630"/>
      <c r="B727" s="631"/>
      <c r="C727" s="702" t="s">
        <v>57</v>
      </c>
      <c r="D727" s="703"/>
      <c r="E727" s="703"/>
      <c r="F727" s="704"/>
      <c r="G727" s="797" t="s">
        <v>656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7" customHeight="1" thickBot="1" x14ac:dyDescent="0.2">
      <c r="A729" s="769" t="s">
        <v>669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7" customHeight="1" thickBot="1" x14ac:dyDescent="0.2">
      <c r="A731" s="625" t="s">
        <v>257</v>
      </c>
      <c r="B731" s="626"/>
      <c r="C731" s="626"/>
      <c r="D731" s="626"/>
      <c r="E731" s="627"/>
      <c r="F731" s="687" t="s">
        <v>668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3" t="s">
        <v>257</v>
      </c>
      <c r="B733" s="754"/>
      <c r="C733" s="754"/>
      <c r="D733" s="754"/>
      <c r="E733" s="755"/>
      <c r="F733" s="687" t="s">
        <v>671</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7"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431</v>
      </c>
      <c r="B737" s="124"/>
      <c r="C737" s="124"/>
      <c r="D737" s="125"/>
      <c r="E737" s="118" t="s">
        <v>583</v>
      </c>
      <c r="F737" s="118"/>
      <c r="G737" s="118"/>
      <c r="H737" s="118"/>
      <c r="I737" s="118"/>
      <c r="J737" s="118"/>
      <c r="K737" s="118"/>
      <c r="L737" s="118"/>
      <c r="M737" s="118"/>
      <c r="N737" s="119" t="s">
        <v>358</v>
      </c>
      <c r="O737" s="119"/>
      <c r="P737" s="119"/>
      <c r="Q737" s="119"/>
      <c r="R737" s="118" t="s">
        <v>582</v>
      </c>
      <c r="S737" s="118"/>
      <c r="T737" s="118"/>
      <c r="U737" s="118"/>
      <c r="V737" s="118"/>
      <c r="W737" s="118"/>
      <c r="X737" s="118"/>
      <c r="Y737" s="118"/>
      <c r="Z737" s="118"/>
      <c r="AA737" s="119" t="s">
        <v>359</v>
      </c>
      <c r="AB737" s="119"/>
      <c r="AC737" s="119"/>
      <c r="AD737" s="119"/>
      <c r="AE737" s="118" t="s">
        <v>584</v>
      </c>
      <c r="AF737" s="118"/>
      <c r="AG737" s="118"/>
      <c r="AH737" s="118"/>
      <c r="AI737" s="118"/>
      <c r="AJ737" s="118"/>
      <c r="AK737" s="118"/>
      <c r="AL737" s="118"/>
      <c r="AM737" s="118"/>
      <c r="AN737" s="119" t="s">
        <v>360</v>
      </c>
      <c r="AO737" s="119"/>
      <c r="AP737" s="119"/>
      <c r="AQ737" s="119"/>
      <c r="AR737" s="120" t="s">
        <v>585</v>
      </c>
      <c r="AS737" s="121"/>
      <c r="AT737" s="121"/>
      <c r="AU737" s="121"/>
      <c r="AV737" s="121"/>
      <c r="AW737" s="121"/>
      <c r="AX737" s="122"/>
      <c r="AY737" s="89"/>
      <c r="AZ737" s="89"/>
    </row>
    <row r="738" spans="1:52" ht="24.75" customHeight="1" x14ac:dyDescent="0.15">
      <c r="A738" s="123" t="s">
        <v>361</v>
      </c>
      <c r="B738" s="124"/>
      <c r="C738" s="124"/>
      <c r="D738" s="125"/>
      <c r="E738" s="118" t="s">
        <v>586</v>
      </c>
      <c r="F738" s="118"/>
      <c r="G738" s="118"/>
      <c r="H738" s="118"/>
      <c r="I738" s="118"/>
      <c r="J738" s="118"/>
      <c r="K738" s="118"/>
      <c r="L738" s="118"/>
      <c r="M738" s="118"/>
      <c r="N738" s="119" t="s">
        <v>362</v>
      </c>
      <c r="O738" s="119"/>
      <c r="P738" s="119"/>
      <c r="Q738" s="119"/>
      <c r="R738" s="118" t="s">
        <v>587</v>
      </c>
      <c r="S738" s="118"/>
      <c r="T738" s="118"/>
      <c r="U738" s="118"/>
      <c r="V738" s="118"/>
      <c r="W738" s="118"/>
      <c r="X738" s="118"/>
      <c r="Y738" s="118"/>
      <c r="Z738" s="118"/>
      <c r="AA738" s="119" t="s">
        <v>479</v>
      </c>
      <c r="AB738" s="119"/>
      <c r="AC738" s="119"/>
      <c r="AD738" s="119"/>
      <c r="AE738" s="118" t="s">
        <v>588</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538</v>
      </c>
      <c r="B739" s="130"/>
      <c r="C739" s="130"/>
      <c r="D739" s="131"/>
      <c r="E739" s="132" t="s">
        <v>545</v>
      </c>
      <c r="F739" s="133"/>
      <c r="G739" s="133"/>
      <c r="H739" s="91" t="str">
        <f>IF(E739="", "", "(")</f>
        <v>(</v>
      </c>
      <c r="I739" s="113" t="s">
        <v>435</v>
      </c>
      <c r="J739" s="113"/>
      <c r="K739" s="91" t="str">
        <f>IF(OR(I739="　", I739=""), "", "-")</f>
        <v>-</v>
      </c>
      <c r="L739" s="114">
        <v>199</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527</v>
      </c>
      <c r="B740" s="147"/>
      <c r="C740" s="147"/>
      <c r="D740" s="147"/>
      <c r="E740" s="147"/>
      <c r="F740" s="14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94" t="s">
        <v>605</v>
      </c>
      <c r="I741" s="95"/>
      <c r="J741" s="95"/>
      <c r="K741" s="95"/>
      <c r="L741" s="95"/>
      <c r="M741" s="95"/>
      <c r="N741" s="95"/>
      <c r="O741" s="96"/>
      <c r="P741" s="96"/>
      <c r="Q741" s="96"/>
      <c r="R741" s="96"/>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96"/>
      <c r="I742" s="96"/>
      <c r="J742" s="96"/>
      <c r="K742" s="96"/>
      <c r="L742" s="96"/>
      <c r="M742" s="96"/>
      <c r="N742" s="96"/>
      <c r="O742" s="96"/>
      <c r="P742" s="96"/>
      <c r="Q742" s="96"/>
      <c r="R742" s="96"/>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96"/>
      <c r="I743" s="96"/>
      <c r="J743" s="96"/>
      <c r="K743" s="96"/>
      <c r="L743" s="96"/>
      <c r="M743" s="96"/>
      <c r="N743" s="96"/>
      <c r="O743" s="96"/>
      <c r="P743" s="96"/>
      <c r="Q743" s="96"/>
      <c r="R743" s="96"/>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96"/>
      <c r="I744" s="96"/>
      <c r="J744" s="96"/>
      <c r="K744" s="96"/>
      <c r="L744" s="96"/>
      <c r="M744" s="96"/>
      <c r="N744" s="96"/>
      <c r="O744" s="96"/>
      <c r="P744" s="96"/>
      <c r="Q744" s="96"/>
      <c r="R744" s="96"/>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96" t="s">
        <v>632</v>
      </c>
      <c r="H745" s="96" t="s">
        <v>633</v>
      </c>
      <c r="I745" s="96"/>
      <c r="J745" s="96"/>
      <c r="K745" s="96"/>
      <c r="L745" s="97"/>
      <c r="M745" s="97"/>
      <c r="N745" s="96"/>
      <c r="O745" s="96"/>
      <c r="P745" s="96"/>
      <c r="Q745" s="96"/>
      <c r="R745" s="97"/>
      <c r="S745" s="96"/>
      <c r="T745" s="47"/>
      <c r="U745" s="47"/>
      <c r="V745" s="47"/>
      <c r="W745" s="96" t="s">
        <v>631</v>
      </c>
      <c r="X745" s="47"/>
      <c r="Y745" s="47"/>
      <c r="Z745" s="47"/>
      <c r="AA745" s="47"/>
      <c r="AB745" s="47"/>
      <c r="AC745" s="96"/>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96"/>
      <c r="I746" s="96"/>
      <c r="J746" s="96"/>
      <c r="K746" s="96"/>
      <c r="L746" s="96"/>
      <c r="M746" s="96"/>
      <c r="N746" s="96"/>
      <c r="O746" s="96"/>
      <c r="P746" s="96"/>
      <c r="Q746" s="96"/>
      <c r="R746" s="96"/>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96"/>
      <c r="I747" s="96"/>
      <c r="J747" s="96"/>
      <c r="K747" s="96"/>
      <c r="L747" s="97"/>
      <c r="M747" s="97"/>
      <c r="N747" s="96"/>
      <c r="O747" s="96"/>
      <c r="P747" s="96"/>
      <c r="Q747" s="96"/>
      <c r="R747" s="96"/>
      <c r="S747" s="96"/>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96"/>
      <c r="I748" s="96"/>
      <c r="J748" s="96"/>
      <c r="K748" s="96"/>
      <c r="L748" s="96"/>
      <c r="M748" s="96"/>
      <c r="N748" s="96"/>
      <c r="O748" s="96"/>
      <c r="P748" s="96"/>
      <c r="Q748" s="96"/>
      <c r="R748" s="96"/>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96"/>
      <c r="I749" s="96"/>
      <c r="J749" s="96"/>
      <c r="K749" s="96"/>
      <c r="L749" s="96"/>
      <c r="M749" s="96"/>
      <c r="N749" s="96"/>
      <c r="O749" s="96"/>
      <c r="P749" s="96"/>
      <c r="Q749" s="96"/>
      <c r="R749" s="96"/>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96"/>
      <c r="I750" s="96"/>
      <c r="J750" s="96"/>
      <c r="K750" s="96"/>
      <c r="L750" s="96"/>
      <c r="M750" s="96"/>
      <c r="N750" s="96"/>
      <c r="O750" s="96"/>
      <c r="P750" s="96"/>
      <c r="Q750" s="96"/>
      <c r="R750" s="96"/>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96"/>
      <c r="I751" s="96"/>
      <c r="J751" s="96"/>
      <c r="K751" s="96"/>
      <c r="L751" s="96"/>
      <c r="M751" s="96"/>
      <c r="N751" s="96"/>
      <c r="O751" s="96"/>
      <c r="P751" s="96"/>
      <c r="Q751" s="96"/>
      <c r="R751" s="96"/>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96"/>
      <c r="I752" s="96"/>
      <c r="J752" s="96"/>
      <c r="K752" s="96"/>
      <c r="L752" s="96"/>
      <c r="M752" s="96"/>
      <c r="N752" s="96"/>
      <c r="O752" s="96"/>
      <c r="P752" s="96"/>
      <c r="Q752" s="96"/>
      <c r="R752" s="96"/>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96"/>
      <c r="I753" s="96"/>
      <c r="J753" s="96"/>
      <c r="K753" s="96"/>
      <c r="L753" s="96"/>
      <c r="M753" s="96"/>
      <c r="N753" s="96"/>
      <c r="O753" s="96"/>
      <c r="P753" s="96"/>
      <c r="Q753" s="96"/>
      <c r="R753" s="96"/>
      <c r="S753" s="47"/>
      <c r="T753" s="47"/>
      <c r="U753" s="47"/>
      <c r="V753" s="47" t="s">
        <v>634</v>
      </c>
      <c r="W753" s="47"/>
      <c r="X753" s="47"/>
      <c r="Y753" s="47"/>
      <c r="Z753" s="47"/>
      <c r="AA753" s="47"/>
      <c r="AB753" s="47"/>
      <c r="AC753" s="47"/>
      <c r="AD753" s="47"/>
      <c r="AE753" s="47"/>
      <c r="AF753" s="47"/>
      <c r="AG753" s="47" t="s">
        <v>636</v>
      </c>
      <c r="AH753" s="47"/>
      <c r="AI753" s="47"/>
      <c r="AJ753" s="47"/>
      <c r="AK753" s="47"/>
      <c r="AL753" s="47"/>
      <c r="AM753" s="47"/>
      <c r="AN753" s="47"/>
      <c r="AO753" s="47"/>
      <c r="AP753" s="47"/>
      <c r="AQ753" s="47" t="s">
        <v>635</v>
      </c>
      <c r="AR753" s="47"/>
      <c r="AS753" s="47"/>
      <c r="AT753" s="47"/>
      <c r="AU753" s="47"/>
      <c r="AV753" s="47"/>
      <c r="AW753" s="47"/>
      <c r="AX753" s="48"/>
    </row>
    <row r="754" spans="1:50" ht="28.35" customHeight="1" x14ac:dyDescent="0.15">
      <c r="A754" s="146"/>
      <c r="B754" s="147"/>
      <c r="C754" s="147"/>
      <c r="D754" s="147"/>
      <c r="E754" s="147"/>
      <c r="F754" s="148"/>
      <c r="G754" s="46"/>
      <c r="H754" s="96"/>
      <c r="I754" s="96"/>
      <c r="J754" s="96"/>
      <c r="K754" s="96"/>
      <c r="L754" s="96"/>
      <c r="M754" s="96"/>
      <c r="N754" s="96"/>
      <c r="O754" s="96"/>
      <c r="P754" s="96"/>
      <c r="Q754" s="96"/>
      <c r="R754" s="96"/>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96"/>
      <c r="I755" s="96"/>
      <c r="J755" s="96"/>
      <c r="K755" s="96"/>
      <c r="L755" s="96"/>
      <c r="M755" s="96"/>
      <c r="N755" s="96"/>
      <c r="O755" s="96"/>
      <c r="P755" s="96"/>
      <c r="Q755" s="96"/>
      <c r="R755" s="96"/>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6"/>
      <c r="B756" s="147"/>
      <c r="C756" s="147"/>
      <c r="D756" s="147"/>
      <c r="E756" s="147"/>
      <c r="F756" s="148"/>
      <c r="G756" s="46"/>
      <c r="H756" s="96"/>
      <c r="I756" s="96"/>
      <c r="J756" s="96"/>
      <c r="K756" s="96"/>
      <c r="L756" s="96"/>
      <c r="M756" s="96"/>
      <c r="N756" s="96"/>
      <c r="O756" s="96"/>
      <c r="P756" s="96"/>
      <c r="Q756" s="96"/>
      <c r="R756" s="96"/>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96"/>
      <c r="I757" s="96"/>
      <c r="J757" s="96"/>
      <c r="K757" s="96"/>
      <c r="L757" s="96"/>
      <c r="M757" s="96"/>
      <c r="N757" s="96"/>
      <c r="O757" s="96"/>
      <c r="P757" s="96"/>
      <c r="Q757" s="96"/>
      <c r="R757" s="96"/>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96"/>
      <c r="I758" s="96"/>
      <c r="J758" s="96"/>
      <c r="K758" s="96"/>
      <c r="L758" s="96"/>
      <c r="M758" s="96"/>
      <c r="N758" s="96"/>
      <c r="O758" s="96"/>
      <c r="P758" s="96"/>
      <c r="Q758" s="96"/>
      <c r="R758" s="96"/>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96"/>
      <c r="I759" s="96"/>
      <c r="J759" s="96"/>
      <c r="K759" s="96"/>
      <c r="L759" s="96"/>
      <c r="M759" s="96"/>
      <c r="N759" s="96"/>
      <c r="O759" s="96"/>
      <c r="P759" s="96"/>
      <c r="Q759" s="96"/>
      <c r="R759" s="96"/>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96"/>
      <c r="I760" s="96"/>
      <c r="J760" s="96"/>
      <c r="K760" s="96"/>
      <c r="L760" s="96"/>
      <c r="M760" s="96"/>
      <c r="N760" s="96"/>
      <c r="O760" s="96"/>
      <c r="P760" s="96"/>
      <c r="Q760" s="96"/>
      <c r="R760" s="96"/>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96"/>
      <c r="I761" s="96"/>
      <c r="J761" s="96"/>
      <c r="K761" s="96"/>
      <c r="L761" s="96"/>
      <c r="M761" s="96"/>
      <c r="N761" s="96"/>
      <c r="O761" s="96"/>
      <c r="P761" s="96"/>
      <c r="Q761" s="96"/>
      <c r="R761" s="96"/>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96"/>
      <c r="I762" s="96"/>
      <c r="J762" s="96"/>
      <c r="K762" s="96"/>
      <c r="L762" s="96"/>
      <c r="M762" s="96"/>
      <c r="N762" s="96"/>
      <c r="O762" s="96"/>
      <c r="P762" s="96"/>
      <c r="Q762" s="96"/>
      <c r="R762" s="96"/>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94"/>
      <c r="I763" s="95"/>
      <c r="J763" s="95"/>
      <c r="K763" s="95"/>
      <c r="L763" s="95"/>
      <c r="M763" s="95"/>
      <c r="N763" s="95"/>
      <c r="O763" s="95"/>
      <c r="P763" s="95"/>
      <c r="Q763" s="96"/>
      <c r="R763" s="96"/>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46" t="s">
        <v>637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638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7"/>
      <c r="C780" s="767"/>
      <c r="D780" s="767"/>
      <c r="E780" s="767"/>
      <c r="F780" s="768"/>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7"/>
      <c r="C781" s="767"/>
      <c r="D781" s="767"/>
      <c r="E781" s="767"/>
      <c r="F781" s="768"/>
      <c r="G781" s="455" t="s">
        <v>606</v>
      </c>
      <c r="H781" s="456"/>
      <c r="I781" s="456"/>
      <c r="J781" s="456"/>
      <c r="K781" s="457"/>
      <c r="L781" s="458" t="s">
        <v>607</v>
      </c>
      <c r="M781" s="459"/>
      <c r="N781" s="459"/>
      <c r="O781" s="459"/>
      <c r="P781" s="459"/>
      <c r="Q781" s="459"/>
      <c r="R781" s="459"/>
      <c r="S781" s="459"/>
      <c r="T781" s="459"/>
      <c r="U781" s="459"/>
      <c r="V781" s="459"/>
      <c r="W781" s="459"/>
      <c r="X781" s="460"/>
      <c r="Y781" s="461">
        <v>3.6</v>
      </c>
      <c r="Z781" s="462"/>
      <c r="AA781" s="462"/>
      <c r="AB781" s="563"/>
      <c r="AC781" s="455" t="s">
        <v>606</v>
      </c>
      <c r="AD781" s="456"/>
      <c r="AE781" s="456"/>
      <c r="AF781" s="456"/>
      <c r="AG781" s="457"/>
      <c r="AH781" s="458" t="s">
        <v>619</v>
      </c>
      <c r="AI781" s="459"/>
      <c r="AJ781" s="459"/>
      <c r="AK781" s="459"/>
      <c r="AL781" s="459"/>
      <c r="AM781" s="459"/>
      <c r="AN781" s="459"/>
      <c r="AO781" s="459"/>
      <c r="AP781" s="459"/>
      <c r="AQ781" s="459"/>
      <c r="AR781" s="459"/>
      <c r="AS781" s="459"/>
      <c r="AT781" s="460"/>
      <c r="AU781" s="461">
        <v>4.5999999999999996</v>
      </c>
      <c r="AV781" s="462"/>
      <c r="AW781" s="462"/>
      <c r="AX781" s="463"/>
    </row>
    <row r="782" spans="1:50" ht="24.75" customHeight="1" x14ac:dyDescent="0.15">
      <c r="A782" s="562"/>
      <c r="B782" s="767"/>
      <c r="C782" s="767"/>
      <c r="D782" s="767"/>
      <c r="E782" s="767"/>
      <c r="F782" s="768"/>
      <c r="G782" s="352" t="s">
        <v>608</v>
      </c>
      <c r="H782" s="353"/>
      <c r="I782" s="353"/>
      <c r="J782" s="353"/>
      <c r="K782" s="354"/>
      <c r="L782" s="405" t="s">
        <v>609</v>
      </c>
      <c r="M782" s="406"/>
      <c r="N782" s="406"/>
      <c r="O782" s="406"/>
      <c r="P782" s="406"/>
      <c r="Q782" s="406"/>
      <c r="R782" s="406"/>
      <c r="S782" s="406"/>
      <c r="T782" s="406"/>
      <c r="U782" s="406"/>
      <c r="V782" s="406"/>
      <c r="W782" s="406"/>
      <c r="X782" s="407"/>
      <c r="Y782" s="402">
        <v>3.6</v>
      </c>
      <c r="Z782" s="403"/>
      <c r="AA782" s="403"/>
      <c r="AB782" s="409"/>
      <c r="AC782" s="352" t="s">
        <v>608</v>
      </c>
      <c r="AD782" s="353"/>
      <c r="AE782" s="353"/>
      <c r="AF782" s="353"/>
      <c r="AG782" s="354"/>
      <c r="AH782" s="405" t="s">
        <v>620</v>
      </c>
      <c r="AI782" s="406"/>
      <c r="AJ782" s="406"/>
      <c r="AK782" s="406"/>
      <c r="AL782" s="406"/>
      <c r="AM782" s="406"/>
      <c r="AN782" s="406"/>
      <c r="AO782" s="406"/>
      <c r="AP782" s="406"/>
      <c r="AQ782" s="406"/>
      <c r="AR782" s="406"/>
      <c r="AS782" s="406"/>
      <c r="AT782" s="407"/>
      <c r="AU782" s="402">
        <v>3.65</v>
      </c>
      <c r="AV782" s="403"/>
      <c r="AW782" s="403"/>
      <c r="AX782" s="404"/>
    </row>
    <row r="783" spans="1:50" ht="24.75" customHeight="1" x14ac:dyDescent="0.15">
      <c r="A783" s="562"/>
      <c r="B783" s="767"/>
      <c r="C783" s="767"/>
      <c r="D783" s="767"/>
      <c r="E783" s="767"/>
      <c r="F783" s="768"/>
      <c r="G783" s="352" t="s">
        <v>610</v>
      </c>
      <c r="H783" s="353"/>
      <c r="I783" s="353"/>
      <c r="J783" s="353"/>
      <c r="K783" s="354"/>
      <c r="L783" s="405" t="s">
        <v>611</v>
      </c>
      <c r="M783" s="406"/>
      <c r="N783" s="406"/>
      <c r="O783" s="406"/>
      <c r="P783" s="406"/>
      <c r="Q783" s="406"/>
      <c r="R783" s="406"/>
      <c r="S783" s="406"/>
      <c r="T783" s="406"/>
      <c r="U783" s="406"/>
      <c r="V783" s="406"/>
      <c r="W783" s="406"/>
      <c r="X783" s="407"/>
      <c r="Y783" s="402">
        <v>0.6</v>
      </c>
      <c r="Z783" s="403"/>
      <c r="AA783" s="403"/>
      <c r="AB783" s="409"/>
      <c r="AC783" s="352" t="s">
        <v>610</v>
      </c>
      <c r="AD783" s="353"/>
      <c r="AE783" s="353"/>
      <c r="AF783" s="353"/>
      <c r="AG783" s="354"/>
      <c r="AH783" s="405" t="s">
        <v>621</v>
      </c>
      <c r="AI783" s="406"/>
      <c r="AJ783" s="406"/>
      <c r="AK783" s="406"/>
      <c r="AL783" s="406"/>
      <c r="AM783" s="406"/>
      <c r="AN783" s="406"/>
      <c r="AO783" s="406"/>
      <c r="AP783" s="406"/>
      <c r="AQ783" s="406"/>
      <c r="AR783" s="406"/>
      <c r="AS783" s="406"/>
      <c r="AT783" s="407"/>
      <c r="AU783" s="402">
        <v>0.6</v>
      </c>
      <c r="AV783" s="403"/>
      <c r="AW783" s="403"/>
      <c r="AX783" s="404"/>
    </row>
    <row r="784" spans="1:50" ht="24.75" customHeight="1" x14ac:dyDescent="0.15">
      <c r="A784" s="562"/>
      <c r="B784" s="767"/>
      <c r="C784" s="767"/>
      <c r="D784" s="767"/>
      <c r="E784" s="767"/>
      <c r="F784" s="768"/>
      <c r="G784" s="352" t="s">
        <v>612</v>
      </c>
      <c r="H784" s="353"/>
      <c r="I784" s="353"/>
      <c r="J784" s="353"/>
      <c r="K784" s="354"/>
      <c r="L784" s="405" t="s">
        <v>612</v>
      </c>
      <c r="M784" s="406"/>
      <c r="N784" s="406"/>
      <c r="O784" s="406"/>
      <c r="P784" s="406"/>
      <c r="Q784" s="406"/>
      <c r="R784" s="406"/>
      <c r="S784" s="406"/>
      <c r="T784" s="406"/>
      <c r="U784" s="406"/>
      <c r="V784" s="406"/>
      <c r="W784" s="406"/>
      <c r="X784" s="407"/>
      <c r="Y784" s="402">
        <v>0.1</v>
      </c>
      <c r="Z784" s="403"/>
      <c r="AA784" s="403"/>
      <c r="AB784" s="409"/>
      <c r="AC784" s="352" t="s">
        <v>613</v>
      </c>
      <c r="AD784" s="353"/>
      <c r="AE784" s="353"/>
      <c r="AF784" s="353"/>
      <c r="AG784" s="354"/>
      <c r="AH784" s="405" t="s">
        <v>622</v>
      </c>
      <c r="AI784" s="406"/>
      <c r="AJ784" s="406"/>
      <c r="AK784" s="406"/>
      <c r="AL784" s="406"/>
      <c r="AM784" s="406"/>
      <c r="AN784" s="406"/>
      <c r="AO784" s="406"/>
      <c r="AP784" s="406"/>
      <c r="AQ784" s="406"/>
      <c r="AR784" s="406"/>
      <c r="AS784" s="406"/>
      <c r="AT784" s="407"/>
      <c r="AU784" s="402">
        <v>0.1</v>
      </c>
      <c r="AV784" s="403"/>
      <c r="AW784" s="403"/>
      <c r="AX784" s="404"/>
    </row>
    <row r="785" spans="1:50" ht="24.75" customHeight="1" x14ac:dyDescent="0.15">
      <c r="A785" s="562"/>
      <c r="B785" s="767"/>
      <c r="C785" s="767"/>
      <c r="D785" s="767"/>
      <c r="E785" s="767"/>
      <c r="F785" s="768"/>
      <c r="G785" s="352" t="s">
        <v>613</v>
      </c>
      <c r="H785" s="353"/>
      <c r="I785" s="353"/>
      <c r="J785" s="353"/>
      <c r="K785" s="354"/>
      <c r="L785" s="405" t="s">
        <v>614</v>
      </c>
      <c r="M785" s="406"/>
      <c r="N785" s="406"/>
      <c r="O785" s="406"/>
      <c r="P785" s="406"/>
      <c r="Q785" s="406"/>
      <c r="R785" s="406"/>
      <c r="S785" s="406"/>
      <c r="T785" s="406"/>
      <c r="U785" s="406"/>
      <c r="V785" s="406"/>
      <c r="W785" s="406"/>
      <c r="X785" s="407"/>
      <c r="Y785" s="402">
        <v>0</v>
      </c>
      <c r="Z785" s="403"/>
      <c r="AA785" s="403"/>
      <c r="AB785" s="409"/>
      <c r="AC785" s="352" t="s">
        <v>618</v>
      </c>
      <c r="AD785" s="353"/>
      <c r="AE785" s="353"/>
      <c r="AF785" s="353"/>
      <c r="AG785" s="354"/>
      <c r="AH785" s="405" t="s">
        <v>624</v>
      </c>
      <c r="AI785" s="406"/>
      <c r="AJ785" s="406"/>
      <c r="AK785" s="406"/>
      <c r="AL785" s="406"/>
      <c r="AM785" s="406"/>
      <c r="AN785" s="406"/>
      <c r="AO785" s="406"/>
      <c r="AP785" s="406"/>
      <c r="AQ785" s="406"/>
      <c r="AR785" s="406"/>
      <c r="AS785" s="406"/>
      <c r="AT785" s="407"/>
      <c r="AU785" s="402">
        <v>6</v>
      </c>
      <c r="AV785" s="403"/>
      <c r="AW785" s="403"/>
      <c r="AX785" s="404"/>
    </row>
    <row r="786" spans="1:50" ht="24.75" customHeight="1" x14ac:dyDescent="0.15">
      <c r="A786" s="562"/>
      <c r="B786" s="767"/>
      <c r="C786" s="767"/>
      <c r="D786" s="767"/>
      <c r="E786" s="767"/>
      <c r="F786" s="768"/>
      <c r="G786" s="352" t="s">
        <v>615</v>
      </c>
      <c r="H786" s="353"/>
      <c r="I786" s="353"/>
      <c r="J786" s="353"/>
      <c r="K786" s="354"/>
      <c r="L786" s="405" t="s">
        <v>616</v>
      </c>
      <c r="M786" s="406"/>
      <c r="N786" s="406"/>
      <c r="O786" s="406"/>
      <c r="P786" s="406"/>
      <c r="Q786" s="406"/>
      <c r="R786" s="406"/>
      <c r="S786" s="406"/>
      <c r="T786" s="406"/>
      <c r="U786" s="406"/>
      <c r="V786" s="406"/>
      <c r="W786" s="406"/>
      <c r="X786" s="407"/>
      <c r="Y786" s="402">
        <v>1.1000000000000001</v>
      </c>
      <c r="Z786" s="403"/>
      <c r="AA786" s="403"/>
      <c r="AB786" s="409"/>
      <c r="AC786" s="352" t="s">
        <v>615</v>
      </c>
      <c r="AD786" s="353"/>
      <c r="AE786" s="353"/>
      <c r="AF786" s="353"/>
      <c r="AG786" s="354"/>
      <c r="AH786" s="405" t="s">
        <v>623</v>
      </c>
      <c r="AI786" s="406"/>
      <c r="AJ786" s="406"/>
      <c r="AK786" s="406"/>
      <c r="AL786" s="406"/>
      <c r="AM786" s="406"/>
      <c r="AN786" s="406"/>
      <c r="AO786" s="406"/>
      <c r="AP786" s="406"/>
      <c r="AQ786" s="406"/>
      <c r="AR786" s="406"/>
      <c r="AS786" s="406"/>
      <c r="AT786" s="407"/>
      <c r="AU786" s="402">
        <v>3.8</v>
      </c>
      <c r="AV786" s="403"/>
      <c r="AW786" s="403"/>
      <c r="AX786" s="404"/>
    </row>
    <row r="787" spans="1:50" ht="24.75" customHeight="1" x14ac:dyDescent="0.15">
      <c r="A787" s="562"/>
      <c r="B787" s="767"/>
      <c r="C787" s="767"/>
      <c r="D787" s="767"/>
      <c r="E787" s="767"/>
      <c r="F787" s="768"/>
      <c r="G787" s="352" t="s">
        <v>617</v>
      </c>
      <c r="H787" s="353"/>
      <c r="I787" s="353"/>
      <c r="J787" s="353"/>
      <c r="K787" s="354"/>
      <c r="L787" s="589">
        <v>0.08</v>
      </c>
      <c r="M787" s="406"/>
      <c r="N787" s="406"/>
      <c r="O787" s="406"/>
      <c r="P787" s="406"/>
      <c r="Q787" s="406"/>
      <c r="R787" s="406"/>
      <c r="S787" s="406"/>
      <c r="T787" s="406"/>
      <c r="U787" s="406"/>
      <c r="V787" s="406"/>
      <c r="W787" s="406"/>
      <c r="X787" s="407"/>
      <c r="Y787" s="402">
        <v>0.7</v>
      </c>
      <c r="Z787" s="403"/>
      <c r="AA787" s="403"/>
      <c r="AB787" s="409"/>
      <c r="AC787" s="352" t="s">
        <v>617</v>
      </c>
      <c r="AD787" s="353"/>
      <c r="AE787" s="353"/>
      <c r="AF787" s="353"/>
      <c r="AG787" s="354"/>
      <c r="AH787" s="589">
        <v>0.08</v>
      </c>
      <c r="AI787" s="406"/>
      <c r="AJ787" s="406"/>
      <c r="AK787" s="406"/>
      <c r="AL787" s="406"/>
      <c r="AM787" s="406"/>
      <c r="AN787" s="406"/>
      <c r="AO787" s="406"/>
      <c r="AP787" s="406"/>
      <c r="AQ787" s="406"/>
      <c r="AR787" s="406"/>
      <c r="AS787" s="406"/>
      <c r="AT787" s="407"/>
      <c r="AU787" s="402">
        <v>1.6</v>
      </c>
      <c r="AV787" s="403"/>
      <c r="AW787" s="403"/>
      <c r="AX787" s="404"/>
    </row>
    <row r="788" spans="1:50" ht="24.75" customHeight="1" x14ac:dyDescent="0.15">
      <c r="A788" s="562"/>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2"/>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2"/>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2"/>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9.6999999999999993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20.350000000000001</v>
      </c>
      <c r="AV791" s="419"/>
      <c r="AW791" s="419"/>
      <c r="AX791" s="421"/>
    </row>
    <row r="792" spans="1:50" ht="24.75" customHeight="1" x14ac:dyDescent="0.15">
      <c r="A792" s="562"/>
      <c r="B792" s="767"/>
      <c r="C792" s="767"/>
      <c r="D792" s="767"/>
      <c r="E792" s="767"/>
      <c r="F792" s="768"/>
      <c r="G792" s="446" t="s">
        <v>639</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646</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67"/>
      <c r="C793" s="767"/>
      <c r="D793" s="767"/>
      <c r="E793" s="767"/>
      <c r="F793" s="768"/>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67"/>
      <c r="C794" s="767"/>
      <c r="D794" s="767"/>
      <c r="E794" s="767"/>
      <c r="F794" s="768"/>
      <c r="G794" s="455" t="s">
        <v>606</v>
      </c>
      <c r="H794" s="456"/>
      <c r="I794" s="456"/>
      <c r="J794" s="456"/>
      <c r="K794" s="457"/>
      <c r="L794" s="458" t="s">
        <v>640</v>
      </c>
      <c r="M794" s="459"/>
      <c r="N794" s="459"/>
      <c r="O794" s="459"/>
      <c r="P794" s="459"/>
      <c r="Q794" s="459"/>
      <c r="R794" s="459"/>
      <c r="S794" s="459"/>
      <c r="T794" s="459"/>
      <c r="U794" s="459"/>
      <c r="V794" s="459"/>
      <c r="W794" s="459"/>
      <c r="X794" s="460"/>
      <c r="Y794" s="461">
        <v>2.5</v>
      </c>
      <c r="Z794" s="462"/>
      <c r="AA794" s="462"/>
      <c r="AB794" s="463"/>
      <c r="AC794" s="455"/>
      <c r="AD794" s="456"/>
      <c r="AE794" s="456"/>
      <c r="AF794" s="456"/>
      <c r="AG794" s="457"/>
      <c r="AH794" s="458" t="s">
        <v>641</v>
      </c>
      <c r="AI794" s="459"/>
      <c r="AJ794" s="459"/>
      <c r="AK794" s="459"/>
      <c r="AL794" s="459"/>
      <c r="AM794" s="459"/>
      <c r="AN794" s="459"/>
      <c r="AO794" s="459"/>
      <c r="AP794" s="459"/>
      <c r="AQ794" s="459"/>
      <c r="AR794" s="459"/>
      <c r="AS794" s="459"/>
      <c r="AT794" s="460"/>
      <c r="AU794" s="461">
        <v>0.03</v>
      </c>
      <c r="AV794" s="462"/>
      <c r="AW794" s="462"/>
      <c r="AX794" s="463"/>
    </row>
    <row r="795" spans="1:50" ht="24.75" hidden="1" customHeight="1" x14ac:dyDescent="0.15">
      <c r="A795" s="562"/>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2"/>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62"/>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2.5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0.03</v>
      </c>
      <c r="AV804" s="419"/>
      <c r="AW804" s="419"/>
      <c r="AX804" s="421"/>
    </row>
    <row r="805" spans="1:50" ht="24.75" customHeight="1" x14ac:dyDescent="0.15">
      <c r="A805" s="562"/>
      <c r="B805" s="767"/>
      <c r="C805" s="767"/>
      <c r="D805" s="767"/>
      <c r="E805" s="767"/>
      <c r="F805" s="768"/>
      <c r="G805" s="446" t="s">
        <v>642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454</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67"/>
      <c r="C806" s="767"/>
      <c r="D806" s="767"/>
      <c r="E806" s="767"/>
      <c r="F806" s="768"/>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67"/>
      <c r="C807" s="767"/>
      <c r="D807" s="767"/>
      <c r="E807" s="767"/>
      <c r="F807" s="768"/>
      <c r="G807" s="455"/>
      <c r="H807" s="456"/>
      <c r="I807" s="456"/>
      <c r="J807" s="456"/>
      <c r="K807" s="457"/>
      <c r="L807" s="458" t="s">
        <v>643</v>
      </c>
      <c r="M807" s="459"/>
      <c r="N807" s="459"/>
      <c r="O807" s="459"/>
      <c r="P807" s="459"/>
      <c r="Q807" s="459"/>
      <c r="R807" s="459"/>
      <c r="S807" s="459"/>
      <c r="T807" s="459"/>
      <c r="U807" s="459"/>
      <c r="V807" s="459"/>
      <c r="W807" s="459"/>
      <c r="X807" s="460"/>
      <c r="Y807" s="461">
        <v>0.9</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62"/>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2"/>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0.9</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67"/>
      <c r="C818" s="767"/>
      <c r="D818" s="767"/>
      <c r="E818" s="767"/>
      <c r="F818" s="768"/>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7"/>
      <c r="C819" s="767"/>
      <c r="D819" s="767"/>
      <c r="E819" s="767"/>
      <c r="F819" s="768"/>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7"/>
      <c r="C820" s="767"/>
      <c r="D820" s="767"/>
      <c r="E820" s="767"/>
      <c r="F820" s="768"/>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59" t="s">
        <v>483</v>
      </c>
      <c r="AM831" s="960"/>
      <c r="AN831" s="960"/>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432</v>
      </c>
      <c r="K836" s="119"/>
      <c r="L836" s="119"/>
      <c r="M836" s="119"/>
      <c r="N836" s="119"/>
      <c r="O836" s="119"/>
      <c r="P836" s="351" t="s">
        <v>376</v>
      </c>
      <c r="Q836" s="351"/>
      <c r="R836" s="351"/>
      <c r="S836" s="351"/>
      <c r="T836" s="351"/>
      <c r="U836" s="351"/>
      <c r="V836" s="351"/>
      <c r="W836" s="351"/>
      <c r="X836" s="351"/>
      <c r="Y836" s="348" t="s">
        <v>429</v>
      </c>
      <c r="Z836" s="349"/>
      <c r="AA836" s="349"/>
      <c r="AB836" s="349"/>
      <c r="AC836" s="281" t="s">
        <v>476</v>
      </c>
      <c r="AD836" s="281"/>
      <c r="AE836" s="281"/>
      <c r="AF836" s="281"/>
      <c r="AG836" s="281"/>
      <c r="AH836" s="348" t="s">
        <v>510</v>
      </c>
      <c r="AI836" s="350"/>
      <c r="AJ836" s="350"/>
      <c r="AK836" s="350"/>
      <c r="AL836" s="350" t="s">
        <v>21</v>
      </c>
      <c r="AM836" s="350"/>
      <c r="AN836" s="350"/>
      <c r="AO836" s="433"/>
      <c r="AP836" s="434" t="s">
        <v>433</v>
      </c>
      <c r="AQ836" s="434"/>
      <c r="AR836" s="434"/>
      <c r="AS836" s="434"/>
      <c r="AT836" s="434"/>
      <c r="AU836" s="434"/>
      <c r="AV836" s="434"/>
      <c r="AW836" s="434"/>
      <c r="AX836" s="434"/>
    </row>
    <row r="837" spans="1:50" ht="68.25" customHeight="1" x14ac:dyDescent="0.15">
      <c r="A837" s="408">
        <v>1</v>
      </c>
      <c r="B837" s="408">
        <v>1</v>
      </c>
      <c r="C837" s="431" t="s">
        <v>627</v>
      </c>
      <c r="D837" s="422"/>
      <c r="E837" s="422"/>
      <c r="F837" s="422"/>
      <c r="G837" s="422"/>
      <c r="H837" s="422"/>
      <c r="I837" s="422"/>
      <c r="J837" s="423">
        <v>6010505001148</v>
      </c>
      <c r="K837" s="424"/>
      <c r="L837" s="424"/>
      <c r="M837" s="424"/>
      <c r="N837" s="424"/>
      <c r="O837" s="424"/>
      <c r="P837" s="432" t="s">
        <v>630</v>
      </c>
      <c r="Q837" s="321"/>
      <c r="R837" s="321"/>
      <c r="S837" s="321"/>
      <c r="T837" s="321"/>
      <c r="U837" s="321"/>
      <c r="V837" s="321"/>
      <c r="W837" s="321"/>
      <c r="X837" s="321"/>
      <c r="Y837" s="322">
        <v>9.6999999999999993</v>
      </c>
      <c r="Z837" s="323"/>
      <c r="AA837" s="323"/>
      <c r="AB837" s="324"/>
      <c r="AC837" s="332" t="s">
        <v>516</v>
      </c>
      <c r="AD837" s="430"/>
      <c r="AE837" s="430"/>
      <c r="AF837" s="430"/>
      <c r="AG837" s="430"/>
      <c r="AH837" s="425">
        <v>1</v>
      </c>
      <c r="AI837" s="426"/>
      <c r="AJ837" s="426"/>
      <c r="AK837" s="426"/>
      <c r="AL837" s="329">
        <v>99.7</v>
      </c>
      <c r="AM837" s="330"/>
      <c r="AN837" s="330"/>
      <c r="AO837" s="331"/>
      <c r="AP837" s="325" t="s">
        <v>628</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427"/>
      <c r="AM838" s="428"/>
      <c r="AN838" s="428"/>
      <c r="AO838" s="429"/>
      <c r="AP838" s="325"/>
      <c r="AQ838" s="325"/>
      <c r="AR838" s="325"/>
      <c r="AS838" s="325"/>
      <c r="AT838" s="325"/>
      <c r="AU838" s="325"/>
      <c r="AV838" s="325"/>
      <c r="AW838" s="325"/>
      <c r="AX838" s="325"/>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4.45" customHeight="1" x14ac:dyDescent="0.15">
      <c r="A869" s="350"/>
      <c r="B869" s="350"/>
      <c r="C869" s="350" t="s">
        <v>26</v>
      </c>
      <c r="D869" s="350"/>
      <c r="E869" s="350"/>
      <c r="F869" s="350"/>
      <c r="G869" s="350"/>
      <c r="H869" s="350"/>
      <c r="I869" s="350"/>
      <c r="J869" s="281" t="s">
        <v>432</v>
      </c>
      <c r="K869" s="119"/>
      <c r="L869" s="119"/>
      <c r="M869" s="119"/>
      <c r="N869" s="119"/>
      <c r="O869" s="119"/>
      <c r="P869" s="351" t="s">
        <v>376</v>
      </c>
      <c r="Q869" s="351"/>
      <c r="R869" s="351"/>
      <c r="S869" s="351"/>
      <c r="T869" s="351"/>
      <c r="U869" s="351"/>
      <c r="V869" s="351"/>
      <c r="W869" s="351"/>
      <c r="X869" s="351"/>
      <c r="Y869" s="348" t="s">
        <v>429</v>
      </c>
      <c r="Z869" s="349"/>
      <c r="AA869" s="349"/>
      <c r="AB869" s="349"/>
      <c r="AC869" s="281" t="s">
        <v>476</v>
      </c>
      <c r="AD869" s="281"/>
      <c r="AE869" s="281"/>
      <c r="AF869" s="281"/>
      <c r="AG869" s="281"/>
      <c r="AH869" s="348" t="s">
        <v>510</v>
      </c>
      <c r="AI869" s="350"/>
      <c r="AJ869" s="350"/>
      <c r="AK869" s="350"/>
      <c r="AL869" s="350" t="s">
        <v>21</v>
      </c>
      <c r="AM869" s="350"/>
      <c r="AN869" s="350"/>
      <c r="AO869" s="433"/>
      <c r="AP869" s="434" t="s">
        <v>433</v>
      </c>
      <c r="AQ869" s="434"/>
      <c r="AR869" s="434"/>
      <c r="AS869" s="434"/>
      <c r="AT869" s="434"/>
      <c r="AU869" s="434"/>
      <c r="AV869" s="434"/>
      <c r="AW869" s="434"/>
      <c r="AX869" s="434"/>
    </row>
    <row r="870" spans="1:50" ht="51.6" customHeight="1" x14ac:dyDescent="0.15">
      <c r="A870" s="408">
        <v>1</v>
      </c>
      <c r="B870" s="408">
        <v>1</v>
      </c>
      <c r="C870" s="431" t="s">
        <v>625</v>
      </c>
      <c r="D870" s="422"/>
      <c r="E870" s="422"/>
      <c r="F870" s="422"/>
      <c r="G870" s="422"/>
      <c r="H870" s="422"/>
      <c r="I870" s="422"/>
      <c r="J870" s="423">
        <v>4010405009292</v>
      </c>
      <c r="K870" s="424"/>
      <c r="L870" s="424"/>
      <c r="M870" s="424"/>
      <c r="N870" s="424"/>
      <c r="O870" s="424"/>
      <c r="P870" s="432" t="s">
        <v>626</v>
      </c>
      <c r="Q870" s="321"/>
      <c r="R870" s="321"/>
      <c r="S870" s="321"/>
      <c r="T870" s="321"/>
      <c r="U870" s="321"/>
      <c r="V870" s="321"/>
      <c r="W870" s="321"/>
      <c r="X870" s="321"/>
      <c r="Y870" s="322">
        <v>20.399999999999999</v>
      </c>
      <c r="Z870" s="323"/>
      <c r="AA870" s="323"/>
      <c r="AB870" s="324"/>
      <c r="AC870" s="332" t="s">
        <v>516</v>
      </c>
      <c r="AD870" s="430"/>
      <c r="AE870" s="430"/>
      <c r="AF870" s="430"/>
      <c r="AG870" s="430"/>
      <c r="AH870" s="425">
        <v>1</v>
      </c>
      <c r="AI870" s="426"/>
      <c r="AJ870" s="426"/>
      <c r="AK870" s="426"/>
      <c r="AL870" s="329">
        <v>99.9</v>
      </c>
      <c r="AM870" s="330"/>
      <c r="AN870" s="330"/>
      <c r="AO870" s="331"/>
      <c r="AP870" s="325" t="s">
        <v>628</v>
      </c>
      <c r="AQ870" s="325"/>
      <c r="AR870" s="325"/>
      <c r="AS870" s="325"/>
      <c r="AT870" s="325"/>
      <c r="AU870" s="325"/>
      <c r="AV870" s="325"/>
      <c r="AW870" s="325"/>
      <c r="AX870" s="325"/>
    </row>
    <row r="871" spans="1:50" ht="30" hidden="1" customHeight="1" x14ac:dyDescent="0.15">
      <c r="A871" s="408">
        <v>2</v>
      </c>
      <c r="B871" s="408">
        <v>1</v>
      </c>
      <c r="C871" s="431"/>
      <c r="D871" s="422"/>
      <c r="E871" s="422"/>
      <c r="F871" s="422"/>
      <c r="G871" s="422"/>
      <c r="H871" s="422"/>
      <c r="I871" s="422"/>
      <c r="J871" s="423"/>
      <c r="K871" s="424"/>
      <c r="L871" s="424"/>
      <c r="M871" s="424"/>
      <c r="N871" s="424"/>
      <c r="O871" s="424"/>
      <c r="P871" s="432"/>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427"/>
      <c r="AM871" s="428"/>
      <c r="AN871" s="428"/>
      <c r="AO871" s="429"/>
      <c r="AP871" s="325"/>
      <c r="AQ871" s="325"/>
      <c r="AR871" s="325"/>
      <c r="AS871" s="325"/>
      <c r="AT871" s="325"/>
      <c r="AU871" s="325"/>
      <c r="AV871" s="325"/>
      <c r="AW871" s="325"/>
      <c r="AX871" s="325"/>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349999999999994" customHeight="1" x14ac:dyDescent="0.15">
      <c r="A902" s="350"/>
      <c r="B902" s="350"/>
      <c r="C902" s="350" t="s">
        <v>26</v>
      </c>
      <c r="D902" s="350"/>
      <c r="E902" s="350"/>
      <c r="F902" s="350"/>
      <c r="G902" s="350"/>
      <c r="H902" s="350"/>
      <c r="I902" s="350"/>
      <c r="J902" s="281" t="s">
        <v>432</v>
      </c>
      <c r="K902" s="119"/>
      <c r="L902" s="119"/>
      <c r="M902" s="119"/>
      <c r="N902" s="119"/>
      <c r="O902" s="119"/>
      <c r="P902" s="351" t="s">
        <v>376</v>
      </c>
      <c r="Q902" s="351"/>
      <c r="R902" s="351"/>
      <c r="S902" s="351"/>
      <c r="T902" s="351"/>
      <c r="U902" s="351"/>
      <c r="V902" s="351"/>
      <c r="W902" s="351"/>
      <c r="X902" s="351"/>
      <c r="Y902" s="348" t="s">
        <v>429</v>
      </c>
      <c r="Z902" s="349"/>
      <c r="AA902" s="349"/>
      <c r="AB902" s="349"/>
      <c r="AC902" s="281" t="s">
        <v>476</v>
      </c>
      <c r="AD902" s="281"/>
      <c r="AE902" s="281"/>
      <c r="AF902" s="281"/>
      <c r="AG902" s="281"/>
      <c r="AH902" s="348" t="s">
        <v>510</v>
      </c>
      <c r="AI902" s="350"/>
      <c r="AJ902" s="350"/>
      <c r="AK902" s="350"/>
      <c r="AL902" s="350" t="s">
        <v>21</v>
      </c>
      <c r="AM902" s="350"/>
      <c r="AN902" s="350"/>
      <c r="AO902" s="433"/>
      <c r="AP902" s="434" t="s">
        <v>433</v>
      </c>
      <c r="AQ902" s="434"/>
      <c r="AR902" s="434"/>
      <c r="AS902" s="434"/>
      <c r="AT902" s="434"/>
      <c r="AU902" s="434"/>
      <c r="AV902" s="434"/>
      <c r="AW902" s="434"/>
      <c r="AX902" s="434"/>
    </row>
    <row r="903" spans="1:50" ht="30" customHeight="1" x14ac:dyDescent="0.15">
      <c r="A903" s="408">
        <v>1</v>
      </c>
      <c r="B903" s="408">
        <v>1</v>
      </c>
      <c r="C903" s="431" t="s">
        <v>644</v>
      </c>
      <c r="D903" s="422"/>
      <c r="E903" s="422"/>
      <c r="F903" s="422"/>
      <c r="G903" s="422"/>
      <c r="H903" s="422"/>
      <c r="I903" s="422"/>
      <c r="J903" s="423">
        <v>7010901005494</v>
      </c>
      <c r="K903" s="424"/>
      <c r="L903" s="424"/>
      <c r="M903" s="424"/>
      <c r="N903" s="424"/>
      <c r="O903" s="424"/>
      <c r="P903" s="432" t="s">
        <v>645</v>
      </c>
      <c r="Q903" s="321"/>
      <c r="R903" s="321"/>
      <c r="S903" s="321"/>
      <c r="T903" s="321"/>
      <c r="U903" s="321"/>
      <c r="V903" s="321"/>
      <c r="W903" s="321"/>
      <c r="X903" s="321"/>
      <c r="Y903" s="322">
        <v>2.5</v>
      </c>
      <c r="Z903" s="323"/>
      <c r="AA903" s="323"/>
      <c r="AB903" s="324"/>
      <c r="AC903" s="332" t="s">
        <v>517</v>
      </c>
      <c r="AD903" s="430"/>
      <c r="AE903" s="430"/>
      <c r="AF903" s="430"/>
      <c r="AG903" s="430"/>
      <c r="AH903" s="425" t="s">
        <v>659</v>
      </c>
      <c r="AI903" s="426"/>
      <c r="AJ903" s="426"/>
      <c r="AK903" s="426"/>
      <c r="AL903" s="329" t="s">
        <v>659</v>
      </c>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1.45" customHeight="1" x14ac:dyDescent="0.15">
      <c r="A935" s="350"/>
      <c r="B935" s="350"/>
      <c r="C935" s="350" t="s">
        <v>26</v>
      </c>
      <c r="D935" s="350"/>
      <c r="E935" s="350"/>
      <c r="F935" s="350"/>
      <c r="G935" s="350"/>
      <c r="H935" s="350"/>
      <c r="I935" s="350"/>
      <c r="J935" s="281" t="s">
        <v>432</v>
      </c>
      <c r="K935" s="119"/>
      <c r="L935" s="119"/>
      <c r="M935" s="119"/>
      <c r="N935" s="119"/>
      <c r="O935" s="119"/>
      <c r="P935" s="351" t="s">
        <v>376</v>
      </c>
      <c r="Q935" s="351"/>
      <c r="R935" s="351"/>
      <c r="S935" s="351"/>
      <c r="T935" s="351"/>
      <c r="U935" s="351"/>
      <c r="V935" s="351"/>
      <c r="W935" s="351"/>
      <c r="X935" s="351"/>
      <c r="Y935" s="348" t="s">
        <v>429</v>
      </c>
      <c r="Z935" s="349"/>
      <c r="AA935" s="349"/>
      <c r="AB935" s="349"/>
      <c r="AC935" s="281" t="s">
        <v>476</v>
      </c>
      <c r="AD935" s="281"/>
      <c r="AE935" s="281"/>
      <c r="AF935" s="281"/>
      <c r="AG935" s="281"/>
      <c r="AH935" s="348" t="s">
        <v>510</v>
      </c>
      <c r="AI935" s="350"/>
      <c r="AJ935" s="350"/>
      <c r="AK935" s="350"/>
      <c r="AL935" s="350" t="s">
        <v>21</v>
      </c>
      <c r="AM935" s="350"/>
      <c r="AN935" s="350"/>
      <c r="AO935" s="433"/>
      <c r="AP935" s="434" t="s">
        <v>433</v>
      </c>
      <c r="AQ935" s="434"/>
      <c r="AR935" s="434"/>
      <c r="AS935" s="434"/>
      <c r="AT935" s="434"/>
      <c r="AU935" s="434"/>
      <c r="AV935" s="434"/>
      <c r="AW935" s="434"/>
      <c r="AX935" s="434"/>
    </row>
    <row r="936" spans="1:50" ht="30" customHeight="1" x14ac:dyDescent="0.15">
      <c r="A936" s="408">
        <v>1</v>
      </c>
      <c r="B936" s="408">
        <v>1</v>
      </c>
      <c r="C936" s="431" t="s">
        <v>647</v>
      </c>
      <c r="D936" s="422"/>
      <c r="E936" s="422"/>
      <c r="F936" s="422"/>
      <c r="G936" s="422"/>
      <c r="H936" s="422"/>
      <c r="I936" s="422"/>
      <c r="J936" s="423">
        <v>6010001011147</v>
      </c>
      <c r="K936" s="424"/>
      <c r="L936" s="424"/>
      <c r="M936" s="424"/>
      <c r="N936" s="424"/>
      <c r="O936" s="424"/>
      <c r="P936" s="432" t="s">
        <v>648</v>
      </c>
      <c r="Q936" s="321"/>
      <c r="R936" s="321"/>
      <c r="S936" s="321"/>
      <c r="T936" s="321"/>
      <c r="U936" s="321"/>
      <c r="V936" s="321"/>
      <c r="W936" s="321"/>
      <c r="X936" s="321"/>
      <c r="Y936" s="322">
        <v>0.03</v>
      </c>
      <c r="Z936" s="323"/>
      <c r="AA936" s="323"/>
      <c r="AB936" s="324"/>
      <c r="AC936" s="332" t="s">
        <v>521</v>
      </c>
      <c r="AD936" s="430"/>
      <c r="AE936" s="430"/>
      <c r="AF936" s="430"/>
      <c r="AG936" s="430"/>
      <c r="AH936" s="425" t="s">
        <v>661</v>
      </c>
      <c r="AI936" s="426"/>
      <c r="AJ936" s="426"/>
      <c r="AK936" s="426"/>
      <c r="AL936" s="329" t="s">
        <v>659</v>
      </c>
      <c r="AM936" s="330"/>
      <c r="AN936" s="330"/>
      <c r="AO936" s="331"/>
      <c r="AP936" s="325" t="s">
        <v>659</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6" customHeight="1" x14ac:dyDescent="0.15">
      <c r="A968" s="350"/>
      <c r="B968" s="350"/>
      <c r="C968" s="350" t="s">
        <v>26</v>
      </c>
      <c r="D968" s="350"/>
      <c r="E968" s="350"/>
      <c r="F968" s="350"/>
      <c r="G968" s="350"/>
      <c r="H968" s="350"/>
      <c r="I968" s="350"/>
      <c r="J968" s="281" t="s">
        <v>432</v>
      </c>
      <c r="K968" s="119"/>
      <c r="L968" s="119"/>
      <c r="M968" s="119"/>
      <c r="N968" s="119"/>
      <c r="O968" s="119"/>
      <c r="P968" s="351" t="s">
        <v>376</v>
      </c>
      <c r="Q968" s="351"/>
      <c r="R968" s="351"/>
      <c r="S968" s="351"/>
      <c r="T968" s="351"/>
      <c r="U968" s="351"/>
      <c r="V968" s="351"/>
      <c r="W968" s="351"/>
      <c r="X968" s="351"/>
      <c r="Y968" s="348" t="s">
        <v>429</v>
      </c>
      <c r="Z968" s="349"/>
      <c r="AA968" s="349"/>
      <c r="AB968" s="349"/>
      <c r="AC968" s="281" t="s">
        <v>476</v>
      </c>
      <c r="AD968" s="281"/>
      <c r="AE968" s="281"/>
      <c r="AF968" s="281"/>
      <c r="AG968" s="281"/>
      <c r="AH968" s="348" t="s">
        <v>510</v>
      </c>
      <c r="AI968" s="350"/>
      <c r="AJ968" s="350"/>
      <c r="AK968" s="350"/>
      <c r="AL968" s="350" t="s">
        <v>21</v>
      </c>
      <c r="AM968" s="350"/>
      <c r="AN968" s="350"/>
      <c r="AO968" s="433"/>
      <c r="AP968" s="434" t="s">
        <v>433</v>
      </c>
      <c r="AQ968" s="434"/>
      <c r="AR968" s="434"/>
      <c r="AS968" s="434"/>
      <c r="AT968" s="434"/>
      <c r="AU968" s="434"/>
      <c r="AV968" s="434"/>
      <c r="AW968" s="434"/>
      <c r="AX968" s="434"/>
    </row>
    <row r="969" spans="1:50" ht="30" customHeight="1" x14ac:dyDescent="0.15">
      <c r="A969" s="408">
        <v>1</v>
      </c>
      <c r="B969" s="408">
        <v>1</v>
      </c>
      <c r="C969" s="431" t="s">
        <v>649</v>
      </c>
      <c r="D969" s="422"/>
      <c r="E969" s="422"/>
      <c r="F969" s="422"/>
      <c r="G969" s="422"/>
      <c r="H969" s="422"/>
      <c r="I969" s="422"/>
      <c r="J969" s="423"/>
      <c r="K969" s="424"/>
      <c r="L969" s="424"/>
      <c r="M969" s="424"/>
      <c r="N969" s="424"/>
      <c r="O969" s="424"/>
      <c r="P969" s="432" t="s">
        <v>650</v>
      </c>
      <c r="Q969" s="321"/>
      <c r="R969" s="321"/>
      <c r="S969" s="321"/>
      <c r="T969" s="321"/>
      <c r="U969" s="321"/>
      <c r="V969" s="321"/>
      <c r="W969" s="321"/>
      <c r="X969" s="321"/>
      <c r="Y969" s="322">
        <v>0.9</v>
      </c>
      <c r="Z969" s="323"/>
      <c r="AA969" s="323"/>
      <c r="AB969" s="324"/>
      <c r="AC969" s="332" t="s">
        <v>521</v>
      </c>
      <c r="AD969" s="430"/>
      <c r="AE969" s="430"/>
      <c r="AF969" s="430"/>
      <c r="AG969" s="430"/>
      <c r="AH969" s="425" t="s">
        <v>665</v>
      </c>
      <c r="AI969" s="426"/>
      <c r="AJ969" s="426"/>
      <c r="AK969" s="426"/>
      <c r="AL969" s="329" t="s">
        <v>661</v>
      </c>
      <c r="AM969" s="330"/>
      <c r="AN969" s="330"/>
      <c r="AO969" s="331"/>
      <c r="AP969" s="325" t="s">
        <v>659</v>
      </c>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432</v>
      </c>
      <c r="K1001" s="119"/>
      <c r="L1001" s="119"/>
      <c r="M1001" s="119"/>
      <c r="N1001" s="119"/>
      <c r="O1001" s="119"/>
      <c r="P1001" s="351" t="s">
        <v>376</v>
      </c>
      <c r="Q1001" s="351"/>
      <c r="R1001" s="351"/>
      <c r="S1001" s="351"/>
      <c r="T1001" s="351"/>
      <c r="U1001" s="351"/>
      <c r="V1001" s="351"/>
      <c r="W1001" s="351"/>
      <c r="X1001" s="351"/>
      <c r="Y1001" s="348" t="s">
        <v>429</v>
      </c>
      <c r="Z1001" s="349"/>
      <c r="AA1001" s="349"/>
      <c r="AB1001" s="349"/>
      <c r="AC1001" s="281" t="s">
        <v>476</v>
      </c>
      <c r="AD1001" s="281"/>
      <c r="AE1001" s="281"/>
      <c r="AF1001" s="281"/>
      <c r="AG1001" s="281"/>
      <c r="AH1001" s="348" t="s">
        <v>510</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432</v>
      </c>
      <c r="K1034" s="119"/>
      <c r="L1034" s="119"/>
      <c r="M1034" s="119"/>
      <c r="N1034" s="119"/>
      <c r="O1034" s="119"/>
      <c r="P1034" s="351" t="s">
        <v>376</v>
      </c>
      <c r="Q1034" s="351"/>
      <c r="R1034" s="351"/>
      <c r="S1034" s="351"/>
      <c r="T1034" s="351"/>
      <c r="U1034" s="351"/>
      <c r="V1034" s="351"/>
      <c r="W1034" s="351"/>
      <c r="X1034" s="351"/>
      <c r="Y1034" s="348" t="s">
        <v>429</v>
      </c>
      <c r="Z1034" s="349"/>
      <c r="AA1034" s="349"/>
      <c r="AB1034" s="349"/>
      <c r="AC1034" s="281" t="s">
        <v>476</v>
      </c>
      <c r="AD1034" s="281"/>
      <c r="AE1034" s="281"/>
      <c r="AF1034" s="281"/>
      <c r="AG1034" s="281"/>
      <c r="AH1034" s="348" t="s">
        <v>510</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432</v>
      </c>
      <c r="K1067" s="119"/>
      <c r="L1067" s="119"/>
      <c r="M1067" s="119"/>
      <c r="N1067" s="119"/>
      <c r="O1067" s="119"/>
      <c r="P1067" s="351" t="s">
        <v>376</v>
      </c>
      <c r="Q1067" s="351"/>
      <c r="R1067" s="351"/>
      <c r="S1067" s="351"/>
      <c r="T1067" s="351"/>
      <c r="U1067" s="351"/>
      <c r="V1067" s="351"/>
      <c r="W1067" s="351"/>
      <c r="X1067" s="351"/>
      <c r="Y1067" s="348" t="s">
        <v>429</v>
      </c>
      <c r="Z1067" s="349"/>
      <c r="AA1067" s="349"/>
      <c r="AB1067" s="349"/>
      <c r="AC1067" s="281" t="s">
        <v>476</v>
      </c>
      <c r="AD1067" s="281"/>
      <c r="AE1067" s="281"/>
      <c r="AF1067" s="281"/>
      <c r="AG1067" s="281"/>
      <c r="AH1067" s="348" t="s">
        <v>510</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8"/>
      <c r="B1101" s="408"/>
      <c r="C1101" s="281" t="s">
        <v>397</v>
      </c>
      <c r="D1101" s="895"/>
      <c r="E1101" s="281" t="s">
        <v>396</v>
      </c>
      <c r="F1101" s="895"/>
      <c r="G1101" s="895"/>
      <c r="H1101" s="895"/>
      <c r="I1101" s="895"/>
      <c r="J1101" s="281" t="s">
        <v>432</v>
      </c>
      <c r="K1101" s="281"/>
      <c r="L1101" s="281"/>
      <c r="M1101" s="281"/>
      <c r="N1101" s="281"/>
      <c r="O1101" s="281"/>
      <c r="P1101" s="348" t="s">
        <v>27</v>
      </c>
      <c r="Q1101" s="348"/>
      <c r="R1101" s="348"/>
      <c r="S1101" s="348"/>
      <c r="T1101" s="348"/>
      <c r="U1101" s="348"/>
      <c r="V1101" s="348"/>
      <c r="W1101" s="348"/>
      <c r="X1101" s="348"/>
      <c r="Y1101" s="281" t="s">
        <v>434</v>
      </c>
      <c r="Z1101" s="895"/>
      <c r="AA1101" s="895"/>
      <c r="AB1101" s="895"/>
      <c r="AC1101" s="281" t="s">
        <v>377</v>
      </c>
      <c r="AD1101" s="281"/>
      <c r="AE1101" s="281"/>
      <c r="AF1101" s="281"/>
      <c r="AG1101" s="281"/>
      <c r="AH1101" s="348" t="s">
        <v>391</v>
      </c>
      <c r="AI1101" s="349"/>
      <c r="AJ1101" s="349"/>
      <c r="AK1101" s="349"/>
      <c r="AL1101" s="349" t="s">
        <v>21</v>
      </c>
      <c r="AM1101" s="349"/>
      <c r="AN1101" s="349"/>
      <c r="AO1101" s="898"/>
      <c r="AP1101" s="434" t="s">
        <v>465</v>
      </c>
      <c r="AQ1101" s="434"/>
      <c r="AR1101" s="434"/>
      <c r="AS1101" s="434"/>
      <c r="AT1101" s="434"/>
      <c r="AU1101" s="434"/>
      <c r="AV1101" s="434"/>
      <c r="AW1101" s="434"/>
      <c r="AX1101" s="434"/>
    </row>
    <row r="1102" spans="1:50" ht="30" customHeight="1" x14ac:dyDescent="0.15">
      <c r="A1102" s="408">
        <v>1</v>
      </c>
      <c r="B1102" s="408">
        <v>1</v>
      </c>
      <c r="C1102" s="897"/>
      <c r="D1102" s="897"/>
      <c r="E1102" s="265" t="s">
        <v>666</v>
      </c>
      <c r="F1102" s="896"/>
      <c r="G1102" s="896"/>
      <c r="H1102" s="896"/>
      <c r="I1102" s="896"/>
      <c r="J1102" s="423" t="s">
        <v>659</v>
      </c>
      <c r="K1102" s="424"/>
      <c r="L1102" s="424"/>
      <c r="M1102" s="424"/>
      <c r="N1102" s="424"/>
      <c r="O1102" s="424"/>
      <c r="P1102" s="432" t="s">
        <v>659</v>
      </c>
      <c r="Q1102" s="321"/>
      <c r="R1102" s="321"/>
      <c r="S1102" s="321"/>
      <c r="T1102" s="321"/>
      <c r="U1102" s="321"/>
      <c r="V1102" s="321"/>
      <c r="W1102" s="321"/>
      <c r="X1102" s="321"/>
      <c r="Y1102" s="322" t="s">
        <v>663</v>
      </c>
      <c r="Z1102" s="323"/>
      <c r="AA1102" s="323"/>
      <c r="AB1102" s="324"/>
      <c r="AC1102" s="326"/>
      <c r="AD1102" s="326"/>
      <c r="AE1102" s="326"/>
      <c r="AF1102" s="326"/>
      <c r="AG1102" s="326"/>
      <c r="AH1102" s="327" t="s">
        <v>659</v>
      </c>
      <c r="AI1102" s="328"/>
      <c r="AJ1102" s="328"/>
      <c r="AK1102" s="328"/>
      <c r="AL1102" s="329" t="s">
        <v>659</v>
      </c>
      <c r="AM1102" s="330"/>
      <c r="AN1102" s="330"/>
      <c r="AO1102" s="331"/>
      <c r="AP1102" s="325" t="s">
        <v>667</v>
      </c>
      <c r="AQ1102" s="325"/>
      <c r="AR1102" s="325"/>
      <c r="AS1102" s="325"/>
      <c r="AT1102" s="325"/>
      <c r="AU1102" s="325"/>
      <c r="AV1102" s="325"/>
      <c r="AW1102" s="325"/>
      <c r="AX1102" s="325"/>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7"/>
      <c r="D1119" s="897"/>
      <c r="E1119" s="265"/>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Q5:AX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cfRule type="expression" dxfId="2799" priority="13675">
      <formula>IF(RIGHT(TEXT(Y796,"0.#"),1)=".",FALSE,TRUE)</formula>
    </cfRule>
    <cfRule type="expression" dxfId="2798" priority="13676">
      <formula>IF(RIGHT(TEXT(Y796,"0.#"),1)=".",TRUE,FALSE)</formula>
    </cfRule>
  </conditionalFormatting>
  <conditionalFormatting sqref="AR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84 Y781 Y786:Y790">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AU790 AU781">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I101">
    <cfRule type="expression" dxfId="2663" priority="13245">
      <formula>IF(RIGHT(TEXT(AI101,"0.#"),1)=".",FALSE,TRUE)</formula>
    </cfRule>
    <cfRule type="expression" dxfId="2662" priority="13246">
      <formula>IF(RIGHT(TEXT(AI101,"0.#"),1)=".",TRUE,FALSE)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E102">
    <cfRule type="expression" dxfId="2659" priority="13241">
      <formula>IF(RIGHT(TEXT(AE102,"0.#"),1)=".",FALSE,TRUE)</formula>
    </cfRule>
    <cfRule type="expression" dxfId="2658" priority="13242">
      <formula>IF(RIGHT(TEXT(AE102,"0.#"),1)=".",TRUE,FALSE)</formula>
    </cfRule>
  </conditionalFormatting>
  <conditionalFormatting sqref="AI102">
    <cfRule type="expression" dxfId="2657" priority="13239">
      <formula>IF(RIGHT(TEXT(AI102,"0.#"),1)=".",FALSE,TRUE)</formula>
    </cfRule>
    <cfRule type="expression" dxfId="2656" priority="13240">
      <formula>IF(RIGHT(TEXT(AI102,"0.#"),1)=".",TRUE,FALSE)</formula>
    </cfRule>
  </conditionalFormatting>
  <conditionalFormatting sqref="AM102">
    <cfRule type="expression" dxfId="2655" priority="13237">
      <formula>IF(RIGHT(TEXT(AM102,"0.#"),1)=".",FALSE,TRUE)</formula>
    </cfRule>
    <cfRule type="expression" dxfId="2654" priority="13238">
      <formula>IF(RIGHT(TEXT(AM102,"0.#"),1)=".",TRUE,FALSE)</formula>
    </cfRule>
  </conditionalFormatting>
  <conditionalFormatting sqref="AQ102">
    <cfRule type="expression" dxfId="2653" priority="13235">
      <formula>IF(RIGHT(TEXT(AQ102,"0.#"),1)=".",FALSE,TRUE)</formula>
    </cfRule>
    <cfRule type="expression" dxfId="2652" priority="13236">
      <formula>IF(RIGHT(TEXT(AQ102,"0.#"),1)=".",TRUE,FALSE)</formula>
    </cfRule>
  </conditionalFormatting>
  <conditionalFormatting sqref="AE104">
    <cfRule type="expression" dxfId="2651" priority="13233">
      <formula>IF(RIGHT(TEXT(AE104,"0.#"),1)=".",FALSE,TRUE)</formula>
    </cfRule>
    <cfRule type="expression" dxfId="2650" priority="13234">
      <formula>IF(RIGHT(TEXT(AE104,"0.#"),1)=".",TRUE,FALSE)</formula>
    </cfRule>
  </conditionalFormatting>
  <conditionalFormatting sqref="AI104">
    <cfRule type="expression" dxfId="2649" priority="13231">
      <formula>IF(RIGHT(TEXT(AI104,"0.#"),1)=".",FALSE,TRUE)</formula>
    </cfRule>
    <cfRule type="expression" dxfId="2648" priority="13232">
      <formula>IF(RIGHT(TEXT(AI104,"0.#"),1)=".",TRUE,FALSE)</formula>
    </cfRule>
  </conditionalFormatting>
  <conditionalFormatting sqref="AM104">
    <cfRule type="expression" dxfId="2647" priority="13229">
      <formula>IF(RIGHT(TEXT(AM104,"0.#"),1)=".",FALSE,TRUE)</formula>
    </cfRule>
    <cfRule type="expression" dxfId="2646" priority="13230">
      <formula>IF(RIGHT(TEXT(AM104,"0.#"),1)=".",TRUE,FALSE)</formula>
    </cfRule>
  </conditionalFormatting>
  <conditionalFormatting sqref="AE105">
    <cfRule type="expression" dxfId="2645" priority="13227">
      <formula>IF(RIGHT(TEXT(AE105,"0.#"),1)=".",FALSE,TRUE)</formula>
    </cfRule>
    <cfRule type="expression" dxfId="2644" priority="13228">
      <formula>IF(RIGHT(TEXT(AE105,"0.#"),1)=".",TRUE,FALSE)</formula>
    </cfRule>
  </conditionalFormatting>
  <conditionalFormatting sqref="AI105">
    <cfRule type="expression" dxfId="2643" priority="13225">
      <formula>IF(RIGHT(TEXT(AI105,"0.#"),1)=".",FALSE,TRUE)</formula>
    </cfRule>
    <cfRule type="expression" dxfId="2642" priority="13226">
      <formula>IF(RIGHT(TEXT(AI105,"0.#"),1)=".",TRUE,FALSE)</formula>
    </cfRule>
  </conditionalFormatting>
  <conditionalFormatting sqref="AM105">
    <cfRule type="expression" dxfId="2641" priority="13223">
      <formula>IF(RIGHT(TEXT(AM105,"0.#"),1)=".",FALSE,TRUE)</formula>
    </cfRule>
    <cfRule type="expression" dxfId="2640" priority="13224">
      <formula>IF(RIGHT(TEXT(AM105,"0.#"),1)=".",TRUE,FALSE)</formula>
    </cfRule>
  </conditionalFormatting>
  <conditionalFormatting sqref="AE107">
    <cfRule type="expression" dxfId="2639" priority="13219">
      <formula>IF(RIGHT(TEXT(AE107,"0.#"),1)=".",FALSE,TRUE)</formula>
    </cfRule>
    <cfRule type="expression" dxfId="2638" priority="13220">
      <formula>IF(RIGHT(TEXT(AE107,"0.#"),1)=".",TRUE,FALSE)</formula>
    </cfRule>
  </conditionalFormatting>
  <conditionalFormatting sqref="AI107">
    <cfRule type="expression" dxfId="2637" priority="13217">
      <formula>IF(RIGHT(TEXT(AI107,"0.#"),1)=".",FALSE,TRUE)</formula>
    </cfRule>
    <cfRule type="expression" dxfId="2636" priority="13218">
      <formula>IF(RIGHT(TEXT(AI107,"0.#"),1)=".",TRUE,FALSE)</formula>
    </cfRule>
  </conditionalFormatting>
  <conditionalFormatting sqref="AM107">
    <cfRule type="expression" dxfId="2635" priority="13215">
      <formula>IF(RIGHT(TEXT(AM107,"0.#"),1)=".",FALSE,TRUE)</formula>
    </cfRule>
    <cfRule type="expression" dxfId="2634" priority="13216">
      <formula>IF(RIGHT(TEXT(AM107,"0.#"),1)=".",TRUE,FALSE)</formula>
    </cfRule>
  </conditionalFormatting>
  <conditionalFormatting sqref="AE108">
    <cfRule type="expression" dxfId="2633" priority="13213">
      <formula>IF(RIGHT(TEXT(AE108,"0.#"),1)=".",FALSE,TRUE)</formula>
    </cfRule>
    <cfRule type="expression" dxfId="2632" priority="13214">
      <formula>IF(RIGHT(TEXT(AE108,"0.#"),1)=".",TRUE,FALSE)</formula>
    </cfRule>
  </conditionalFormatting>
  <conditionalFormatting sqref="AI108">
    <cfRule type="expression" dxfId="2631" priority="13211">
      <formula>IF(RIGHT(TEXT(AI108,"0.#"),1)=".",FALSE,TRUE)</formula>
    </cfRule>
    <cfRule type="expression" dxfId="2630" priority="13212">
      <formula>IF(RIGHT(TEXT(AI108,"0.#"),1)=".",TRUE,FALSE)</formula>
    </cfRule>
  </conditionalFormatting>
  <conditionalFormatting sqref="AM108">
    <cfRule type="expression" dxfId="2629" priority="13209">
      <formula>IF(RIGHT(TEXT(AM108,"0.#"),1)=".",FALSE,TRUE)</formula>
    </cfRule>
    <cfRule type="expression" dxfId="2628" priority="13210">
      <formula>IF(RIGHT(TEXT(AM108,"0.#"),1)=".",TRUE,FALSE)</formula>
    </cfRule>
  </conditionalFormatting>
  <conditionalFormatting sqref="AE110">
    <cfRule type="expression" dxfId="2627" priority="13205">
      <formula>IF(RIGHT(TEXT(AE110,"0.#"),1)=".",FALSE,TRUE)</formula>
    </cfRule>
    <cfRule type="expression" dxfId="2626" priority="13206">
      <formula>IF(RIGHT(TEXT(AE110,"0.#"),1)=".",TRUE,FALSE)</formula>
    </cfRule>
  </conditionalFormatting>
  <conditionalFormatting sqref="AI110">
    <cfRule type="expression" dxfId="2625" priority="13203">
      <formula>IF(RIGHT(TEXT(AI110,"0.#"),1)=".",FALSE,TRUE)</formula>
    </cfRule>
    <cfRule type="expression" dxfId="2624" priority="13204">
      <formula>IF(RIGHT(TEXT(AI110,"0.#"),1)=".",TRUE,FALSE)</formula>
    </cfRule>
  </conditionalFormatting>
  <conditionalFormatting sqref="AM110">
    <cfRule type="expression" dxfId="2623" priority="13201">
      <formula>IF(RIGHT(TEXT(AM110,"0.#"),1)=".",FALSE,TRUE)</formula>
    </cfRule>
    <cfRule type="expression" dxfId="2622" priority="13202">
      <formula>IF(RIGHT(TEXT(AM110,"0.#"),1)=".",TRUE,FALSE)</formula>
    </cfRule>
  </conditionalFormatting>
  <conditionalFormatting sqref="AE111">
    <cfRule type="expression" dxfId="2621" priority="13199">
      <formula>IF(RIGHT(TEXT(AE111,"0.#"),1)=".",FALSE,TRUE)</formula>
    </cfRule>
    <cfRule type="expression" dxfId="2620" priority="13200">
      <formula>IF(RIGHT(TEXT(AE111,"0.#"),1)=".",TRUE,FALSE)</formula>
    </cfRule>
  </conditionalFormatting>
  <conditionalFormatting sqref="AI111">
    <cfRule type="expression" dxfId="2619" priority="13197">
      <formula>IF(RIGHT(TEXT(AI111,"0.#"),1)=".",FALSE,TRUE)</formula>
    </cfRule>
    <cfRule type="expression" dxfId="2618" priority="13198">
      <formula>IF(RIGHT(TEXT(AI111,"0.#"),1)=".",TRUE,FALSE)</formula>
    </cfRule>
  </conditionalFormatting>
  <conditionalFormatting sqref="AM111">
    <cfRule type="expression" dxfId="2617" priority="13195">
      <formula>IF(RIGHT(TEXT(AM111,"0.#"),1)=".",FALSE,TRUE)</formula>
    </cfRule>
    <cfRule type="expression" dxfId="2616" priority="13196">
      <formula>IF(RIGHT(TEXT(AM111,"0.#"),1)=".",TRUE,FALSE)</formula>
    </cfRule>
  </conditionalFormatting>
  <conditionalFormatting sqref="AE113">
    <cfRule type="expression" dxfId="2615" priority="13191">
      <formula>IF(RIGHT(TEXT(AE113,"0.#"),1)=".",FALSE,TRUE)</formula>
    </cfRule>
    <cfRule type="expression" dxfId="2614" priority="13192">
      <formula>IF(RIGHT(TEXT(AE113,"0.#"),1)=".",TRUE,FALSE)</formula>
    </cfRule>
  </conditionalFormatting>
  <conditionalFormatting sqref="AI113">
    <cfRule type="expression" dxfId="2613" priority="13189">
      <formula>IF(RIGHT(TEXT(AI113,"0.#"),1)=".",FALSE,TRUE)</formula>
    </cfRule>
    <cfRule type="expression" dxfId="2612" priority="13190">
      <formula>IF(RIGHT(TEXT(AI113,"0.#"),1)=".",TRUE,FALSE)</formula>
    </cfRule>
  </conditionalFormatting>
  <conditionalFormatting sqref="AM113">
    <cfRule type="expression" dxfId="2611" priority="13187">
      <formula>IF(RIGHT(TEXT(AM113,"0.#"),1)=".",FALSE,TRUE)</formula>
    </cfRule>
    <cfRule type="expression" dxfId="2610" priority="13188">
      <formula>IF(RIGHT(TEXT(AM113,"0.#"),1)=".",TRUE,FALSE)</formula>
    </cfRule>
  </conditionalFormatting>
  <conditionalFormatting sqref="AE114">
    <cfRule type="expression" dxfId="2609" priority="13185">
      <formula>IF(RIGHT(TEXT(AE114,"0.#"),1)=".",FALSE,TRUE)</formula>
    </cfRule>
    <cfRule type="expression" dxfId="2608" priority="13186">
      <formula>IF(RIGHT(TEXT(AE114,"0.#"),1)=".",TRUE,FALSE)</formula>
    </cfRule>
  </conditionalFormatting>
  <conditionalFormatting sqref="AI114">
    <cfRule type="expression" dxfId="2607" priority="13183">
      <formula>IF(RIGHT(TEXT(AI114,"0.#"),1)=".",FALSE,TRUE)</formula>
    </cfRule>
    <cfRule type="expression" dxfId="2606" priority="13184">
      <formula>IF(RIGHT(TEXT(AI114,"0.#"),1)=".",TRUE,FALSE)</formula>
    </cfRule>
  </conditionalFormatting>
  <conditionalFormatting sqref="AM114">
    <cfRule type="expression" dxfId="2605" priority="13181">
      <formula>IF(RIGHT(TEXT(AM114,"0.#"),1)=".",FALSE,TRUE)</formula>
    </cfRule>
    <cfRule type="expression" dxfId="2604" priority="13182">
      <formula>IF(RIGHT(TEXT(AM114,"0.#"),1)=".",TRUE,FALSE)</formula>
    </cfRule>
  </conditionalFormatting>
  <conditionalFormatting sqref="AQ116">
    <cfRule type="expression" dxfId="2603" priority="13177">
      <formula>IF(RIGHT(TEXT(AQ116,"0.#"),1)=".",FALSE,TRUE)</formula>
    </cfRule>
    <cfRule type="expression" dxfId="2602" priority="13178">
      <formula>IF(RIGHT(TEXT(AQ116,"0.#"),1)=".",TRUE,FALSE)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M117">
    <cfRule type="expression" dxfId="2599" priority="13171">
      <formula>IF(RIGHT(TEXT(AM117,"0.#"),1)=".",FALSE,TRUE)</formula>
    </cfRule>
    <cfRule type="expression" dxfId="2598" priority="13172">
      <formula>IF(RIGHT(TEXT(AM117,"0.#"),1)=".",TRUE,FALSE)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Q119">
    <cfRule type="expression" dxfId="2595" priority="13163">
      <formula>IF(RIGHT(TEXT(AQ119,"0.#"),1)=".",FALSE,TRUE)</formula>
    </cfRule>
    <cfRule type="expression" dxfId="2594" priority="13164">
      <formula>IF(RIGHT(TEXT(AQ119,"0.#"),1)=".",TRUE,FALSE)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39:AO866">
    <cfRule type="expression" dxfId="2513" priority="6647">
      <formula>IF(AND(AL839&gt;=0, RIGHT(TEXT(AL839,"0.#"),1)&lt;&gt;"."),TRUE,FALSE)</formula>
    </cfRule>
    <cfRule type="expression" dxfId="2512" priority="6648">
      <formula>IF(AND(AL839&gt;=0, RIGHT(TEXT(AL839,"0.#"),1)="."),TRUE,FALSE)</formula>
    </cfRule>
    <cfRule type="expression" dxfId="2511" priority="6649">
      <formula>IF(AND(AL839&lt;0, RIGHT(TEXT(AL839,"0.#"),1)&lt;&gt;"."),TRUE,FALSE)</formula>
    </cfRule>
    <cfRule type="expression" dxfId="2510" priority="6650">
      <formula>IF(AND(AL839&lt;0, RIGHT(TEXT(AL839,"0.#"),1)="."),TRUE,FALSE)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Y837:Y838">
    <cfRule type="expression" dxfId="2395" priority="2831">
      <formula>IF(RIGHT(TEXT(Y837,"0.#"),1)=".",FALSE,TRUE)</formula>
    </cfRule>
    <cfRule type="expression" dxfId="2394" priority="2832">
      <formula>IF(RIGHT(TEXT(Y837,"0.#"),1)=".",TRUE,FALSE)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1">
    <cfRule type="expression" dxfId="2075" priority="2085">
      <formula>IF(RIGHT(TEXT(Y871,"0.#"),1)=".",FALSE,TRUE)</formula>
    </cfRule>
    <cfRule type="expression" dxfId="2074" priority="2086">
      <formula>IF(RIGHT(TEXT(Y871,"0.#"),1)=".",TRUE,FALSE)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3:Y904">
    <cfRule type="expression" dxfId="2071" priority="2073">
      <formula>IF(RIGHT(TEXT(Y903,"0.#"),1)=".",FALSE,TRUE)</formula>
    </cfRule>
    <cfRule type="expression" dxfId="2070" priority="2074">
      <formula>IF(RIGHT(TEXT(Y903,"0.#"),1)=".",TRUE,FALSE)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6:Y937">
    <cfRule type="expression" dxfId="2067" priority="2061">
      <formula>IF(RIGHT(TEXT(Y936,"0.#"),1)=".",FALSE,TRUE)</formula>
    </cfRule>
    <cfRule type="expression" dxfId="2066" priority="2062">
      <formula>IF(RIGHT(TEXT(Y936,"0.#"),1)=".",TRUE,FALSE)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2:AO899">
    <cfRule type="expression" dxfId="1979" priority="2093">
      <formula>IF(AND(AL872&gt;=0, RIGHT(TEXT(AL872,"0.#"),1)&lt;&gt;"."),TRUE,FALSE)</formula>
    </cfRule>
    <cfRule type="expression" dxfId="1978" priority="2094">
      <formula>IF(AND(AL872&gt;=0, RIGHT(TEXT(AL872,"0.#"),1)="."),TRUE,FALSE)</formula>
    </cfRule>
    <cfRule type="expression" dxfId="1977" priority="2095">
      <formula>IF(AND(AL872&lt;0, RIGHT(TEXT(AL872,"0.#"),1)&lt;&gt;"."),TRUE,FALSE)</formula>
    </cfRule>
    <cfRule type="expression" dxfId="1976" priority="2096">
      <formula>IF(AND(AL872&lt;0, RIGHT(TEXT(AL872,"0.#"),1)="."),TRUE,FALSE)</formula>
    </cfRule>
  </conditionalFormatting>
  <conditionalFormatting sqref="AL870:AO871">
    <cfRule type="expression" dxfId="1975" priority="2087">
      <formula>IF(AND(AL870&gt;=0, RIGHT(TEXT(AL870,"0.#"),1)&lt;&gt;"."),TRUE,FALSE)</formula>
    </cfRule>
    <cfRule type="expression" dxfId="1974" priority="2088">
      <formula>IF(AND(AL870&gt;=0, RIGHT(TEXT(AL870,"0.#"),1)="."),TRUE,FALSE)</formula>
    </cfRule>
    <cfRule type="expression" dxfId="1973" priority="2089">
      <formula>IF(AND(AL870&lt;0, RIGHT(TEXT(AL870,"0.#"),1)&lt;&gt;"."),TRUE,FALSE)</formula>
    </cfRule>
    <cfRule type="expression" dxfId="1972" priority="2090">
      <formula>IF(AND(AL870&lt;0, RIGHT(TEXT(AL870,"0.#"),1)="."),TRUE,FALSE)</formula>
    </cfRule>
  </conditionalFormatting>
  <conditionalFormatting sqref="AL905:AO932">
    <cfRule type="expression" dxfId="1971" priority="2081">
      <formula>IF(AND(AL905&gt;=0, RIGHT(TEXT(AL905,"0.#"),1)&lt;&gt;"."),TRUE,FALSE)</formula>
    </cfRule>
    <cfRule type="expression" dxfId="1970" priority="2082">
      <formula>IF(AND(AL905&gt;=0, RIGHT(TEXT(AL905,"0.#"),1)="."),TRUE,FALSE)</formula>
    </cfRule>
    <cfRule type="expression" dxfId="1969" priority="2083">
      <formula>IF(AND(AL905&lt;0, RIGHT(TEXT(AL905,"0.#"),1)&lt;&gt;"."),TRUE,FALSE)</formula>
    </cfRule>
    <cfRule type="expression" dxfId="1968" priority="2084">
      <formula>IF(AND(AL905&lt;0, RIGHT(TEXT(AL905,"0.#"),1)="."),TRUE,FALSE)</formula>
    </cfRule>
  </conditionalFormatting>
  <conditionalFormatting sqref="AL903:AO904">
    <cfRule type="expression" dxfId="1967" priority="2075">
      <formula>IF(AND(AL903&gt;=0, RIGHT(TEXT(AL903,"0.#"),1)&lt;&gt;"."),TRUE,FALSE)</formula>
    </cfRule>
    <cfRule type="expression" dxfId="1966" priority="2076">
      <formula>IF(AND(AL903&gt;=0, RIGHT(TEXT(AL903,"0.#"),1)="."),TRUE,FALSE)</formula>
    </cfRule>
    <cfRule type="expression" dxfId="1965" priority="2077">
      <formula>IF(AND(AL903&lt;0, RIGHT(TEXT(AL903,"0.#"),1)&lt;&gt;"."),TRUE,FALSE)</formula>
    </cfRule>
    <cfRule type="expression" dxfId="1964" priority="2078">
      <formula>IF(AND(AL903&lt;0, RIGHT(TEXT(AL903,"0.#"),1)="."),TRUE,FALSE)</formula>
    </cfRule>
  </conditionalFormatting>
  <conditionalFormatting sqref="AL938:AO965">
    <cfRule type="expression" dxfId="1963" priority="2069">
      <formula>IF(AND(AL938&gt;=0, RIGHT(TEXT(AL938,"0.#"),1)&lt;&gt;"."),TRUE,FALSE)</formula>
    </cfRule>
    <cfRule type="expression" dxfId="1962" priority="2070">
      <formula>IF(AND(AL938&gt;=0, RIGHT(TEXT(AL938,"0.#"),1)="."),TRUE,FALSE)</formula>
    </cfRule>
    <cfRule type="expression" dxfId="1961" priority="2071">
      <formula>IF(AND(AL938&lt;0, RIGHT(TEXT(AL938,"0.#"),1)&lt;&gt;"."),TRUE,FALSE)</formula>
    </cfRule>
    <cfRule type="expression" dxfId="1960" priority="2072">
      <formula>IF(AND(AL938&lt;0, RIGHT(TEXT(AL938,"0.#"),1)="."),TRUE,FALSE)</formula>
    </cfRule>
  </conditionalFormatting>
  <conditionalFormatting sqref="AL936:AO937">
    <cfRule type="expression" dxfId="1959" priority="2063">
      <formula>IF(AND(AL936&gt;=0, RIGHT(TEXT(AL936,"0.#"),1)&lt;&gt;"."),TRUE,FALSE)</formula>
    </cfRule>
    <cfRule type="expression" dxfId="1958" priority="2064">
      <formula>IF(AND(AL936&gt;=0, RIGHT(TEXT(AL936,"0.#"),1)="."),TRUE,FALSE)</formula>
    </cfRule>
    <cfRule type="expression" dxfId="1957" priority="2065">
      <formula>IF(AND(AL936&lt;0, RIGHT(TEXT(AL936,"0.#"),1)&lt;&gt;"."),TRUE,FALSE)</formula>
    </cfRule>
    <cfRule type="expression" dxfId="1956" priority="2066">
      <formula>IF(AND(AL936&lt;0, RIGHT(TEXT(AL936,"0.#"),1)="."),TRUE,FALSE)</formula>
    </cfRule>
  </conditionalFormatting>
  <conditionalFormatting sqref="AL971:AO998">
    <cfRule type="expression" dxfId="1955" priority="2057">
      <formula>IF(AND(AL971&gt;=0, RIGHT(TEXT(AL971,"0.#"),1)&lt;&gt;"."),TRUE,FALSE)</formula>
    </cfRule>
    <cfRule type="expression" dxfId="1954" priority="2058">
      <formula>IF(AND(AL971&gt;=0, RIGHT(TEXT(AL971,"0.#"),1)="."),TRUE,FALSE)</formula>
    </cfRule>
    <cfRule type="expression" dxfId="1953" priority="2059">
      <formula>IF(AND(AL971&lt;0, RIGHT(TEXT(AL971,"0.#"),1)&lt;&gt;"."),TRUE,FALSE)</formula>
    </cfRule>
    <cfRule type="expression" dxfId="1952" priority="2060">
      <formula>IF(AND(AL971&lt;0, RIGHT(TEXT(AL971,"0.#"),1)="."),TRUE,FALSE)</formula>
    </cfRule>
  </conditionalFormatting>
  <conditionalFormatting sqref="AL969:AO970">
    <cfRule type="expression" dxfId="1951" priority="2051">
      <formula>IF(AND(AL969&gt;=0, RIGHT(TEXT(AL969,"0.#"),1)&lt;&gt;"."),TRUE,FALSE)</formula>
    </cfRule>
    <cfRule type="expression" dxfId="1950" priority="2052">
      <formula>IF(AND(AL969&gt;=0, RIGHT(TEXT(AL969,"0.#"),1)="."),TRUE,FALSE)</formula>
    </cfRule>
    <cfRule type="expression" dxfId="1949" priority="2053">
      <formula>IF(AND(AL969&lt;0, RIGHT(TEXT(AL969,"0.#"),1)&lt;&gt;"."),TRUE,FALSE)</formula>
    </cfRule>
    <cfRule type="expression" dxfId="1948" priority="2054">
      <formula>IF(AND(AL969&lt;0, RIGHT(TEXT(AL969,"0.#"),1)="."),TRUE,FALSE)</formula>
    </cfRule>
  </conditionalFormatting>
  <conditionalFormatting sqref="AL1004:AO1031">
    <cfRule type="expression" dxfId="1947" priority="2045">
      <formula>IF(AND(AL1004&gt;=0, RIGHT(TEXT(AL1004,"0.#"),1)&lt;&gt;"."),TRUE,FALSE)</formula>
    </cfRule>
    <cfRule type="expression" dxfId="1946" priority="2046">
      <formula>IF(AND(AL1004&gt;=0, RIGHT(TEXT(AL1004,"0.#"),1)="."),TRUE,FALSE)</formula>
    </cfRule>
    <cfRule type="expression" dxfId="1945" priority="2047">
      <formula>IF(AND(AL1004&lt;0, RIGHT(TEXT(AL1004,"0.#"),1)&lt;&gt;"."),TRUE,FALSE)</formula>
    </cfRule>
    <cfRule type="expression" dxfId="1944" priority="2048">
      <formula>IF(AND(AL1004&lt;0, RIGHT(TEXT(AL1004,"0.#"),1)="."),TRUE,FALSE)</formula>
    </cfRule>
  </conditionalFormatting>
  <conditionalFormatting sqref="AL1002:AO1003">
    <cfRule type="expression" dxfId="1943" priority="2039">
      <formula>IF(AND(AL1002&gt;=0, RIGHT(TEXT(AL1002,"0.#"),1)&lt;&gt;"."),TRUE,FALSE)</formula>
    </cfRule>
    <cfRule type="expression" dxfId="1942" priority="2040">
      <formula>IF(AND(AL1002&gt;=0, RIGHT(TEXT(AL1002,"0.#"),1)="."),TRUE,FALSE)</formula>
    </cfRule>
    <cfRule type="expression" dxfId="1941" priority="2041">
      <formula>IF(AND(AL1002&lt;0, RIGHT(TEXT(AL1002,"0.#"),1)&lt;&gt;"."),TRUE,FALSE)</formula>
    </cfRule>
    <cfRule type="expression" dxfId="1940" priority="2042">
      <formula>IF(AND(AL1002&lt;0, RIGHT(TEXT(AL1002,"0.#"),1)="."),TRUE,FALSE)</formula>
    </cfRule>
  </conditionalFormatting>
  <conditionalFormatting sqref="Y1002:Y1003">
    <cfRule type="expression" dxfId="1939" priority="2037">
      <formula>IF(RIGHT(TEXT(Y1002,"0.#"),1)=".",FALSE,TRUE)</formula>
    </cfRule>
    <cfRule type="expression" dxfId="1938" priority="2038">
      <formula>IF(RIGHT(TEXT(Y1002,"0.#"),1)=".",TRUE,FALSE)</formula>
    </cfRule>
  </conditionalFormatting>
  <conditionalFormatting sqref="AL1037:AO1064">
    <cfRule type="expression" dxfId="1937" priority="2033">
      <formula>IF(AND(AL1037&gt;=0, RIGHT(TEXT(AL1037,"0.#"),1)&lt;&gt;"."),TRUE,FALSE)</formula>
    </cfRule>
    <cfRule type="expression" dxfId="1936" priority="2034">
      <formula>IF(AND(AL1037&gt;=0, RIGHT(TEXT(AL1037,"0.#"),1)="."),TRUE,FALSE)</formula>
    </cfRule>
    <cfRule type="expression" dxfId="1935" priority="2035">
      <formula>IF(AND(AL1037&lt;0, RIGHT(TEXT(AL1037,"0.#"),1)&lt;&gt;"."),TRUE,FALSE)</formula>
    </cfRule>
    <cfRule type="expression" dxfId="1934" priority="2036">
      <formula>IF(AND(AL1037&lt;0, RIGHT(TEXT(AL1037,"0.#"),1)="."),TRUE,FALSE)</formula>
    </cfRule>
  </conditionalFormatting>
  <conditionalFormatting sqref="Y1037:Y1064">
    <cfRule type="expression" dxfId="1933" priority="2031">
      <formula>IF(RIGHT(TEXT(Y1037,"0.#"),1)=".",FALSE,TRUE)</formula>
    </cfRule>
    <cfRule type="expression" dxfId="1932" priority="2032">
      <formula>IF(RIGHT(TEXT(Y1037,"0.#"),1)=".",TRUE,FALSE)</formula>
    </cfRule>
  </conditionalFormatting>
  <conditionalFormatting sqref="AL1035:AO1036">
    <cfRule type="expression" dxfId="1931" priority="2027">
      <formula>IF(AND(AL1035&gt;=0, RIGHT(TEXT(AL1035,"0.#"),1)&lt;&gt;"."),TRUE,FALSE)</formula>
    </cfRule>
    <cfRule type="expression" dxfId="1930" priority="2028">
      <formula>IF(AND(AL1035&gt;=0, RIGHT(TEXT(AL1035,"0.#"),1)="."),TRUE,FALSE)</formula>
    </cfRule>
    <cfRule type="expression" dxfId="1929" priority="2029">
      <formula>IF(AND(AL1035&lt;0, RIGHT(TEXT(AL1035,"0.#"),1)&lt;&gt;"."),TRUE,FALSE)</formula>
    </cfRule>
    <cfRule type="expression" dxfId="1928" priority="2030">
      <formula>IF(AND(AL1035&lt;0, RIGHT(TEXT(AL1035,"0.#"),1)="."),TRUE,FALSE)</formula>
    </cfRule>
  </conditionalFormatting>
  <conditionalFormatting sqref="Y1035:Y1036">
    <cfRule type="expression" dxfId="1927" priority="2025">
      <formula>IF(RIGHT(TEXT(Y1035,"0.#"),1)=".",FALSE,TRUE)</formula>
    </cfRule>
    <cfRule type="expression" dxfId="1926" priority="2026">
      <formula>IF(RIGHT(TEXT(Y1035,"0.#"),1)=".",TRUE,FALSE)</formula>
    </cfRule>
  </conditionalFormatting>
  <conditionalFormatting sqref="AL1070:AO1097">
    <cfRule type="expression" dxfId="1925" priority="2021">
      <formula>IF(AND(AL1070&gt;=0, RIGHT(TEXT(AL1070,"0.#"),1)&lt;&gt;"."),TRUE,FALSE)</formula>
    </cfRule>
    <cfRule type="expression" dxfId="1924" priority="2022">
      <formula>IF(AND(AL1070&gt;=0, RIGHT(TEXT(AL1070,"0.#"),1)="."),TRUE,FALSE)</formula>
    </cfRule>
    <cfRule type="expression" dxfId="1923" priority="2023">
      <formula>IF(AND(AL1070&lt;0, RIGHT(TEXT(AL1070,"0.#"),1)&lt;&gt;"."),TRUE,FALSE)</formula>
    </cfRule>
    <cfRule type="expression" dxfId="1922" priority="2024">
      <formula>IF(AND(AL1070&lt;0, RIGHT(TEXT(AL1070,"0.#"),1)="."),TRUE,FALSE)</formula>
    </cfRule>
  </conditionalFormatting>
  <conditionalFormatting sqref="Y1070:Y1097">
    <cfRule type="expression" dxfId="1921" priority="2019">
      <formula>IF(RIGHT(TEXT(Y1070,"0.#"),1)=".",FALSE,TRUE)</formula>
    </cfRule>
    <cfRule type="expression" dxfId="1920" priority="2020">
      <formula>IF(RIGHT(TEXT(Y1070,"0.#"),1)=".",TRUE,FALSE)</formula>
    </cfRule>
  </conditionalFormatting>
  <conditionalFormatting sqref="AL1068:AO1069">
    <cfRule type="expression" dxfId="1919" priority="2015">
      <formula>IF(AND(AL1068&gt;=0, RIGHT(TEXT(AL1068,"0.#"),1)&lt;&gt;"."),TRUE,FALSE)</formula>
    </cfRule>
    <cfRule type="expression" dxfId="1918" priority="2016">
      <formula>IF(AND(AL1068&gt;=0, RIGHT(TEXT(AL1068,"0.#"),1)="."),TRUE,FALSE)</formula>
    </cfRule>
    <cfRule type="expression" dxfId="1917" priority="2017">
      <formula>IF(AND(AL1068&lt;0, RIGHT(TEXT(AL1068,"0.#"),1)&lt;&gt;"."),TRUE,FALSE)</formula>
    </cfRule>
    <cfRule type="expression" dxfId="1916" priority="2018">
      <formula>IF(AND(AL1068&lt;0, RIGHT(TEXT(AL1068,"0.#"),1)="."),TRUE,FALSE)</formula>
    </cfRule>
  </conditionalFormatting>
  <conditionalFormatting sqref="Y1068:Y1069">
    <cfRule type="expression" dxfId="1915" priority="2013">
      <formula>IF(RIGHT(TEXT(Y1068,"0.#"),1)=".",FALSE,TRUE)</formula>
    </cfRule>
    <cfRule type="expression" dxfId="1914" priority="2014">
      <formula>IF(RIGHT(TEXT(Y1068,"0.#"),1)=".",TRUE,FALSE)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Q14">
    <cfRule type="expression" dxfId="723" priority="23">
      <formula>IF(RIGHT(TEXT(P14,"0.#"),1)=".",FALSE,TRUE)</formula>
    </cfRule>
    <cfRule type="expression" dxfId="722" priority="24">
      <formula>IF(RIGHT(TEXT(P14,"0.#"),1)=".",TRUE,FALSE)</formula>
    </cfRule>
  </conditionalFormatting>
  <conditionalFormatting sqref="P15:AQ17">
    <cfRule type="expression" dxfId="721" priority="21">
      <formula>IF(RIGHT(TEXT(P15,"0.#"),1)=".",FALSE,TRUE)</formula>
    </cfRule>
    <cfRule type="expression" dxfId="720" priority="22">
      <formula>IF(RIGHT(TEXT(P15,"0.#"),1)=".",TRUE,FALSE)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AE117">
    <cfRule type="expression" dxfId="715" priority="15">
      <formula>IF(RIGHT(TEXT(AE116,"0.#"),1)=".",FALSE,TRUE)</formula>
    </cfRule>
    <cfRule type="expression" dxfId="714" priority="16">
      <formula>IF(RIGHT(TEXT(AE116,"0.#"),1)=".",TRUE,FALSE)</formula>
    </cfRule>
  </conditionalFormatting>
  <conditionalFormatting sqref="AE119:AE120">
    <cfRule type="expression" dxfId="713" priority="13">
      <formula>IF(RIGHT(TEXT(AE119,"0.#"),1)=".",FALSE,TRUE)</formula>
    </cfRule>
    <cfRule type="expression" dxfId="712" priority="14">
      <formula>IF(RIGHT(TEXT(AE119,"0.#"),1)=".",TRUE,FALSE)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14" max="49" man="1"/>
    <brk id="699" max="49" man="1"/>
    <brk id="727" max="49" man="1"/>
    <brk id="778" max="49" man="1"/>
    <brk id="832" max="49" man="1"/>
    <brk id="11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7"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7" customHeight="1" x14ac:dyDescent="0.15">
      <c r="A4" s="14" t="s">
        <v>204</v>
      </c>
      <c r="B4" s="15" t="s">
        <v>549</v>
      </c>
      <c r="C4" s="13" t="str">
        <f t="shared" si="0"/>
        <v>沖縄振興</v>
      </c>
      <c r="D4" s="13" t="str">
        <f>IF(C4="",D3,IF(D3&lt;&gt;"",CONCATENATE(D3,"、",C4),C4))</f>
        <v>沖縄振興</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7" customHeight="1" x14ac:dyDescent="0.15">
      <c r="A5" s="14" t="s">
        <v>205</v>
      </c>
      <c r="B5" s="15" t="s">
        <v>549</v>
      </c>
      <c r="C5" s="13" t="str">
        <f t="shared" si="0"/>
        <v>海洋政策</v>
      </c>
      <c r="D5" s="13" t="str">
        <f>IF(C5="",D4,IF(D4&lt;&gt;"",CONCATENATE(D4,"、",C5),C5))</f>
        <v>沖縄振興、海洋政策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7" customHeight="1" x14ac:dyDescent="0.15">
      <c r="A6" s="14" t="s">
        <v>206</v>
      </c>
      <c r="B6" s="15"/>
      <c r="C6" s="13" t="str">
        <f t="shared" si="0"/>
        <v/>
      </c>
      <c r="D6" s="13" t="str">
        <f t="shared" ref="D6:D22" si="8">IF(C6="",D5,IF(D5&lt;&gt;"",CONCATENATE(D5,"、",C6),C6))</f>
        <v>沖縄振興、海洋政策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7" customHeight="1" x14ac:dyDescent="0.15">
      <c r="A7" s="14" t="s">
        <v>207</v>
      </c>
      <c r="B7" s="15"/>
      <c r="C7" s="13" t="str">
        <f t="shared" si="0"/>
        <v/>
      </c>
      <c r="D7" s="13" t="str">
        <f t="shared" si="8"/>
        <v>沖縄振興、海洋政策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7" customHeight="1" x14ac:dyDescent="0.15">
      <c r="A8" s="14" t="s">
        <v>208</v>
      </c>
      <c r="B8" s="15"/>
      <c r="C8" s="13" t="str">
        <f t="shared" si="0"/>
        <v/>
      </c>
      <c r="D8" s="13" t="str">
        <f t="shared" si="8"/>
        <v>沖縄振興、海洋政策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7" customHeight="1" x14ac:dyDescent="0.15">
      <c r="A9" s="14" t="s">
        <v>209</v>
      </c>
      <c r="B9" s="15"/>
      <c r="C9" s="13" t="str">
        <f t="shared" si="0"/>
        <v/>
      </c>
      <c r="D9" s="13" t="str">
        <f t="shared" si="8"/>
        <v>沖縄振興、海洋政策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7" customHeight="1" x14ac:dyDescent="0.15">
      <c r="A10" s="14" t="s">
        <v>461</v>
      </c>
      <c r="B10" s="15"/>
      <c r="C10" s="13" t="str">
        <f t="shared" si="0"/>
        <v/>
      </c>
      <c r="D10" s="13" t="str">
        <f t="shared" si="8"/>
        <v>沖縄振興、海洋政策</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7" customHeight="1" x14ac:dyDescent="0.15">
      <c r="A11" s="14" t="s">
        <v>210</v>
      </c>
      <c r="B11" s="15"/>
      <c r="C11" s="13" t="str">
        <f t="shared" si="0"/>
        <v/>
      </c>
      <c r="D11" s="13" t="str">
        <f t="shared" si="8"/>
        <v>沖縄振興、海洋政策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7" customHeight="1" x14ac:dyDescent="0.15">
      <c r="A12" s="14" t="s">
        <v>211</v>
      </c>
      <c r="B12" s="15"/>
      <c r="C12" s="13" t="str">
        <f t="shared" si="0"/>
        <v/>
      </c>
      <c r="D12" s="13" t="str">
        <f t="shared" si="8"/>
        <v>沖縄振興、海洋政策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7" customHeight="1" x14ac:dyDescent="0.15">
      <c r="A13" s="14" t="s">
        <v>212</v>
      </c>
      <c r="B13" s="15"/>
      <c r="C13" s="13" t="str">
        <f t="shared" si="0"/>
        <v/>
      </c>
      <c r="D13" s="13" t="str">
        <f t="shared" si="8"/>
        <v>沖縄振興、海洋政策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7" customHeight="1" x14ac:dyDescent="0.15">
      <c r="A14" s="14" t="s">
        <v>213</v>
      </c>
      <c r="B14" s="15"/>
      <c r="C14" s="13" t="str">
        <f t="shared" si="0"/>
        <v/>
      </c>
      <c r="D14" s="13" t="str">
        <f t="shared" si="8"/>
        <v>沖縄振興、海洋政策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沖縄振興、海洋政策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沖縄振興、海洋政策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沖縄振興、海洋政策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沖縄振興、海洋政策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沖縄振興、海洋政策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沖縄振興、海洋政策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沖縄振興、海洋政策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沖縄振興、海洋政策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沖縄振興、海洋政策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沖縄振興、海洋政策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498</v>
      </c>
      <c r="B25" s="17"/>
      <c r="C25" s="13" t="str">
        <f t="shared" si="0"/>
        <v/>
      </c>
      <c r="D25" s="13" t="str">
        <f>IF(C25="",D24,IF(D24&lt;&gt;"",CONCATENATE(D24,"、",C25),C25))</f>
        <v>沖縄振興、海洋政策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沖縄振興、海洋政策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488</v>
      </c>
      <c r="B2" s="519"/>
      <c r="C2" s="519"/>
      <c r="D2" s="519"/>
      <c r="E2" s="519"/>
      <c r="F2" s="520"/>
      <c r="G2" s="795" t="s">
        <v>265</v>
      </c>
      <c r="H2" s="780"/>
      <c r="I2" s="780"/>
      <c r="J2" s="780"/>
      <c r="K2" s="780"/>
      <c r="L2" s="780"/>
      <c r="M2" s="780"/>
      <c r="N2" s="780"/>
      <c r="O2" s="781"/>
      <c r="P2" s="779" t="s">
        <v>59</v>
      </c>
      <c r="Q2" s="780"/>
      <c r="R2" s="780"/>
      <c r="S2" s="780"/>
      <c r="T2" s="780"/>
      <c r="U2" s="780"/>
      <c r="V2" s="780"/>
      <c r="W2" s="780"/>
      <c r="X2" s="781"/>
      <c r="Y2" s="1008"/>
      <c r="Z2" s="416"/>
      <c r="AA2" s="417"/>
      <c r="AB2" s="1012" t="s">
        <v>11</v>
      </c>
      <c r="AC2" s="1013"/>
      <c r="AD2" s="1014"/>
      <c r="AE2" s="1000" t="s">
        <v>357</v>
      </c>
      <c r="AF2" s="1000"/>
      <c r="AG2" s="1000"/>
      <c r="AH2" s="1000"/>
      <c r="AI2" s="1000" t="s">
        <v>363</v>
      </c>
      <c r="AJ2" s="1000"/>
      <c r="AK2" s="1000"/>
      <c r="AL2" s="1000"/>
      <c r="AM2" s="1000" t="s">
        <v>469</v>
      </c>
      <c r="AN2" s="1000"/>
      <c r="AO2" s="1000"/>
      <c r="AP2" s="464"/>
      <c r="AQ2" s="180" t="s">
        <v>355</v>
      </c>
      <c r="AR2" s="173"/>
      <c r="AS2" s="173"/>
      <c r="AT2" s="174"/>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09"/>
      <c r="Z3" s="1010"/>
      <c r="AA3" s="1011"/>
      <c r="AB3" s="1015"/>
      <c r="AC3" s="1016"/>
      <c r="AD3" s="1017"/>
      <c r="AE3" s="380"/>
      <c r="AF3" s="380"/>
      <c r="AG3" s="380"/>
      <c r="AH3" s="380"/>
      <c r="AI3" s="380"/>
      <c r="AJ3" s="380"/>
      <c r="AK3" s="380"/>
      <c r="AL3" s="380"/>
      <c r="AM3" s="380"/>
      <c r="AN3" s="380"/>
      <c r="AO3" s="380"/>
      <c r="AP3" s="336"/>
      <c r="AQ3" s="274"/>
      <c r="AR3" s="275"/>
      <c r="AS3" s="141" t="s">
        <v>356</v>
      </c>
      <c r="AT3" s="176"/>
      <c r="AU3" s="275"/>
      <c r="AV3" s="275"/>
      <c r="AW3" s="383" t="s">
        <v>300</v>
      </c>
      <c r="AX3" s="384"/>
    </row>
    <row r="4" spans="1:50" ht="22.7" customHeight="1" x14ac:dyDescent="0.15">
      <c r="A4" s="521"/>
      <c r="B4" s="519"/>
      <c r="C4" s="519"/>
      <c r="D4" s="519"/>
      <c r="E4" s="519"/>
      <c r="F4" s="520"/>
      <c r="G4" s="546"/>
      <c r="H4" s="1018"/>
      <c r="I4" s="1018"/>
      <c r="J4" s="1018"/>
      <c r="K4" s="1018"/>
      <c r="L4" s="1018"/>
      <c r="M4" s="1018"/>
      <c r="N4" s="1018"/>
      <c r="O4" s="1019"/>
      <c r="P4" s="165"/>
      <c r="Q4" s="1026"/>
      <c r="R4" s="1026"/>
      <c r="S4" s="1026"/>
      <c r="T4" s="1026"/>
      <c r="U4" s="1026"/>
      <c r="V4" s="1026"/>
      <c r="W4" s="1026"/>
      <c r="X4" s="1027"/>
      <c r="Y4" s="1004" t="s">
        <v>12</v>
      </c>
      <c r="Z4" s="1005"/>
      <c r="AA4" s="1006"/>
      <c r="AB4" s="557"/>
      <c r="AC4" s="1007"/>
      <c r="AD4" s="1007"/>
      <c r="AE4" s="368"/>
      <c r="AF4" s="369"/>
      <c r="AG4" s="369"/>
      <c r="AH4" s="369"/>
      <c r="AI4" s="368"/>
      <c r="AJ4" s="369"/>
      <c r="AK4" s="369"/>
      <c r="AL4" s="369"/>
      <c r="AM4" s="368"/>
      <c r="AN4" s="369"/>
      <c r="AO4" s="369"/>
      <c r="AP4" s="369"/>
      <c r="AQ4" s="107"/>
      <c r="AR4" s="108"/>
      <c r="AS4" s="108"/>
      <c r="AT4" s="109"/>
      <c r="AU4" s="369"/>
      <c r="AV4" s="369"/>
      <c r="AW4" s="369"/>
      <c r="AX4" s="371"/>
    </row>
    <row r="5" spans="1:50" ht="22.7" customHeight="1" x14ac:dyDescent="0.15">
      <c r="A5" s="522"/>
      <c r="B5" s="523"/>
      <c r="C5" s="523"/>
      <c r="D5" s="523"/>
      <c r="E5" s="523"/>
      <c r="F5" s="524"/>
      <c r="G5" s="1020"/>
      <c r="H5" s="1021"/>
      <c r="I5" s="1021"/>
      <c r="J5" s="1021"/>
      <c r="K5" s="1021"/>
      <c r="L5" s="1021"/>
      <c r="M5" s="1021"/>
      <c r="N5" s="1021"/>
      <c r="O5" s="1022"/>
      <c r="P5" s="1028"/>
      <c r="Q5" s="1028"/>
      <c r="R5" s="1028"/>
      <c r="S5" s="1028"/>
      <c r="T5" s="1028"/>
      <c r="U5" s="1028"/>
      <c r="V5" s="1028"/>
      <c r="W5" s="1028"/>
      <c r="X5" s="1029"/>
      <c r="Y5" s="307" t="s">
        <v>54</v>
      </c>
      <c r="Z5" s="1001"/>
      <c r="AA5" s="1002"/>
      <c r="AB5" s="528"/>
      <c r="AC5" s="1003"/>
      <c r="AD5" s="1003"/>
      <c r="AE5" s="368"/>
      <c r="AF5" s="369"/>
      <c r="AG5" s="369"/>
      <c r="AH5" s="369"/>
      <c r="AI5" s="368"/>
      <c r="AJ5" s="369"/>
      <c r="AK5" s="369"/>
      <c r="AL5" s="369"/>
      <c r="AM5" s="368"/>
      <c r="AN5" s="369"/>
      <c r="AO5" s="369"/>
      <c r="AP5" s="369"/>
      <c r="AQ5" s="107"/>
      <c r="AR5" s="108"/>
      <c r="AS5" s="108"/>
      <c r="AT5" s="109"/>
      <c r="AU5" s="369"/>
      <c r="AV5" s="369"/>
      <c r="AW5" s="369"/>
      <c r="AX5" s="371"/>
    </row>
    <row r="6" spans="1:50" ht="22.7" customHeight="1" x14ac:dyDescent="0.15">
      <c r="A6" s="522"/>
      <c r="B6" s="523"/>
      <c r="C6" s="523"/>
      <c r="D6" s="523"/>
      <c r="E6" s="523"/>
      <c r="F6" s="524"/>
      <c r="G6" s="1023"/>
      <c r="H6" s="1024"/>
      <c r="I6" s="1024"/>
      <c r="J6" s="1024"/>
      <c r="K6" s="1024"/>
      <c r="L6" s="1024"/>
      <c r="M6" s="1024"/>
      <c r="N6" s="1024"/>
      <c r="O6" s="1025"/>
      <c r="P6" s="1030"/>
      <c r="Q6" s="1030"/>
      <c r="R6" s="1030"/>
      <c r="S6" s="1030"/>
      <c r="T6" s="1030"/>
      <c r="U6" s="1030"/>
      <c r="V6" s="1030"/>
      <c r="W6" s="1030"/>
      <c r="X6" s="1031"/>
      <c r="Y6" s="1032" t="s">
        <v>13</v>
      </c>
      <c r="Z6" s="1001"/>
      <c r="AA6" s="1002"/>
      <c r="AB6" s="467" t="s">
        <v>301</v>
      </c>
      <c r="AC6" s="1033"/>
      <c r="AD6" s="1033"/>
      <c r="AE6" s="368"/>
      <c r="AF6" s="369"/>
      <c r="AG6" s="369"/>
      <c r="AH6" s="369"/>
      <c r="AI6" s="368"/>
      <c r="AJ6" s="369"/>
      <c r="AK6" s="369"/>
      <c r="AL6" s="369"/>
      <c r="AM6" s="368"/>
      <c r="AN6" s="369"/>
      <c r="AO6" s="369"/>
      <c r="AP6" s="369"/>
      <c r="AQ6" s="107"/>
      <c r="AR6" s="108"/>
      <c r="AS6" s="108"/>
      <c r="AT6" s="109"/>
      <c r="AU6" s="369"/>
      <c r="AV6" s="369"/>
      <c r="AW6" s="369"/>
      <c r="AX6" s="371"/>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8" t="s">
        <v>488</v>
      </c>
      <c r="B9" s="519"/>
      <c r="C9" s="519"/>
      <c r="D9" s="519"/>
      <c r="E9" s="519"/>
      <c r="F9" s="520"/>
      <c r="G9" s="795" t="s">
        <v>265</v>
      </c>
      <c r="H9" s="780"/>
      <c r="I9" s="780"/>
      <c r="J9" s="780"/>
      <c r="K9" s="780"/>
      <c r="L9" s="780"/>
      <c r="M9" s="780"/>
      <c r="N9" s="780"/>
      <c r="O9" s="781"/>
      <c r="P9" s="779" t="s">
        <v>59</v>
      </c>
      <c r="Q9" s="780"/>
      <c r="R9" s="780"/>
      <c r="S9" s="780"/>
      <c r="T9" s="780"/>
      <c r="U9" s="780"/>
      <c r="V9" s="780"/>
      <c r="W9" s="780"/>
      <c r="X9" s="781"/>
      <c r="Y9" s="1008"/>
      <c r="Z9" s="416"/>
      <c r="AA9" s="417"/>
      <c r="AB9" s="1012" t="s">
        <v>11</v>
      </c>
      <c r="AC9" s="1013"/>
      <c r="AD9" s="1014"/>
      <c r="AE9" s="1000" t="s">
        <v>357</v>
      </c>
      <c r="AF9" s="1000"/>
      <c r="AG9" s="1000"/>
      <c r="AH9" s="1000"/>
      <c r="AI9" s="1000" t="s">
        <v>363</v>
      </c>
      <c r="AJ9" s="1000"/>
      <c r="AK9" s="1000"/>
      <c r="AL9" s="1000"/>
      <c r="AM9" s="1000" t="s">
        <v>469</v>
      </c>
      <c r="AN9" s="1000"/>
      <c r="AO9" s="1000"/>
      <c r="AP9" s="464"/>
      <c r="AQ9" s="180" t="s">
        <v>355</v>
      </c>
      <c r="AR9" s="173"/>
      <c r="AS9" s="173"/>
      <c r="AT9" s="174"/>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356</v>
      </c>
      <c r="AT10" s="176"/>
      <c r="AU10" s="275"/>
      <c r="AV10" s="275"/>
      <c r="AW10" s="383" t="s">
        <v>300</v>
      </c>
      <c r="AX10" s="384"/>
    </row>
    <row r="11" spans="1:50" ht="22.7" customHeight="1" x14ac:dyDescent="0.15">
      <c r="A11" s="521"/>
      <c r="B11" s="519"/>
      <c r="C11" s="519"/>
      <c r="D11" s="519"/>
      <c r="E11" s="519"/>
      <c r="F11" s="520"/>
      <c r="G11" s="546"/>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7"/>
      <c r="AC11" s="1007"/>
      <c r="AD11" s="1007"/>
      <c r="AE11" s="368"/>
      <c r="AF11" s="369"/>
      <c r="AG11" s="369"/>
      <c r="AH11" s="369"/>
      <c r="AI11" s="368"/>
      <c r="AJ11" s="369"/>
      <c r="AK11" s="369"/>
      <c r="AL11" s="369"/>
      <c r="AM11" s="368"/>
      <c r="AN11" s="369"/>
      <c r="AO11" s="369"/>
      <c r="AP11" s="369"/>
      <c r="AQ11" s="107"/>
      <c r="AR11" s="108"/>
      <c r="AS11" s="108"/>
      <c r="AT11" s="109"/>
      <c r="AU11" s="369"/>
      <c r="AV11" s="369"/>
      <c r="AW11" s="369"/>
      <c r="AX11" s="371"/>
    </row>
    <row r="12" spans="1:50" ht="22.7" customHeight="1" x14ac:dyDescent="0.15">
      <c r="A12" s="522"/>
      <c r="B12" s="523"/>
      <c r="C12" s="523"/>
      <c r="D12" s="523"/>
      <c r="E12" s="523"/>
      <c r="F12" s="524"/>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8"/>
      <c r="AC12" s="1003"/>
      <c r="AD12" s="1003"/>
      <c r="AE12" s="368"/>
      <c r="AF12" s="369"/>
      <c r="AG12" s="369"/>
      <c r="AH12" s="369"/>
      <c r="AI12" s="368"/>
      <c r="AJ12" s="369"/>
      <c r="AK12" s="369"/>
      <c r="AL12" s="369"/>
      <c r="AM12" s="368"/>
      <c r="AN12" s="369"/>
      <c r="AO12" s="369"/>
      <c r="AP12" s="369"/>
      <c r="AQ12" s="107"/>
      <c r="AR12" s="108"/>
      <c r="AS12" s="108"/>
      <c r="AT12" s="109"/>
      <c r="AU12" s="369"/>
      <c r="AV12" s="369"/>
      <c r="AW12" s="369"/>
      <c r="AX12" s="371"/>
    </row>
    <row r="13" spans="1:50" ht="22.7" customHeight="1" x14ac:dyDescent="0.15">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7" t="s">
        <v>301</v>
      </c>
      <c r="AC13" s="1033"/>
      <c r="AD13" s="1033"/>
      <c r="AE13" s="368"/>
      <c r="AF13" s="369"/>
      <c r="AG13" s="369"/>
      <c r="AH13" s="369"/>
      <c r="AI13" s="368"/>
      <c r="AJ13" s="369"/>
      <c r="AK13" s="369"/>
      <c r="AL13" s="369"/>
      <c r="AM13" s="368"/>
      <c r="AN13" s="369"/>
      <c r="AO13" s="369"/>
      <c r="AP13" s="369"/>
      <c r="AQ13" s="107"/>
      <c r="AR13" s="108"/>
      <c r="AS13" s="108"/>
      <c r="AT13" s="109"/>
      <c r="AU13" s="369"/>
      <c r="AV13" s="369"/>
      <c r="AW13" s="369"/>
      <c r="AX13" s="371"/>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8" t="s">
        <v>488</v>
      </c>
      <c r="B16" s="519"/>
      <c r="C16" s="519"/>
      <c r="D16" s="519"/>
      <c r="E16" s="519"/>
      <c r="F16" s="520"/>
      <c r="G16" s="795" t="s">
        <v>265</v>
      </c>
      <c r="H16" s="780"/>
      <c r="I16" s="780"/>
      <c r="J16" s="780"/>
      <c r="K16" s="780"/>
      <c r="L16" s="780"/>
      <c r="M16" s="780"/>
      <c r="N16" s="780"/>
      <c r="O16" s="781"/>
      <c r="P16" s="779" t="s">
        <v>59</v>
      </c>
      <c r="Q16" s="780"/>
      <c r="R16" s="780"/>
      <c r="S16" s="780"/>
      <c r="T16" s="780"/>
      <c r="U16" s="780"/>
      <c r="V16" s="780"/>
      <c r="W16" s="780"/>
      <c r="X16" s="781"/>
      <c r="Y16" s="1008"/>
      <c r="Z16" s="416"/>
      <c r="AA16" s="417"/>
      <c r="AB16" s="1012" t="s">
        <v>11</v>
      </c>
      <c r="AC16" s="1013"/>
      <c r="AD16" s="1014"/>
      <c r="AE16" s="1000" t="s">
        <v>357</v>
      </c>
      <c r="AF16" s="1000"/>
      <c r="AG16" s="1000"/>
      <c r="AH16" s="1000"/>
      <c r="AI16" s="1000" t="s">
        <v>363</v>
      </c>
      <c r="AJ16" s="1000"/>
      <c r="AK16" s="1000"/>
      <c r="AL16" s="1000"/>
      <c r="AM16" s="1000" t="s">
        <v>469</v>
      </c>
      <c r="AN16" s="1000"/>
      <c r="AO16" s="1000"/>
      <c r="AP16" s="464"/>
      <c r="AQ16" s="180" t="s">
        <v>355</v>
      </c>
      <c r="AR16" s="173"/>
      <c r="AS16" s="173"/>
      <c r="AT16" s="174"/>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356</v>
      </c>
      <c r="AT17" s="176"/>
      <c r="AU17" s="275"/>
      <c r="AV17" s="275"/>
      <c r="AW17" s="383" t="s">
        <v>300</v>
      </c>
      <c r="AX17" s="384"/>
    </row>
    <row r="18" spans="1:50" ht="22.7" customHeight="1" x14ac:dyDescent="0.15">
      <c r="A18" s="521"/>
      <c r="B18" s="519"/>
      <c r="C18" s="519"/>
      <c r="D18" s="519"/>
      <c r="E18" s="519"/>
      <c r="F18" s="520"/>
      <c r="G18" s="546"/>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7"/>
      <c r="AC18" s="1007"/>
      <c r="AD18" s="1007"/>
      <c r="AE18" s="368"/>
      <c r="AF18" s="369"/>
      <c r="AG18" s="369"/>
      <c r="AH18" s="369"/>
      <c r="AI18" s="368"/>
      <c r="AJ18" s="369"/>
      <c r="AK18" s="369"/>
      <c r="AL18" s="369"/>
      <c r="AM18" s="368"/>
      <c r="AN18" s="369"/>
      <c r="AO18" s="369"/>
      <c r="AP18" s="369"/>
      <c r="AQ18" s="107"/>
      <c r="AR18" s="108"/>
      <c r="AS18" s="108"/>
      <c r="AT18" s="109"/>
      <c r="AU18" s="369"/>
      <c r="AV18" s="369"/>
      <c r="AW18" s="369"/>
      <c r="AX18" s="371"/>
    </row>
    <row r="19" spans="1:50" ht="22.7" customHeight="1" x14ac:dyDescent="0.15">
      <c r="A19" s="522"/>
      <c r="B19" s="523"/>
      <c r="C19" s="523"/>
      <c r="D19" s="523"/>
      <c r="E19" s="523"/>
      <c r="F19" s="524"/>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8"/>
      <c r="AC19" s="1003"/>
      <c r="AD19" s="1003"/>
      <c r="AE19" s="368"/>
      <c r="AF19" s="369"/>
      <c r="AG19" s="369"/>
      <c r="AH19" s="369"/>
      <c r="AI19" s="368"/>
      <c r="AJ19" s="369"/>
      <c r="AK19" s="369"/>
      <c r="AL19" s="369"/>
      <c r="AM19" s="368"/>
      <c r="AN19" s="369"/>
      <c r="AO19" s="369"/>
      <c r="AP19" s="369"/>
      <c r="AQ19" s="107"/>
      <c r="AR19" s="108"/>
      <c r="AS19" s="108"/>
      <c r="AT19" s="109"/>
      <c r="AU19" s="369"/>
      <c r="AV19" s="369"/>
      <c r="AW19" s="369"/>
      <c r="AX19" s="371"/>
    </row>
    <row r="20" spans="1:50" ht="22.7" customHeight="1" x14ac:dyDescent="0.15">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7" t="s">
        <v>301</v>
      </c>
      <c r="AC20" s="1033"/>
      <c r="AD20" s="1033"/>
      <c r="AE20" s="368"/>
      <c r="AF20" s="369"/>
      <c r="AG20" s="369"/>
      <c r="AH20" s="369"/>
      <c r="AI20" s="368"/>
      <c r="AJ20" s="369"/>
      <c r="AK20" s="369"/>
      <c r="AL20" s="369"/>
      <c r="AM20" s="368"/>
      <c r="AN20" s="369"/>
      <c r="AO20" s="369"/>
      <c r="AP20" s="369"/>
      <c r="AQ20" s="107"/>
      <c r="AR20" s="108"/>
      <c r="AS20" s="108"/>
      <c r="AT20" s="109"/>
      <c r="AU20" s="369"/>
      <c r="AV20" s="369"/>
      <c r="AW20" s="369"/>
      <c r="AX20" s="371"/>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8" t="s">
        <v>488</v>
      </c>
      <c r="B23" s="519"/>
      <c r="C23" s="519"/>
      <c r="D23" s="519"/>
      <c r="E23" s="519"/>
      <c r="F23" s="520"/>
      <c r="G23" s="795" t="s">
        <v>265</v>
      </c>
      <c r="H23" s="780"/>
      <c r="I23" s="780"/>
      <c r="J23" s="780"/>
      <c r="K23" s="780"/>
      <c r="L23" s="780"/>
      <c r="M23" s="780"/>
      <c r="N23" s="780"/>
      <c r="O23" s="781"/>
      <c r="P23" s="779" t="s">
        <v>59</v>
      </c>
      <c r="Q23" s="780"/>
      <c r="R23" s="780"/>
      <c r="S23" s="780"/>
      <c r="T23" s="780"/>
      <c r="U23" s="780"/>
      <c r="V23" s="780"/>
      <c r="W23" s="780"/>
      <c r="X23" s="781"/>
      <c r="Y23" s="1008"/>
      <c r="Z23" s="416"/>
      <c r="AA23" s="417"/>
      <c r="AB23" s="1012" t="s">
        <v>11</v>
      </c>
      <c r="AC23" s="1013"/>
      <c r="AD23" s="1014"/>
      <c r="AE23" s="1000" t="s">
        <v>357</v>
      </c>
      <c r="AF23" s="1000"/>
      <c r="AG23" s="1000"/>
      <c r="AH23" s="1000"/>
      <c r="AI23" s="1000" t="s">
        <v>363</v>
      </c>
      <c r="AJ23" s="1000"/>
      <c r="AK23" s="1000"/>
      <c r="AL23" s="1000"/>
      <c r="AM23" s="1000" t="s">
        <v>469</v>
      </c>
      <c r="AN23" s="1000"/>
      <c r="AO23" s="1000"/>
      <c r="AP23" s="464"/>
      <c r="AQ23" s="180" t="s">
        <v>355</v>
      </c>
      <c r="AR23" s="173"/>
      <c r="AS23" s="173"/>
      <c r="AT23" s="174"/>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356</v>
      </c>
      <c r="AT24" s="176"/>
      <c r="AU24" s="275"/>
      <c r="AV24" s="275"/>
      <c r="AW24" s="383" t="s">
        <v>300</v>
      </c>
      <c r="AX24" s="384"/>
    </row>
    <row r="25" spans="1:50" ht="22.7" customHeight="1" x14ac:dyDescent="0.15">
      <c r="A25" s="521"/>
      <c r="B25" s="519"/>
      <c r="C25" s="519"/>
      <c r="D25" s="519"/>
      <c r="E25" s="519"/>
      <c r="F25" s="520"/>
      <c r="G25" s="546"/>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7"/>
      <c r="AC25" s="1007"/>
      <c r="AD25" s="1007"/>
      <c r="AE25" s="368"/>
      <c r="AF25" s="369"/>
      <c r="AG25" s="369"/>
      <c r="AH25" s="369"/>
      <c r="AI25" s="368"/>
      <c r="AJ25" s="369"/>
      <c r="AK25" s="369"/>
      <c r="AL25" s="369"/>
      <c r="AM25" s="368"/>
      <c r="AN25" s="369"/>
      <c r="AO25" s="369"/>
      <c r="AP25" s="369"/>
      <c r="AQ25" s="107"/>
      <c r="AR25" s="108"/>
      <c r="AS25" s="108"/>
      <c r="AT25" s="109"/>
      <c r="AU25" s="369"/>
      <c r="AV25" s="369"/>
      <c r="AW25" s="369"/>
      <c r="AX25" s="371"/>
    </row>
    <row r="26" spans="1:50" ht="22.7" customHeight="1" x14ac:dyDescent="0.15">
      <c r="A26" s="522"/>
      <c r="B26" s="523"/>
      <c r="C26" s="523"/>
      <c r="D26" s="523"/>
      <c r="E26" s="523"/>
      <c r="F26" s="524"/>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8"/>
      <c r="AC26" s="1003"/>
      <c r="AD26" s="1003"/>
      <c r="AE26" s="368"/>
      <c r="AF26" s="369"/>
      <c r="AG26" s="369"/>
      <c r="AH26" s="369"/>
      <c r="AI26" s="368"/>
      <c r="AJ26" s="369"/>
      <c r="AK26" s="369"/>
      <c r="AL26" s="369"/>
      <c r="AM26" s="368"/>
      <c r="AN26" s="369"/>
      <c r="AO26" s="369"/>
      <c r="AP26" s="369"/>
      <c r="AQ26" s="107"/>
      <c r="AR26" s="108"/>
      <c r="AS26" s="108"/>
      <c r="AT26" s="109"/>
      <c r="AU26" s="369"/>
      <c r="AV26" s="369"/>
      <c r="AW26" s="369"/>
      <c r="AX26" s="371"/>
    </row>
    <row r="27" spans="1:50" ht="22.7" customHeight="1" x14ac:dyDescent="0.15">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7" t="s">
        <v>301</v>
      </c>
      <c r="AC27" s="1033"/>
      <c r="AD27" s="1033"/>
      <c r="AE27" s="368"/>
      <c r="AF27" s="369"/>
      <c r="AG27" s="369"/>
      <c r="AH27" s="369"/>
      <c r="AI27" s="368"/>
      <c r="AJ27" s="369"/>
      <c r="AK27" s="369"/>
      <c r="AL27" s="369"/>
      <c r="AM27" s="368"/>
      <c r="AN27" s="369"/>
      <c r="AO27" s="369"/>
      <c r="AP27" s="369"/>
      <c r="AQ27" s="107"/>
      <c r="AR27" s="108"/>
      <c r="AS27" s="108"/>
      <c r="AT27" s="109"/>
      <c r="AU27" s="369"/>
      <c r="AV27" s="369"/>
      <c r="AW27" s="369"/>
      <c r="AX27" s="371"/>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8" t="s">
        <v>488</v>
      </c>
      <c r="B30" s="519"/>
      <c r="C30" s="519"/>
      <c r="D30" s="519"/>
      <c r="E30" s="519"/>
      <c r="F30" s="520"/>
      <c r="G30" s="795" t="s">
        <v>265</v>
      </c>
      <c r="H30" s="780"/>
      <c r="I30" s="780"/>
      <c r="J30" s="780"/>
      <c r="K30" s="780"/>
      <c r="L30" s="780"/>
      <c r="M30" s="780"/>
      <c r="N30" s="780"/>
      <c r="O30" s="781"/>
      <c r="P30" s="779" t="s">
        <v>59</v>
      </c>
      <c r="Q30" s="780"/>
      <c r="R30" s="780"/>
      <c r="S30" s="780"/>
      <c r="T30" s="780"/>
      <c r="U30" s="780"/>
      <c r="V30" s="780"/>
      <c r="W30" s="780"/>
      <c r="X30" s="781"/>
      <c r="Y30" s="1008"/>
      <c r="Z30" s="416"/>
      <c r="AA30" s="417"/>
      <c r="AB30" s="1012" t="s">
        <v>11</v>
      </c>
      <c r="AC30" s="1013"/>
      <c r="AD30" s="1014"/>
      <c r="AE30" s="1000" t="s">
        <v>357</v>
      </c>
      <c r="AF30" s="1000"/>
      <c r="AG30" s="1000"/>
      <c r="AH30" s="1000"/>
      <c r="AI30" s="1000" t="s">
        <v>363</v>
      </c>
      <c r="AJ30" s="1000"/>
      <c r="AK30" s="1000"/>
      <c r="AL30" s="1000"/>
      <c r="AM30" s="1000" t="s">
        <v>469</v>
      </c>
      <c r="AN30" s="1000"/>
      <c r="AO30" s="1000"/>
      <c r="AP30" s="464"/>
      <c r="AQ30" s="180" t="s">
        <v>355</v>
      </c>
      <c r="AR30" s="173"/>
      <c r="AS30" s="173"/>
      <c r="AT30" s="174"/>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356</v>
      </c>
      <c r="AT31" s="176"/>
      <c r="AU31" s="275"/>
      <c r="AV31" s="275"/>
      <c r="AW31" s="383" t="s">
        <v>300</v>
      </c>
      <c r="AX31" s="384"/>
    </row>
    <row r="32" spans="1:50" ht="22.7" customHeight="1" x14ac:dyDescent="0.15">
      <c r="A32" s="521"/>
      <c r="B32" s="519"/>
      <c r="C32" s="519"/>
      <c r="D32" s="519"/>
      <c r="E32" s="519"/>
      <c r="F32" s="520"/>
      <c r="G32" s="546"/>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7"/>
      <c r="AC32" s="1007"/>
      <c r="AD32" s="1007"/>
      <c r="AE32" s="368"/>
      <c r="AF32" s="369"/>
      <c r="AG32" s="369"/>
      <c r="AH32" s="369"/>
      <c r="AI32" s="368"/>
      <c r="AJ32" s="369"/>
      <c r="AK32" s="369"/>
      <c r="AL32" s="369"/>
      <c r="AM32" s="368"/>
      <c r="AN32" s="369"/>
      <c r="AO32" s="369"/>
      <c r="AP32" s="369"/>
      <c r="AQ32" s="107"/>
      <c r="AR32" s="108"/>
      <c r="AS32" s="108"/>
      <c r="AT32" s="109"/>
      <c r="AU32" s="369"/>
      <c r="AV32" s="369"/>
      <c r="AW32" s="369"/>
      <c r="AX32" s="371"/>
    </row>
    <row r="33" spans="1:50" ht="22.7" customHeight="1" x14ac:dyDescent="0.15">
      <c r="A33" s="522"/>
      <c r="B33" s="523"/>
      <c r="C33" s="523"/>
      <c r="D33" s="523"/>
      <c r="E33" s="523"/>
      <c r="F33" s="524"/>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8"/>
      <c r="AC33" s="1003"/>
      <c r="AD33" s="1003"/>
      <c r="AE33" s="368"/>
      <c r="AF33" s="369"/>
      <c r="AG33" s="369"/>
      <c r="AH33" s="369"/>
      <c r="AI33" s="368"/>
      <c r="AJ33" s="369"/>
      <c r="AK33" s="369"/>
      <c r="AL33" s="369"/>
      <c r="AM33" s="368"/>
      <c r="AN33" s="369"/>
      <c r="AO33" s="369"/>
      <c r="AP33" s="369"/>
      <c r="AQ33" s="107"/>
      <c r="AR33" s="108"/>
      <c r="AS33" s="108"/>
      <c r="AT33" s="109"/>
      <c r="AU33" s="369"/>
      <c r="AV33" s="369"/>
      <c r="AW33" s="369"/>
      <c r="AX33" s="371"/>
    </row>
    <row r="34" spans="1:50" ht="22.7" customHeight="1" x14ac:dyDescent="0.15">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7" t="s">
        <v>301</v>
      </c>
      <c r="AC34" s="1033"/>
      <c r="AD34" s="1033"/>
      <c r="AE34" s="368"/>
      <c r="AF34" s="369"/>
      <c r="AG34" s="369"/>
      <c r="AH34" s="369"/>
      <c r="AI34" s="368"/>
      <c r="AJ34" s="369"/>
      <c r="AK34" s="369"/>
      <c r="AL34" s="369"/>
      <c r="AM34" s="368"/>
      <c r="AN34" s="369"/>
      <c r="AO34" s="369"/>
      <c r="AP34" s="369"/>
      <c r="AQ34" s="107"/>
      <c r="AR34" s="108"/>
      <c r="AS34" s="108"/>
      <c r="AT34" s="109"/>
      <c r="AU34" s="369"/>
      <c r="AV34" s="369"/>
      <c r="AW34" s="369"/>
      <c r="AX34" s="371"/>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8" t="s">
        <v>488</v>
      </c>
      <c r="B37" s="519"/>
      <c r="C37" s="519"/>
      <c r="D37" s="519"/>
      <c r="E37" s="519"/>
      <c r="F37" s="520"/>
      <c r="G37" s="795" t="s">
        <v>265</v>
      </c>
      <c r="H37" s="780"/>
      <c r="I37" s="780"/>
      <c r="J37" s="780"/>
      <c r="K37" s="780"/>
      <c r="L37" s="780"/>
      <c r="M37" s="780"/>
      <c r="N37" s="780"/>
      <c r="O37" s="781"/>
      <c r="P37" s="779" t="s">
        <v>59</v>
      </c>
      <c r="Q37" s="780"/>
      <c r="R37" s="780"/>
      <c r="S37" s="780"/>
      <c r="T37" s="780"/>
      <c r="U37" s="780"/>
      <c r="V37" s="780"/>
      <c r="W37" s="780"/>
      <c r="X37" s="781"/>
      <c r="Y37" s="1008"/>
      <c r="Z37" s="416"/>
      <c r="AA37" s="417"/>
      <c r="AB37" s="1012" t="s">
        <v>11</v>
      </c>
      <c r="AC37" s="1013"/>
      <c r="AD37" s="1014"/>
      <c r="AE37" s="1000" t="s">
        <v>357</v>
      </c>
      <c r="AF37" s="1000"/>
      <c r="AG37" s="1000"/>
      <c r="AH37" s="1000"/>
      <c r="AI37" s="1000" t="s">
        <v>363</v>
      </c>
      <c r="AJ37" s="1000"/>
      <c r="AK37" s="1000"/>
      <c r="AL37" s="1000"/>
      <c r="AM37" s="1000" t="s">
        <v>469</v>
      </c>
      <c r="AN37" s="1000"/>
      <c r="AO37" s="1000"/>
      <c r="AP37" s="464"/>
      <c r="AQ37" s="180" t="s">
        <v>355</v>
      </c>
      <c r="AR37" s="173"/>
      <c r="AS37" s="173"/>
      <c r="AT37" s="174"/>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356</v>
      </c>
      <c r="AT38" s="176"/>
      <c r="AU38" s="275"/>
      <c r="AV38" s="275"/>
      <c r="AW38" s="383" t="s">
        <v>300</v>
      </c>
      <c r="AX38" s="384"/>
    </row>
    <row r="39" spans="1:50" ht="22.7" customHeight="1" x14ac:dyDescent="0.15">
      <c r="A39" s="521"/>
      <c r="B39" s="519"/>
      <c r="C39" s="519"/>
      <c r="D39" s="519"/>
      <c r="E39" s="519"/>
      <c r="F39" s="520"/>
      <c r="G39" s="546"/>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7"/>
      <c r="AC39" s="1007"/>
      <c r="AD39" s="1007"/>
      <c r="AE39" s="368"/>
      <c r="AF39" s="369"/>
      <c r="AG39" s="369"/>
      <c r="AH39" s="369"/>
      <c r="AI39" s="368"/>
      <c r="AJ39" s="369"/>
      <c r="AK39" s="369"/>
      <c r="AL39" s="369"/>
      <c r="AM39" s="368"/>
      <c r="AN39" s="369"/>
      <c r="AO39" s="369"/>
      <c r="AP39" s="369"/>
      <c r="AQ39" s="107"/>
      <c r="AR39" s="108"/>
      <c r="AS39" s="108"/>
      <c r="AT39" s="109"/>
      <c r="AU39" s="369"/>
      <c r="AV39" s="369"/>
      <c r="AW39" s="369"/>
      <c r="AX39" s="371"/>
    </row>
    <row r="40" spans="1:50" ht="22.7" customHeight="1" x14ac:dyDescent="0.15">
      <c r="A40" s="522"/>
      <c r="B40" s="523"/>
      <c r="C40" s="523"/>
      <c r="D40" s="523"/>
      <c r="E40" s="523"/>
      <c r="F40" s="524"/>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8"/>
      <c r="AC40" s="1003"/>
      <c r="AD40" s="1003"/>
      <c r="AE40" s="368"/>
      <c r="AF40" s="369"/>
      <c r="AG40" s="369"/>
      <c r="AH40" s="369"/>
      <c r="AI40" s="368"/>
      <c r="AJ40" s="369"/>
      <c r="AK40" s="369"/>
      <c r="AL40" s="369"/>
      <c r="AM40" s="368"/>
      <c r="AN40" s="369"/>
      <c r="AO40" s="369"/>
      <c r="AP40" s="369"/>
      <c r="AQ40" s="107"/>
      <c r="AR40" s="108"/>
      <c r="AS40" s="108"/>
      <c r="AT40" s="109"/>
      <c r="AU40" s="369"/>
      <c r="AV40" s="369"/>
      <c r="AW40" s="369"/>
      <c r="AX40" s="371"/>
    </row>
    <row r="41" spans="1:50" ht="22.7" customHeight="1" x14ac:dyDescent="0.15">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7" t="s">
        <v>301</v>
      </c>
      <c r="AC41" s="1033"/>
      <c r="AD41" s="1033"/>
      <c r="AE41" s="368"/>
      <c r="AF41" s="369"/>
      <c r="AG41" s="369"/>
      <c r="AH41" s="369"/>
      <c r="AI41" s="368"/>
      <c r="AJ41" s="369"/>
      <c r="AK41" s="369"/>
      <c r="AL41" s="369"/>
      <c r="AM41" s="368"/>
      <c r="AN41" s="369"/>
      <c r="AO41" s="369"/>
      <c r="AP41" s="369"/>
      <c r="AQ41" s="107"/>
      <c r="AR41" s="108"/>
      <c r="AS41" s="108"/>
      <c r="AT41" s="109"/>
      <c r="AU41" s="369"/>
      <c r="AV41" s="369"/>
      <c r="AW41" s="369"/>
      <c r="AX41" s="371"/>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8" t="s">
        <v>488</v>
      </c>
      <c r="B44" s="519"/>
      <c r="C44" s="519"/>
      <c r="D44" s="519"/>
      <c r="E44" s="519"/>
      <c r="F44" s="520"/>
      <c r="G44" s="795" t="s">
        <v>265</v>
      </c>
      <c r="H44" s="780"/>
      <c r="I44" s="780"/>
      <c r="J44" s="780"/>
      <c r="K44" s="780"/>
      <c r="L44" s="780"/>
      <c r="M44" s="780"/>
      <c r="N44" s="780"/>
      <c r="O44" s="781"/>
      <c r="P44" s="779" t="s">
        <v>59</v>
      </c>
      <c r="Q44" s="780"/>
      <c r="R44" s="780"/>
      <c r="S44" s="780"/>
      <c r="T44" s="780"/>
      <c r="U44" s="780"/>
      <c r="V44" s="780"/>
      <c r="W44" s="780"/>
      <c r="X44" s="781"/>
      <c r="Y44" s="1008"/>
      <c r="Z44" s="416"/>
      <c r="AA44" s="417"/>
      <c r="AB44" s="1012" t="s">
        <v>11</v>
      </c>
      <c r="AC44" s="1013"/>
      <c r="AD44" s="1014"/>
      <c r="AE44" s="1000" t="s">
        <v>357</v>
      </c>
      <c r="AF44" s="1000"/>
      <c r="AG44" s="1000"/>
      <c r="AH44" s="1000"/>
      <c r="AI44" s="1000" t="s">
        <v>363</v>
      </c>
      <c r="AJ44" s="1000"/>
      <c r="AK44" s="1000"/>
      <c r="AL44" s="1000"/>
      <c r="AM44" s="1000" t="s">
        <v>469</v>
      </c>
      <c r="AN44" s="1000"/>
      <c r="AO44" s="1000"/>
      <c r="AP44" s="464"/>
      <c r="AQ44" s="180" t="s">
        <v>355</v>
      </c>
      <c r="AR44" s="173"/>
      <c r="AS44" s="173"/>
      <c r="AT44" s="174"/>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356</v>
      </c>
      <c r="AT45" s="176"/>
      <c r="AU45" s="275"/>
      <c r="AV45" s="275"/>
      <c r="AW45" s="383" t="s">
        <v>300</v>
      </c>
      <c r="AX45" s="384"/>
    </row>
    <row r="46" spans="1:50" ht="22.7" customHeight="1" x14ac:dyDescent="0.15">
      <c r="A46" s="521"/>
      <c r="B46" s="519"/>
      <c r="C46" s="519"/>
      <c r="D46" s="519"/>
      <c r="E46" s="519"/>
      <c r="F46" s="520"/>
      <c r="G46" s="546"/>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7"/>
      <c r="AC46" s="1007"/>
      <c r="AD46" s="1007"/>
      <c r="AE46" s="368"/>
      <c r="AF46" s="369"/>
      <c r="AG46" s="369"/>
      <c r="AH46" s="369"/>
      <c r="AI46" s="368"/>
      <c r="AJ46" s="369"/>
      <c r="AK46" s="369"/>
      <c r="AL46" s="369"/>
      <c r="AM46" s="368"/>
      <c r="AN46" s="369"/>
      <c r="AO46" s="369"/>
      <c r="AP46" s="369"/>
      <c r="AQ46" s="107"/>
      <c r="AR46" s="108"/>
      <c r="AS46" s="108"/>
      <c r="AT46" s="109"/>
      <c r="AU46" s="369"/>
      <c r="AV46" s="369"/>
      <c r="AW46" s="369"/>
      <c r="AX46" s="371"/>
    </row>
    <row r="47" spans="1:50" ht="22.7" customHeight="1" x14ac:dyDescent="0.15">
      <c r="A47" s="522"/>
      <c r="B47" s="523"/>
      <c r="C47" s="523"/>
      <c r="D47" s="523"/>
      <c r="E47" s="523"/>
      <c r="F47" s="524"/>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8"/>
      <c r="AC47" s="1003"/>
      <c r="AD47" s="1003"/>
      <c r="AE47" s="368"/>
      <c r="AF47" s="369"/>
      <c r="AG47" s="369"/>
      <c r="AH47" s="369"/>
      <c r="AI47" s="368"/>
      <c r="AJ47" s="369"/>
      <c r="AK47" s="369"/>
      <c r="AL47" s="369"/>
      <c r="AM47" s="368"/>
      <c r="AN47" s="369"/>
      <c r="AO47" s="369"/>
      <c r="AP47" s="369"/>
      <c r="AQ47" s="107"/>
      <c r="AR47" s="108"/>
      <c r="AS47" s="108"/>
      <c r="AT47" s="109"/>
      <c r="AU47" s="369"/>
      <c r="AV47" s="369"/>
      <c r="AW47" s="369"/>
      <c r="AX47" s="371"/>
    </row>
    <row r="48" spans="1:50" ht="22.7" customHeight="1" x14ac:dyDescent="0.15">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7" t="s">
        <v>301</v>
      </c>
      <c r="AC48" s="1033"/>
      <c r="AD48" s="1033"/>
      <c r="AE48" s="368"/>
      <c r="AF48" s="369"/>
      <c r="AG48" s="369"/>
      <c r="AH48" s="369"/>
      <c r="AI48" s="368"/>
      <c r="AJ48" s="369"/>
      <c r="AK48" s="369"/>
      <c r="AL48" s="369"/>
      <c r="AM48" s="368"/>
      <c r="AN48" s="369"/>
      <c r="AO48" s="369"/>
      <c r="AP48" s="369"/>
      <c r="AQ48" s="107"/>
      <c r="AR48" s="108"/>
      <c r="AS48" s="108"/>
      <c r="AT48" s="109"/>
      <c r="AU48" s="369"/>
      <c r="AV48" s="369"/>
      <c r="AW48" s="369"/>
      <c r="AX48" s="371"/>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8" t="s">
        <v>488</v>
      </c>
      <c r="B51" s="519"/>
      <c r="C51" s="519"/>
      <c r="D51" s="519"/>
      <c r="E51" s="519"/>
      <c r="F51" s="520"/>
      <c r="G51" s="795" t="s">
        <v>265</v>
      </c>
      <c r="H51" s="780"/>
      <c r="I51" s="780"/>
      <c r="J51" s="780"/>
      <c r="K51" s="780"/>
      <c r="L51" s="780"/>
      <c r="M51" s="780"/>
      <c r="N51" s="780"/>
      <c r="O51" s="781"/>
      <c r="P51" s="779" t="s">
        <v>59</v>
      </c>
      <c r="Q51" s="780"/>
      <c r="R51" s="780"/>
      <c r="S51" s="780"/>
      <c r="T51" s="780"/>
      <c r="U51" s="780"/>
      <c r="V51" s="780"/>
      <c r="W51" s="780"/>
      <c r="X51" s="781"/>
      <c r="Y51" s="1008"/>
      <c r="Z51" s="416"/>
      <c r="AA51" s="417"/>
      <c r="AB51" s="464" t="s">
        <v>11</v>
      </c>
      <c r="AC51" s="1013"/>
      <c r="AD51" s="1014"/>
      <c r="AE51" s="1000" t="s">
        <v>357</v>
      </c>
      <c r="AF51" s="1000"/>
      <c r="AG51" s="1000"/>
      <c r="AH51" s="1000"/>
      <c r="AI51" s="1000" t="s">
        <v>363</v>
      </c>
      <c r="AJ51" s="1000"/>
      <c r="AK51" s="1000"/>
      <c r="AL51" s="1000"/>
      <c r="AM51" s="1000" t="s">
        <v>469</v>
      </c>
      <c r="AN51" s="1000"/>
      <c r="AO51" s="1000"/>
      <c r="AP51" s="464"/>
      <c r="AQ51" s="180" t="s">
        <v>355</v>
      </c>
      <c r="AR51" s="173"/>
      <c r="AS51" s="173"/>
      <c r="AT51" s="174"/>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356</v>
      </c>
      <c r="AT52" s="176"/>
      <c r="AU52" s="275"/>
      <c r="AV52" s="275"/>
      <c r="AW52" s="383" t="s">
        <v>300</v>
      </c>
      <c r="AX52" s="384"/>
    </row>
    <row r="53" spans="1:50" ht="22.7" customHeight="1" x14ac:dyDescent="0.15">
      <c r="A53" s="521"/>
      <c r="B53" s="519"/>
      <c r="C53" s="519"/>
      <c r="D53" s="519"/>
      <c r="E53" s="519"/>
      <c r="F53" s="520"/>
      <c r="G53" s="546"/>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7"/>
      <c r="AC53" s="1007"/>
      <c r="AD53" s="1007"/>
      <c r="AE53" s="368"/>
      <c r="AF53" s="369"/>
      <c r="AG53" s="369"/>
      <c r="AH53" s="369"/>
      <c r="AI53" s="368"/>
      <c r="AJ53" s="369"/>
      <c r="AK53" s="369"/>
      <c r="AL53" s="369"/>
      <c r="AM53" s="368"/>
      <c r="AN53" s="369"/>
      <c r="AO53" s="369"/>
      <c r="AP53" s="369"/>
      <c r="AQ53" s="107"/>
      <c r="AR53" s="108"/>
      <c r="AS53" s="108"/>
      <c r="AT53" s="109"/>
      <c r="AU53" s="369"/>
      <c r="AV53" s="369"/>
      <c r="AW53" s="369"/>
      <c r="AX53" s="371"/>
    </row>
    <row r="54" spans="1:50" ht="22.7" customHeight="1" x14ac:dyDescent="0.15">
      <c r="A54" s="522"/>
      <c r="B54" s="523"/>
      <c r="C54" s="523"/>
      <c r="D54" s="523"/>
      <c r="E54" s="523"/>
      <c r="F54" s="524"/>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8"/>
      <c r="AC54" s="1003"/>
      <c r="AD54" s="1003"/>
      <c r="AE54" s="368"/>
      <c r="AF54" s="369"/>
      <c r="AG54" s="369"/>
      <c r="AH54" s="369"/>
      <c r="AI54" s="368"/>
      <c r="AJ54" s="369"/>
      <c r="AK54" s="369"/>
      <c r="AL54" s="369"/>
      <c r="AM54" s="368"/>
      <c r="AN54" s="369"/>
      <c r="AO54" s="369"/>
      <c r="AP54" s="369"/>
      <c r="AQ54" s="107"/>
      <c r="AR54" s="108"/>
      <c r="AS54" s="108"/>
      <c r="AT54" s="109"/>
      <c r="AU54" s="369"/>
      <c r="AV54" s="369"/>
      <c r="AW54" s="369"/>
      <c r="AX54" s="371"/>
    </row>
    <row r="55" spans="1:50" ht="22.7" customHeight="1" x14ac:dyDescent="0.15">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7" t="s">
        <v>301</v>
      </c>
      <c r="AC55" s="1033"/>
      <c r="AD55" s="1033"/>
      <c r="AE55" s="368"/>
      <c r="AF55" s="369"/>
      <c r="AG55" s="369"/>
      <c r="AH55" s="369"/>
      <c r="AI55" s="368"/>
      <c r="AJ55" s="369"/>
      <c r="AK55" s="369"/>
      <c r="AL55" s="369"/>
      <c r="AM55" s="368"/>
      <c r="AN55" s="369"/>
      <c r="AO55" s="369"/>
      <c r="AP55" s="369"/>
      <c r="AQ55" s="107"/>
      <c r="AR55" s="108"/>
      <c r="AS55" s="108"/>
      <c r="AT55" s="109"/>
      <c r="AU55" s="369"/>
      <c r="AV55" s="369"/>
      <c r="AW55" s="369"/>
      <c r="AX55" s="371"/>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8" t="s">
        <v>488</v>
      </c>
      <c r="B58" s="519"/>
      <c r="C58" s="519"/>
      <c r="D58" s="519"/>
      <c r="E58" s="519"/>
      <c r="F58" s="520"/>
      <c r="G58" s="795" t="s">
        <v>265</v>
      </c>
      <c r="H58" s="780"/>
      <c r="I58" s="780"/>
      <c r="J58" s="780"/>
      <c r="K58" s="780"/>
      <c r="L58" s="780"/>
      <c r="M58" s="780"/>
      <c r="N58" s="780"/>
      <c r="O58" s="781"/>
      <c r="P58" s="779" t="s">
        <v>59</v>
      </c>
      <c r="Q58" s="780"/>
      <c r="R58" s="780"/>
      <c r="S58" s="780"/>
      <c r="T58" s="780"/>
      <c r="U58" s="780"/>
      <c r="V58" s="780"/>
      <c r="W58" s="780"/>
      <c r="X58" s="781"/>
      <c r="Y58" s="1008"/>
      <c r="Z58" s="416"/>
      <c r="AA58" s="417"/>
      <c r="AB58" s="1012" t="s">
        <v>11</v>
      </c>
      <c r="AC58" s="1013"/>
      <c r="AD58" s="1014"/>
      <c r="AE58" s="1000" t="s">
        <v>357</v>
      </c>
      <c r="AF58" s="1000"/>
      <c r="AG58" s="1000"/>
      <c r="AH58" s="1000"/>
      <c r="AI58" s="1000" t="s">
        <v>363</v>
      </c>
      <c r="AJ58" s="1000"/>
      <c r="AK58" s="1000"/>
      <c r="AL58" s="1000"/>
      <c r="AM58" s="1000" t="s">
        <v>469</v>
      </c>
      <c r="AN58" s="1000"/>
      <c r="AO58" s="1000"/>
      <c r="AP58" s="464"/>
      <c r="AQ58" s="180" t="s">
        <v>355</v>
      </c>
      <c r="AR58" s="173"/>
      <c r="AS58" s="173"/>
      <c r="AT58" s="174"/>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356</v>
      </c>
      <c r="AT59" s="176"/>
      <c r="AU59" s="275"/>
      <c r="AV59" s="275"/>
      <c r="AW59" s="383" t="s">
        <v>300</v>
      </c>
      <c r="AX59" s="384"/>
    </row>
    <row r="60" spans="1:50" ht="22.7" customHeight="1" x14ac:dyDescent="0.15">
      <c r="A60" s="521"/>
      <c r="B60" s="519"/>
      <c r="C60" s="519"/>
      <c r="D60" s="519"/>
      <c r="E60" s="519"/>
      <c r="F60" s="520"/>
      <c r="G60" s="546"/>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7"/>
      <c r="AC60" s="1007"/>
      <c r="AD60" s="1007"/>
      <c r="AE60" s="368"/>
      <c r="AF60" s="369"/>
      <c r="AG60" s="369"/>
      <c r="AH60" s="369"/>
      <c r="AI60" s="368"/>
      <c r="AJ60" s="369"/>
      <c r="AK60" s="369"/>
      <c r="AL60" s="369"/>
      <c r="AM60" s="368"/>
      <c r="AN60" s="369"/>
      <c r="AO60" s="369"/>
      <c r="AP60" s="369"/>
      <c r="AQ60" s="107"/>
      <c r="AR60" s="108"/>
      <c r="AS60" s="108"/>
      <c r="AT60" s="109"/>
      <c r="AU60" s="369"/>
      <c r="AV60" s="369"/>
      <c r="AW60" s="369"/>
      <c r="AX60" s="371"/>
    </row>
    <row r="61" spans="1:50" ht="22.7" customHeight="1" x14ac:dyDescent="0.15">
      <c r="A61" s="522"/>
      <c r="B61" s="523"/>
      <c r="C61" s="523"/>
      <c r="D61" s="523"/>
      <c r="E61" s="523"/>
      <c r="F61" s="524"/>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8"/>
      <c r="AC61" s="1003"/>
      <c r="AD61" s="1003"/>
      <c r="AE61" s="368"/>
      <c r="AF61" s="369"/>
      <c r="AG61" s="369"/>
      <c r="AH61" s="369"/>
      <c r="AI61" s="368"/>
      <c r="AJ61" s="369"/>
      <c r="AK61" s="369"/>
      <c r="AL61" s="369"/>
      <c r="AM61" s="368"/>
      <c r="AN61" s="369"/>
      <c r="AO61" s="369"/>
      <c r="AP61" s="369"/>
      <c r="AQ61" s="107"/>
      <c r="AR61" s="108"/>
      <c r="AS61" s="108"/>
      <c r="AT61" s="109"/>
      <c r="AU61" s="369"/>
      <c r="AV61" s="369"/>
      <c r="AW61" s="369"/>
      <c r="AX61" s="371"/>
    </row>
    <row r="62" spans="1:50" ht="22.7" customHeight="1" x14ac:dyDescent="0.15">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7" t="s">
        <v>301</v>
      </c>
      <c r="AC62" s="1033"/>
      <c r="AD62" s="1033"/>
      <c r="AE62" s="368"/>
      <c r="AF62" s="369"/>
      <c r="AG62" s="369"/>
      <c r="AH62" s="369"/>
      <c r="AI62" s="368"/>
      <c r="AJ62" s="369"/>
      <c r="AK62" s="369"/>
      <c r="AL62" s="369"/>
      <c r="AM62" s="368"/>
      <c r="AN62" s="369"/>
      <c r="AO62" s="369"/>
      <c r="AP62" s="369"/>
      <c r="AQ62" s="107"/>
      <c r="AR62" s="108"/>
      <c r="AS62" s="108"/>
      <c r="AT62" s="109"/>
      <c r="AU62" s="369"/>
      <c r="AV62" s="369"/>
      <c r="AW62" s="369"/>
      <c r="AX62" s="371"/>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8" t="s">
        <v>488</v>
      </c>
      <c r="B65" s="519"/>
      <c r="C65" s="519"/>
      <c r="D65" s="519"/>
      <c r="E65" s="519"/>
      <c r="F65" s="520"/>
      <c r="G65" s="795" t="s">
        <v>265</v>
      </c>
      <c r="H65" s="780"/>
      <c r="I65" s="780"/>
      <c r="J65" s="780"/>
      <c r="K65" s="780"/>
      <c r="L65" s="780"/>
      <c r="M65" s="780"/>
      <c r="N65" s="780"/>
      <c r="O65" s="781"/>
      <c r="P65" s="779" t="s">
        <v>59</v>
      </c>
      <c r="Q65" s="780"/>
      <c r="R65" s="780"/>
      <c r="S65" s="780"/>
      <c r="T65" s="780"/>
      <c r="U65" s="780"/>
      <c r="V65" s="780"/>
      <c r="W65" s="780"/>
      <c r="X65" s="781"/>
      <c r="Y65" s="1008"/>
      <c r="Z65" s="416"/>
      <c r="AA65" s="417"/>
      <c r="AB65" s="1012" t="s">
        <v>11</v>
      </c>
      <c r="AC65" s="1013"/>
      <c r="AD65" s="1014"/>
      <c r="AE65" s="1000" t="s">
        <v>357</v>
      </c>
      <c r="AF65" s="1000"/>
      <c r="AG65" s="1000"/>
      <c r="AH65" s="1000"/>
      <c r="AI65" s="1000" t="s">
        <v>363</v>
      </c>
      <c r="AJ65" s="1000"/>
      <c r="AK65" s="1000"/>
      <c r="AL65" s="1000"/>
      <c r="AM65" s="1000" t="s">
        <v>469</v>
      </c>
      <c r="AN65" s="1000"/>
      <c r="AO65" s="1000"/>
      <c r="AP65" s="464"/>
      <c r="AQ65" s="180" t="s">
        <v>355</v>
      </c>
      <c r="AR65" s="173"/>
      <c r="AS65" s="173"/>
      <c r="AT65" s="174"/>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356</v>
      </c>
      <c r="AT66" s="176"/>
      <c r="AU66" s="275"/>
      <c r="AV66" s="275"/>
      <c r="AW66" s="383" t="s">
        <v>300</v>
      </c>
      <c r="AX66" s="384"/>
    </row>
    <row r="67" spans="1:50" ht="22.7" customHeight="1" x14ac:dyDescent="0.15">
      <c r="A67" s="521"/>
      <c r="B67" s="519"/>
      <c r="C67" s="519"/>
      <c r="D67" s="519"/>
      <c r="E67" s="519"/>
      <c r="F67" s="520"/>
      <c r="G67" s="546"/>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7"/>
      <c r="AC67" s="1007"/>
      <c r="AD67" s="1007"/>
      <c r="AE67" s="368"/>
      <c r="AF67" s="369"/>
      <c r="AG67" s="369"/>
      <c r="AH67" s="369"/>
      <c r="AI67" s="368"/>
      <c r="AJ67" s="369"/>
      <c r="AK67" s="369"/>
      <c r="AL67" s="369"/>
      <c r="AM67" s="368"/>
      <c r="AN67" s="369"/>
      <c r="AO67" s="369"/>
      <c r="AP67" s="369"/>
      <c r="AQ67" s="107"/>
      <c r="AR67" s="108"/>
      <c r="AS67" s="108"/>
      <c r="AT67" s="109"/>
      <c r="AU67" s="369"/>
      <c r="AV67" s="369"/>
      <c r="AW67" s="369"/>
      <c r="AX67" s="371"/>
    </row>
    <row r="68" spans="1:50" ht="22.7" customHeight="1" x14ac:dyDescent="0.15">
      <c r="A68" s="522"/>
      <c r="B68" s="523"/>
      <c r="C68" s="523"/>
      <c r="D68" s="523"/>
      <c r="E68" s="523"/>
      <c r="F68" s="524"/>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8"/>
      <c r="AC68" s="1003"/>
      <c r="AD68" s="1003"/>
      <c r="AE68" s="368"/>
      <c r="AF68" s="369"/>
      <c r="AG68" s="369"/>
      <c r="AH68" s="369"/>
      <c r="AI68" s="368"/>
      <c r="AJ68" s="369"/>
      <c r="AK68" s="369"/>
      <c r="AL68" s="369"/>
      <c r="AM68" s="368"/>
      <c r="AN68" s="369"/>
      <c r="AO68" s="369"/>
      <c r="AP68" s="369"/>
      <c r="AQ68" s="107"/>
      <c r="AR68" s="108"/>
      <c r="AS68" s="108"/>
      <c r="AT68" s="109"/>
      <c r="AU68" s="369"/>
      <c r="AV68" s="369"/>
      <c r="AW68" s="369"/>
      <c r="AX68" s="371"/>
    </row>
    <row r="69" spans="1:50" ht="22.7" customHeight="1" x14ac:dyDescent="0.15">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03" t="s">
        <v>301</v>
      </c>
      <c r="AC69" s="433"/>
      <c r="AD69" s="433"/>
      <c r="AE69" s="368"/>
      <c r="AF69" s="369"/>
      <c r="AG69" s="369"/>
      <c r="AH69" s="369"/>
      <c r="AI69" s="368"/>
      <c r="AJ69" s="369"/>
      <c r="AK69" s="369"/>
      <c r="AL69" s="369"/>
      <c r="AM69" s="368"/>
      <c r="AN69" s="369"/>
      <c r="AO69" s="369"/>
      <c r="AP69" s="369"/>
      <c r="AQ69" s="107"/>
      <c r="AR69" s="108"/>
      <c r="AS69" s="108"/>
      <c r="AT69" s="109"/>
      <c r="AU69" s="369"/>
      <c r="AV69" s="369"/>
      <c r="AW69" s="369"/>
      <c r="AX69" s="371"/>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6" t="s">
        <v>509</v>
      </c>
      <c r="H2" s="447"/>
      <c r="I2" s="447"/>
      <c r="J2" s="447"/>
      <c r="K2" s="447"/>
      <c r="L2" s="447"/>
      <c r="M2" s="447"/>
      <c r="N2" s="447"/>
      <c r="O2" s="447"/>
      <c r="P2" s="447"/>
      <c r="Q2" s="447"/>
      <c r="R2" s="447"/>
      <c r="S2" s="447"/>
      <c r="T2" s="447"/>
      <c r="U2" s="447"/>
      <c r="V2" s="447"/>
      <c r="W2" s="447"/>
      <c r="X2" s="447"/>
      <c r="Y2" s="447"/>
      <c r="Z2" s="447"/>
      <c r="AA2" s="447"/>
      <c r="AB2" s="448"/>
      <c r="AC2" s="446"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0"/>
      <c r="B4" s="1041"/>
      <c r="C4" s="1041"/>
      <c r="D4" s="1041"/>
      <c r="E4" s="1041"/>
      <c r="F4" s="1042"/>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0"/>
      <c r="B16" s="1041"/>
      <c r="C16" s="1041"/>
      <c r="D16" s="1041"/>
      <c r="E16" s="1041"/>
      <c r="F16" s="1042"/>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0"/>
      <c r="B17" s="1041"/>
      <c r="C17" s="1041"/>
      <c r="D17" s="1041"/>
      <c r="E17" s="1041"/>
      <c r="F17" s="1042"/>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0"/>
      <c r="B29" s="1041"/>
      <c r="C29" s="1041"/>
      <c r="D29" s="1041"/>
      <c r="E29" s="1041"/>
      <c r="F29" s="1042"/>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0"/>
      <c r="B30" s="1041"/>
      <c r="C30" s="1041"/>
      <c r="D30" s="1041"/>
      <c r="E30" s="1041"/>
      <c r="F30" s="1042"/>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0"/>
      <c r="B42" s="1041"/>
      <c r="C42" s="1041"/>
      <c r="D42" s="1041"/>
      <c r="E42" s="1041"/>
      <c r="F42" s="1042"/>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0"/>
      <c r="B43" s="1041"/>
      <c r="C43" s="1041"/>
      <c r="D43" s="1041"/>
      <c r="E43" s="1041"/>
      <c r="F43" s="1042"/>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0"/>
      <c r="B56" s="1041"/>
      <c r="C56" s="1041"/>
      <c r="D56" s="1041"/>
      <c r="E56" s="1041"/>
      <c r="F56" s="1042"/>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0"/>
      <c r="B57" s="1041"/>
      <c r="C57" s="1041"/>
      <c r="D57" s="1041"/>
      <c r="E57" s="1041"/>
      <c r="F57" s="1042"/>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0"/>
      <c r="B69" s="1041"/>
      <c r="C69" s="1041"/>
      <c r="D69" s="1041"/>
      <c r="E69" s="1041"/>
      <c r="F69" s="1042"/>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0"/>
      <c r="B70" s="1041"/>
      <c r="C70" s="1041"/>
      <c r="D70" s="1041"/>
      <c r="E70" s="1041"/>
      <c r="F70" s="1042"/>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0"/>
      <c r="B82" s="1041"/>
      <c r="C82" s="1041"/>
      <c r="D82" s="1041"/>
      <c r="E82" s="1041"/>
      <c r="F82" s="1042"/>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0"/>
      <c r="B83" s="1041"/>
      <c r="C83" s="1041"/>
      <c r="D83" s="1041"/>
      <c r="E83" s="1041"/>
      <c r="F83" s="1042"/>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0"/>
      <c r="B95" s="1041"/>
      <c r="C95" s="1041"/>
      <c r="D95" s="1041"/>
      <c r="E95" s="1041"/>
      <c r="F95" s="1042"/>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0"/>
      <c r="B96" s="1041"/>
      <c r="C96" s="1041"/>
      <c r="D96" s="1041"/>
      <c r="E96" s="1041"/>
      <c r="F96" s="1042"/>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0"/>
      <c r="B109" s="1041"/>
      <c r="C109" s="1041"/>
      <c r="D109" s="1041"/>
      <c r="E109" s="1041"/>
      <c r="F109" s="1042"/>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0"/>
      <c r="B110" s="1041"/>
      <c r="C110" s="1041"/>
      <c r="D110" s="1041"/>
      <c r="E110" s="1041"/>
      <c r="F110" s="104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0"/>
      <c r="B122" s="1041"/>
      <c r="C122" s="1041"/>
      <c r="D122" s="1041"/>
      <c r="E122" s="1041"/>
      <c r="F122" s="1042"/>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0"/>
      <c r="B123" s="1041"/>
      <c r="C123" s="1041"/>
      <c r="D123" s="1041"/>
      <c r="E123" s="1041"/>
      <c r="F123" s="104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0"/>
      <c r="B135" s="1041"/>
      <c r="C135" s="1041"/>
      <c r="D135" s="1041"/>
      <c r="E135" s="1041"/>
      <c r="F135" s="1042"/>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0"/>
      <c r="B136" s="1041"/>
      <c r="C136" s="1041"/>
      <c r="D136" s="1041"/>
      <c r="E136" s="1041"/>
      <c r="F136" s="104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0"/>
      <c r="B148" s="1041"/>
      <c r="C148" s="1041"/>
      <c r="D148" s="1041"/>
      <c r="E148" s="1041"/>
      <c r="F148" s="1042"/>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0"/>
      <c r="B149" s="1041"/>
      <c r="C149" s="1041"/>
      <c r="D149" s="1041"/>
      <c r="E149" s="1041"/>
      <c r="F149" s="104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0"/>
      <c r="B162" s="1041"/>
      <c r="C162" s="1041"/>
      <c r="D162" s="1041"/>
      <c r="E162" s="1041"/>
      <c r="F162" s="1042"/>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0"/>
      <c r="B163" s="1041"/>
      <c r="C163" s="1041"/>
      <c r="D163" s="1041"/>
      <c r="E163" s="1041"/>
      <c r="F163" s="104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0"/>
      <c r="B175" s="1041"/>
      <c r="C175" s="1041"/>
      <c r="D175" s="1041"/>
      <c r="E175" s="1041"/>
      <c r="F175" s="1042"/>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0"/>
      <c r="B176" s="1041"/>
      <c r="C176" s="1041"/>
      <c r="D176" s="1041"/>
      <c r="E176" s="1041"/>
      <c r="F176" s="104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0"/>
      <c r="B188" s="1041"/>
      <c r="C188" s="1041"/>
      <c r="D188" s="1041"/>
      <c r="E188" s="1041"/>
      <c r="F188" s="1042"/>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0"/>
      <c r="B189" s="1041"/>
      <c r="C189" s="1041"/>
      <c r="D189" s="1041"/>
      <c r="E189" s="1041"/>
      <c r="F189" s="104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0"/>
      <c r="B201" s="1041"/>
      <c r="C201" s="1041"/>
      <c r="D201" s="1041"/>
      <c r="E201" s="1041"/>
      <c r="F201" s="1042"/>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0"/>
      <c r="B202" s="1041"/>
      <c r="C202" s="1041"/>
      <c r="D202" s="1041"/>
      <c r="E202" s="1041"/>
      <c r="F202" s="104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0"/>
      <c r="B215" s="1041"/>
      <c r="C215" s="1041"/>
      <c r="D215" s="1041"/>
      <c r="E215" s="1041"/>
      <c r="F215" s="1042"/>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0"/>
      <c r="B216" s="1041"/>
      <c r="C216" s="1041"/>
      <c r="D216" s="1041"/>
      <c r="E216" s="1041"/>
      <c r="F216" s="104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0"/>
      <c r="B228" s="1041"/>
      <c r="C228" s="1041"/>
      <c r="D228" s="1041"/>
      <c r="E228" s="1041"/>
      <c r="F228" s="1042"/>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0"/>
      <c r="B229" s="1041"/>
      <c r="C229" s="1041"/>
      <c r="D229" s="1041"/>
      <c r="E229" s="1041"/>
      <c r="F229" s="104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0"/>
      <c r="B241" s="1041"/>
      <c r="C241" s="1041"/>
      <c r="D241" s="1041"/>
      <c r="E241" s="1041"/>
      <c r="F241" s="1042"/>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0"/>
      <c r="B242" s="1041"/>
      <c r="C242" s="1041"/>
      <c r="D242" s="1041"/>
      <c r="E242" s="1041"/>
      <c r="F242" s="104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0"/>
      <c r="B254" s="1041"/>
      <c r="C254" s="1041"/>
      <c r="D254" s="1041"/>
      <c r="E254" s="1041"/>
      <c r="F254" s="1042"/>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0"/>
      <c r="B255" s="1041"/>
      <c r="C255" s="1041"/>
      <c r="D255" s="1041"/>
      <c r="E255" s="1041"/>
      <c r="F255" s="104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432</v>
      </c>
      <c r="K3" s="119"/>
      <c r="L3" s="119"/>
      <c r="M3" s="119"/>
      <c r="N3" s="119"/>
      <c r="O3" s="119"/>
      <c r="P3" s="351" t="s">
        <v>27</v>
      </c>
      <c r="Q3" s="351"/>
      <c r="R3" s="351"/>
      <c r="S3" s="351"/>
      <c r="T3" s="351"/>
      <c r="U3" s="351"/>
      <c r="V3" s="351"/>
      <c r="W3" s="351"/>
      <c r="X3" s="351"/>
      <c r="Y3" s="348" t="s">
        <v>493</v>
      </c>
      <c r="Z3" s="349"/>
      <c r="AA3" s="349"/>
      <c r="AB3" s="349"/>
      <c r="AC3" s="281" t="s">
        <v>476</v>
      </c>
      <c r="AD3" s="281"/>
      <c r="AE3" s="281"/>
      <c r="AF3" s="281"/>
      <c r="AG3" s="281"/>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432</v>
      </c>
      <c r="K36" s="119"/>
      <c r="L36" s="119"/>
      <c r="M36" s="119"/>
      <c r="N36" s="119"/>
      <c r="O36" s="119"/>
      <c r="P36" s="351" t="s">
        <v>27</v>
      </c>
      <c r="Q36" s="351"/>
      <c r="R36" s="351"/>
      <c r="S36" s="351"/>
      <c r="T36" s="351"/>
      <c r="U36" s="351"/>
      <c r="V36" s="351"/>
      <c r="W36" s="351"/>
      <c r="X36" s="351"/>
      <c r="Y36" s="348" t="s">
        <v>493</v>
      </c>
      <c r="Z36" s="349"/>
      <c r="AA36" s="349"/>
      <c r="AB36" s="349"/>
      <c r="AC36" s="281" t="s">
        <v>476</v>
      </c>
      <c r="AD36" s="281"/>
      <c r="AE36" s="281"/>
      <c r="AF36" s="281"/>
      <c r="AG36" s="281"/>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432</v>
      </c>
      <c r="K69" s="119"/>
      <c r="L69" s="119"/>
      <c r="M69" s="119"/>
      <c r="N69" s="119"/>
      <c r="O69" s="119"/>
      <c r="P69" s="351" t="s">
        <v>27</v>
      </c>
      <c r="Q69" s="351"/>
      <c r="R69" s="351"/>
      <c r="S69" s="351"/>
      <c r="T69" s="351"/>
      <c r="U69" s="351"/>
      <c r="V69" s="351"/>
      <c r="W69" s="351"/>
      <c r="X69" s="351"/>
      <c r="Y69" s="348" t="s">
        <v>493</v>
      </c>
      <c r="Z69" s="349"/>
      <c r="AA69" s="349"/>
      <c r="AB69" s="349"/>
      <c r="AC69" s="281" t="s">
        <v>476</v>
      </c>
      <c r="AD69" s="281"/>
      <c r="AE69" s="281"/>
      <c r="AF69" s="281"/>
      <c r="AG69" s="281"/>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432</v>
      </c>
      <c r="K102" s="119"/>
      <c r="L102" s="119"/>
      <c r="M102" s="119"/>
      <c r="N102" s="119"/>
      <c r="O102" s="119"/>
      <c r="P102" s="351" t="s">
        <v>27</v>
      </c>
      <c r="Q102" s="351"/>
      <c r="R102" s="351"/>
      <c r="S102" s="351"/>
      <c r="T102" s="351"/>
      <c r="U102" s="351"/>
      <c r="V102" s="351"/>
      <c r="W102" s="351"/>
      <c r="X102" s="351"/>
      <c r="Y102" s="348" t="s">
        <v>493</v>
      </c>
      <c r="Z102" s="349"/>
      <c r="AA102" s="349"/>
      <c r="AB102" s="349"/>
      <c r="AC102" s="281" t="s">
        <v>476</v>
      </c>
      <c r="AD102" s="281"/>
      <c r="AE102" s="281"/>
      <c r="AF102" s="281"/>
      <c r="AG102" s="281"/>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432</v>
      </c>
      <c r="K135" s="119"/>
      <c r="L135" s="119"/>
      <c r="M135" s="119"/>
      <c r="N135" s="119"/>
      <c r="O135" s="119"/>
      <c r="P135" s="351" t="s">
        <v>27</v>
      </c>
      <c r="Q135" s="351"/>
      <c r="R135" s="351"/>
      <c r="S135" s="351"/>
      <c r="T135" s="351"/>
      <c r="U135" s="351"/>
      <c r="V135" s="351"/>
      <c r="W135" s="351"/>
      <c r="X135" s="351"/>
      <c r="Y135" s="348" t="s">
        <v>493</v>
      </c>
      <c r="Z135" s="349"/>
      <c r="AA135" s="349"/>
      <c r="AB135" s="349"/>
      <c r="AC135" s="281" t="s">
        <v>476</v>
      </c>
      <c r="AD135" s="281"/>
      <c r="AE135" s="281"/>
      <c r="AF135" s="281"/>
      <c r="AG135" s="281"/>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432</v>
      </c>
      <c r="K168" s="119"/>
      <c r="L168" s="119"/>
      <c r="M168" s="119"/>
      <c r="N168" s="119"/>
      <c r="O168" s="119"/>
      <c r="P168" s="351" t="s">
        <v>27</v>
      </c>
      <c r="Q168" s="351"/>
      <c r="R168" s="351"/>
      <c r="S168" s="351"/>
      <c r="T168" s="351"/>
      <c r="U168" s="351"/>
      <c r="V168" s="351"/>
      <c r="W168" s="351"/>
      <c r="X168" s="351"/>
      <c r="Y168" s="348" t="s">
        <v>493</v>
      </c>
      <c r="Z168" s="349"/>
      <c r="AA168" s="349"/>
      <c r="AB168" s="349"/>
      <c r="AC168" s="281" t="s">
        <v>476</v>
      </c>
      <c r="AD168" s="281"/>
      <c r="AE168" s="281"/>
      <c r="AF168" s="281"/>
      <c r="AG168" s="281"/>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432</v>
      </c>
      <c r="K201" s="119"/>
      <c r="L201" s="119"/>
      <c r="M201" s="119"/>
      <c r="N201" s="119"/>
      <c r="O201" s="119"/>
      <c r="P201" s="351" t="s">
        <v>27</v>
      </c>
      <c r="Q201" s="351"/>
      <c r="R201" s="351"/>
      <c r="S201" s="351"/>
      <c r="T201" s="351"/>
      <c r="U201" s="351"/>
      <c r="V201" s="351"/>
      <c r="W201" s="351"/>
      <c r="X201" s="351"/>
      <c r="Y201" s="348" t="s">
        <v>493</v>
      </c>
      <c r="Z201" s="349"/>
      <c r="AA201" s="349"/>
      <c r="AB201" s="349"/>
      <c r="AC201" s="281" t="s">
        <v>476</v>
      </c>
      <c r="AD201" s="281"/>
      <c r="AE201" s="281"/>
      <c r="AF201" s="281"/>
      <c r="AG201" s="281"/>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432</v>
      </c>
      <c r="K234" s="119"/>
      <c r="L234" s="119"/>
      <c r="M234" s="119"/>
      <c r="N234" s="119"/>
      <c r="O234" s="119"/>
      <c r="P234" s="351" t="s">
        <v>27</v>
      </c>
      <c r="Q234" s="351"/>
      <c r="R234" s="351"/>
      <c r="S234" s="351"/>
      <c r="T234" s="351"/>
      <c r="U234" s="351"/>
      <c r="V234" s="351"/>
      <c r="W234" s="351"/>
      <c r="X234" s="351"/>
      <c r="Y234" s="348" t="s">
        <v>493</v>
      </c>
      <c r="Z234" s="349"/>
      <c r="AA234" s="349"/>
      <c r="AB234" s="349"/>
      <c r="AC234" s="281" t="s">
        <v>476</v>
      </c>
      <c r="AD234" s="281"/>
      <c r="AE234" s="281"/>
      <c r="AF234" s="281"/>
      <c r="AG234" s="281"/>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432</v>
      </c>
      <c r="K267" s="119"/>
      <c r="L267" s="119"/>
      <c r="M267" s="119"/>
      <c r="N267" s="119"/>
      <c r="O267" s="119"/>
      <c r="P267" s="351" t="s">
        <v>27</v>
      </c>
      <c r="Q267" s="351"/>
      <c r="R267" s="351"/>
      <c r="S267" s="351"/>
      <c r="T267" s="351"/>
      <c r="U267" s="351"/>
      <c r="V267" s="351"/>
      <c r="W267" s="351"/>
      <c r="X267" s="351"/>
      <c r="Y267" s="348" t="s">
        <v>493</v>
      </c>
      <c r="Z267" s="349"/>
      <c r="AA267" s="349"/>
      <c r="AB267" s="349"/>
      <c r="AC267" s="281" t="s">
        <v>476</v>
      </c>
      <c r="AD267" s="281"/>
      <c r="AE267" s="281"/>
      <c r="AF267" s="281"/>
      <c r="AG267" s="281"/>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432</v>
      </c>
      <c r="K300" s="119"/>
      <c r="L300" s="119"/>
      <c r="M300" s="119"/>
      <c r="N300" s="119"/>
      <c r="O300" s="119"/>
      <c r="P300" s="351" t="s">
        <v>27</v>
      </c>
      <c r="Q300" s="351"/>
      <c r="R300" s="351"/>
      <c r="S300" s="351"/>
      <c r="T300" s="351"/>
      <c r="U300" s="351"/>
      <c r="V300" s="351"/>
      <c r="W300" s="351"/>
      <c r="X300" s="351"/>
      <c r="Y300" s="348" t="s">
        <v>493</v>
      </c>
      <c r="Z300" s="349"/>
      <c r="AA300" s="349"/>
      <c r="AB300" s="349"/>
      <c r="AC300" s="281" t="s">
        <v>476</v>
      </c>
      <c r="AD300" s="281"/>
      <c r="AE300" s="281"/>
      <c r="AF300" s="281"/>
      <c r="AG300" s="281"/>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432</v>
      </c>
      <c r="K333" s="119"/>
      <c r="L333" s="119"/>
      <c r="M333" s="119"/>
      <c r="N333" s="119"/>
      <c r="O333" s="119"/>
      <c r="P333" s="351" t="s">
        <v>27</v>
      </c>
      <c r="Q333" s="351"/>
      <c r="R333" s="351"/>
      <c r="S333" s="351"/>
      <c r="T333" s="351"/>
      <c r="U333" s="351"/>
      <c r="V333" s="351"/>
      <c r="W333" s="351"/>
      <c r="X333" s="351"/>
      <c r="Y333" s="348" t="s">
        <v>493</v>
      </c>
      <c r="Z333" s="349"/>
      <c r="AA333" s="349"/>
      <c r="AB333" s="349"/>
      <c r="AC333" s="281" t="s">
        <v>476</v>
      </c>
      <c r="AD333" s="281"/>
      <c r="AE333" s="281"/>
      <c r="AF333" s="281"/>
      <c r="AG333" s="281"/>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432</v>
      </c>
      <c r="K366" s="119"/>
      <c r="L366" s="119"/>
      <c r="M366" s="119"/>
      <c r="N366" s="119"/>
      <c r="O366" s="119"/>
      <c r="P366" s="351" t="s">
        <v>27</v>
      </c>
      <c r="Q366" s="351"/>
      <c r="R366" s="351"/>
      <c r="S366" s="351"/>
      <c r="T366" s="351"/>
      <c r="U366" s="351"/>
      <c r="V366" s="351"/>
      <c r="W366" s="351"/>
      <c r="X366" s="351"/>
      <c r="Y366" s="348" t="s">
        <v>493</v>
      </c>
      <c r="Z366" s="349"/>
      <c r="AA366" s="349"/>
      <c r="AB366" s="349"/>
      <c r="AC366" s="281" t="s">
        <v>476</v>
      </c>
      <c r="AD366" s="281"/>
      <c r="AE366" s="281"/>
      <c r="AF366" s="281"/>
      <c r="AG366" s="281"/>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432</v>
      </c>
      <c r="K399" s="119"/>
      <c r="L399" s="119"/>
      <c r="M399" s="119"/>
      <c r="N399" s="119"/>
      <c r="O399" s="119"/>
      <c r="P399" s="351" t="s">
        <v>27</v>
      </c>
      <c r="Q399" s="351"/>
      <c r="R399" s="351"/>
      <c r="S399" s="351"/>
      <c r="T399" s="351"/>
      <c r="U399" s="351"/>
      <c r="V399" s="351"/>
      <c r="W399" s="351"/>
      <c r="X399" s="351"/>
      <c r="Y399" s="348" t="s">
        <v>493</v>
      </c>
      <c r="Z399" s="349"/>
      <c r="AA399" s="349"/>
      <c r="AB399" s="349"/>
      <c r="AC399" s="281" t="s">
        <v>476</v>
      </c>
      <c r="AD399" s="281"/>
      <c r="AE399" s="281"/>
      <c r="AF399" s="281"/>
      <c r="AG399" s="281"/>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432</v>
      </c>
      <c r="K432" s="119"/>
      <c r="L432" s="119"/>
      <c r="M432" s="119"/>
      <c r="N432" s="119"/>
      <c r="O432" s="119"/>
      <c r="P432" s="351" t="s">
        <v>27</v>
      </c>
      <c r="Q432" s="351"/>
      <c r="R432" s="351"/>
      <c r="S432" s="351"/>
      <c r="T432" s="351"/>
      <c r="U432" s="351"/>
      <c r="V432" s="351"/>
      <c r="W432" s="351"/>
      <c r="X432" s="351"/>
      <c r="Y432" s="348" t="s">
        <v>493</v>
      </c>
      <c r="Z432" s="349"/>
      <c r="AA432" s="349"/>
      <c r="AB432" s="349"/>
      <c r="AC432" s="281" t="s">
        <v>476</v>
      </c>
      <c r="AD432" s="281"/>
      <c r="AE432" s="281"/>
      <c r="AF432" s="281"/>
      <c r="AG432" s="281"/>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432</v>
      </c>
      <c r="K465" s="119"/>
      <c r="L465" s="119"/>
      <c r="M465" s="119"/>
      <c r="N465" s="119"/>
      <c r="O465" s="119"/>
      <c r="P465" s="351" t="s">
        <v>27</v>
      </c>
      <c r="Q465" s="351"/>
      <c r="R465" s="351"/>
      <c r="S465" s="351"/>
      <c r="T465" s="351"/>
      <c r="U465" s="351"/>
      <c r="V465" s="351"/>
      <c r="W465" s="351"/>
      <c r="X465" s="351"/>
      <c r="Y465" s="348" t="s">
        <v>493</v>
      </c>
      <c r="Z465" s="349"/>
      <c r="AA465" s="349"/>
      <c r="AB465" s="349"/>
      <c r="AC465" s="281" t="s">
        <v>476</v>
      </c>
      <c r="AD465" s="281"/>
      <c r="AE465" s="281"/>
      <c r="AF465" s="281"/>
      <c r="AG465" s="281"/>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432</v>
      </c>
      <c r="K498" s="119"/>
      <c r="L498" s="119"/>
      <c r="M498" s="119"/>
      <c r="N498" s="119"/>
      <c r="O498" s="119"/>
      <c r="P498" s="351" t="s">
        <v>27</v>
      </c>
      <c r="Q498" s="351"/>
      <c r="R498" s="351"/>
      <c r="S498" s="351"/>
      <c r="T498" s="351"/>
      <c r="U498" s="351"/>
      <c r="V498" s="351"/>
      <c r="W498" s="351"/>
      <c r="X498" s="351"/>
      <c r="Y498" s="348" t="s">
        <v>493</v>
      </c>
      <c r="Z498" s="349"/>
      <c r="AA498" s="349"/>
      <c r="AB498" s="349"/>
      <c r="AC498" s="281" t="s">
        <v>476</v>
      </c>
      <c r="AD498" s="281"/>
      <c r="AE498" s="281"/>
      <c r="AF498" s="281"/>
      <c r="AG498" s="281"/>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432</v>
      </c>
      <c r="K531" s="119"/>
      <c r="L531" s="119"/>
      <c r="M531" s="119"/>
      <c r="N531" s="119"/>
      <c r="O531" s="119"/>
      <c r="P531" s="351" t="s">
        <v>27</v>
      </c>
      <c r="Q531" s="351"/>
      <c r="R531" s="351"/>
      <c r="S531" s="351"/>
      <c r="T531" s="351"/>
      <c r="U531" s="351"/>
      <c r="V531" s="351"/>
      <c r="W531" s="351"/>
      <c r="X531" s="351"/>
      <c r="Y531" s="348" t="s">
        <v>493</v>
      </c>
      <c r="Z531" s="349"/>
      <c r="AA531" s="349"/>
      <c r="AB531" s="349"/>
      <c r="AC531" s="281" t="s">
        <v>476</v>
      </c>
      <c r="AD531" s="281"/>
      <c r="AE531" s="281"/>
      <c r="AF531" s="281"/>
      <c r="AG531" s="281"/>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432</v>
      </c>
      <c r="K564" s="119"/>
      <c r="L564" s="119"/>
      <c r="M564" s="119"/>
      <c r="N564" s="119"/>
      <c r="O564" s="119"/>
      <c r="P564" s="351" t="s">
        <v>27</v>
      </c>
      <c r="Q564" s="351"/>
      <c r="R564" s="351"/>
      <c r="S564" s="351"/>
      <c r="T564" s="351"/>
      <c r="U564" s="351"/>
      <c r="V564" s="351"/>
      <c r="W564" s="351"/>
      <c r="X564" s="351"/>
      <c r="Y564" s="348" t="s">
        <v>493</v>
      </c>
      <c r="Z564" s="349"/>
      <c r="AA564" s="349"/>
      <c r="AB564" s="349"/>
      <c r="AC564" s="281" t="s">
        <v>476</v>
      </c>
      <c r="AD564" s="281"/>
      <c r="AE564" s="281"/>
      <c r="AF564" s="281"/>
      <c r="AG564" s="281"/>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432</v>
      </c>
      <c r="K597" s="119"/>
      <c r="L597" s="119"/>
      <c r="M597" s="119"/>
      <c r="N597" s="119"/>
      <c r="O597" s="119"/>
      <c r="P597" s="351" t="s">
        <v>27</v>
      </c>
      <c r="Q597" s="351"/>
      <c r="R597" s="351"/>
      <c r="S597" s="351"/>
      <c r="T597" s="351"/>
      <c r="U597" s="351"/>
      <c r="V597" s="351"/>
      <c r="W597" s="351"/>
      <c r="X597" s="351"/>
      <c r="Y597" s="348" t="s">
        <v>493</v>
      </c>
      <c r="Z597" s="349"/>
      <c r="AA597" s="349"/>
      <c r="AB597" s="349"/>
      <c r="AC597" s="281" t="s">
        <v>476</v>
      </c>
      <c r="AD597" s="281"/>
      <c r="AE597" s="281"/>
      <c r="AF597" s="281"/>
      <c r="AG597" s="281"/>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432</v>
      </c>
      <c r="K630" s="119"/>
      <c r="L630" s="119"/>
      <c r="M630" s="119"/>
      <c r="N630" s="119"/>
      <c r="O630" s="119"/>
      <c r="P630" s="351" t="s">
        <v>27</v>
      </c>
      <c r="Q630" s="351"/>
      <c r="R630" s="351"/>
      <c r="S630" s="351"/>
      <c r="T630" s="351"/>
      <c r="U630" s="351"/>
      <c r="V630" s="351"/>
      <c r="W630" s="351"/>
      <c r="X630" s="351"/>
      <c r="Y630" s="348" t="s">
        <v>493</v>
      </c>
      <c r="Z630" s="349"/>
      <c r="AA630" s="349"/>
      <c r="AB630" s="349"/>
      <c r="AC630" s="281" t="s">
        <v>476</v>
      </c>
      <c r="AD630" s="281"/>
      <c r="AE630" s="281"/>
      <c r="AF630" s="281"/>
      <c r="AG630" s="281"/>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432</v>
      </c>
      <c r="K663" s="119"/>
      <c r="L663" s="119"/>
      <c r="M663" s="119"/>
      <c r="N663" s="119"/>
      <c r="O663" s="119"/>
      <c r="P663" s="351" t="s">
        <v>27</v>
      </c>
      <c r="Q663" s="351"/>
      <c r="R663" s="351"/>
      <c r="S663" s="351"/>
      <c r="T663" s="351"/>
      <c r="U663" s="351"/>
      <c r="V663" s="351"/>
      <c r="W663" s="351"/>
      <c r="X663" s="351"/>
      <c r="Y663" s="348" t="s">
        <v>493</v>
      </c>
      <c r="Z663" s="349"/>
      <c r="AA663" s="349"/>
      <c r="AB663" s="349"/>
      <c r="AC663" s="281" t="s">
        <v>476</v>
      </c>
      <c r="AD663" s="281"/>
      <c r="AE663" s="281"/>
      <c r="AF663" s="281"/>
      <c r="AG663" s="281"/>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432</v>
      </c>
      <c r="K696" s="119"/>
      <c r="L696" s="119"/>
      <c r="M696" s="119"/>
      <c r="N696" s="119"/>
      <c r="O696" s="119"/>
      <c r="P696" s="351" t="s">
        <v>27</v>
      </c>
      <c r="Q696" s="351"/>
      <c r="R696" s="351"/>
      <c r="S696" s="351"/>
      <c r="T696" s="351"/>
      <c r="U696" s="351"/>
      <c r="V696" s="351"/>
      <c r="W696" s="351"/>
      <c r="X696" s="351"/>
      <c r="Y696" s="348" t="s">
        <v>493</v>
      </c>
      <c r="Z696" s="349"/>
      <c r="AA696" s="349"/>
      <c r="AB696" s="349"/>
      <c r="AC696" s="281" t="s">
        <v>476</v>
      </c>
      <c r="AD696" s="281"/>
      <c r="AE696" s="281"/>
      <c r="AF696" s="281"/>
      <c r="AG696" s="281"/>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432</v>
      </c>
      <c r="K729" s="119"/>
      <c r="L729" s="119"/>
      <c r="M729" s="119"/>
      <c r="N729" s="119"/>
      <c r="O729" s="119"/>
      <c r="P729" s="351" t="s">
        <v>27</v>
      </c>
      <c r="Q729" s="351"/>
      <c r="R729" s="351"/>
      <c r="S729" s="351"/>
      <c r="T729" s="351"/>
      <c r="U729" s="351"/>
      <c r="V729" s="351"/>
      <c r="W729" s="351"/>
      <c r="X729" s="351"/>
      <c r="Y729" s="348" t="s">
        <v>493</v>
      </c>
      <c r="Z729" s="349"/>
      <c r="AA729" s="349"/>
      <c r="AB729" s="349"/>
      <c r="AC729" s="281" t="s">
        <v>476</v>
      </c>
      <c r="AD729" s="281"/>
      <c r="AE729" s="281"/>
      <c r="AF729" s="281"/>
      <c r="AG729" s="281"/>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432</v>
      </c>
      <c r="K762" s="119"/>
      <c r="L762" s="119"/>
      <c r="M762" s="119"/>
      <c r="N762" s="119"/>
      <c r="O762" s="119"/>
      <c r="P762" s="351" t="s">
        <v>27</v>
      </c>
      <c r="Q762" s="351"/>
      <c r="R762" s="351"/>
      <c r="S762" s="351"/>
      <c r="T762" s="351"/>
      <c r="U762" s="351"/>
      <c r="V762" s="351"/>
      <c r="W762" s="351"/>
      <c r="X762" s="351"/>
      <c r="Y762" s="348" t="s">
        <v>493</v>
      </c>
      <c r="Z762" s="349"/>
      <c r="AA762" s="349"/>
      <c r="AB762" s="349"/>
      <c r="AC762" s="281" t="s">
        <v>476</v>
      </c>
      <c r="AD762" s="281"/>
      <c r="AE762" s="281"/>
      <c r="AF762" s="281"/>
      <c r="AG762" s="281"/>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432</v>
      </c>
      <c r="K795" s="119"/>
      <c r="L795" s="119"/>
      <c r="M795" s="119"/>
      <c r="N795" s="119"/>
      <c r="O795" s="119"/>
      <c r="P795" s="351" t="s">
        <v>27</v>
      </c>
      <c r="Q795" s="351"/>
      <c r="R795" s="351"/>
      <c r="S795" s="351"/>
      <c r="T795" s="351"/>
      <c r="U795" s="351"/>
      <c r="V795" s="351"/>
      <c r="W795" s="351"/>
      <c r="X795" s="351"/>
      <c r="Y795" s="348" t="s">
        <v>493</v>
      </c>
      <c r="Z795" s="349"/>
      <c r="AA795" s="349"/>
      <c r="AB795" s="349"/>
      <c r="AC795" s="281" t="s">
        <v>476</v>
      </c>
      <c r="AD795" s="281"/>
      <c r="AE795" s="281"/>
      <c r="AF795" s="281"/>
      <c r="AG795" s="281"/>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432</v>
      </c>
      <c r="K828" s="119"/>
      <c r="L828" s="119"/>
      <c r="M828" s="119"/>
      <c r="N828" s="119"/>
      <c r="O828" s="119"/>
      <c r="P828" s="351" t="s">
        <v>27</v>
      </c>
      <c r="Q828" s="351"/>
      <c r="R828" s="351"/>
      <c r="S828" s="351"/>
      <c r="T828" s="351"/>
      <c r="U828" s="351"/>
      <c r="V828" s="351"/>
      <c r="W828" s="351"/>
      <c r="X828" s="351"/>
      <c r="Y828" s="348" t="s">
        <v>493</v>
      </c>
      <c r="Z828" s="349"/>
      <c r="AA828" s="349"/>
      <c r="AB828" s="349"/>
      <c r="AC828" s="281" t="s">
        <v>476</v>
      </c>
      <c r="AD828" s="281"/>
      <c r="AE828" s="281"/>
      <c r="AF828" s="281"/>
      <c r="AG828" s="281"/>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432</v>
      </c>
      <c r="K861" s="119"/>
      <c r="L861" s="119"/>
      <c r="M861" s="119"/>
      <c r="N861" s="119"/>
      <c r="O861" s="119"/>
      <c r="P861" s="351" t="s">
        <v>27</v>
      </c>
      <c r="Q861" s="351"/>
      <c r="R861" s="351"/>
      <c r="S861" s="351"/>
      <c r="T861" s="351"/>
      <c r="U861" s="351"/>
      <c r="V861" s="351"/>
      <c r="W861" s="351"/>
      <c r="X861" s="351"/>
      <c r="Y861" s="348" t="s">
        <v>493</v>
      </c>
      <c r="Z861" s="349"/>
      <c r="AA861" s="349"/>
      <c r="AB861" s="349"/>
      <c r="AC861" s="281" t="s">
        <v>476</v>
      </c>
      <c r="AD861" s="281"/>
      <c r="AE861" s="281"/>
      <c r="AF861" s="281"/>
      <c r="AG861" s="281"/>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432</v>
      </c>
      <c r="K894" s="119"/>
      <c r="L894" s="119"/>
      <c r="M894" s="119"/>
      <c r="N894" s="119"/>
      <c r="O894" s="119"/>
      <c r="P894" s="351" t="s">
        <v>27</v>
      </c>
      <c r="Q894" s="351"/>
      <c r="R894" s="351"/>
      <c r="S894" s="351"/>
      <c r="T894" s="351"/>
      <c r="U894" s="351"/>
      <c r="V894" s="351"/>
      <c r="W894" s="351"/>
      <c r="X894" s="351"/>
      <c r="Y894" s="348" t="s">
        <v>493</v>
      </c>
      <c r="Z894" s="349"/>
      <c r="AA894" s="349"/>
      <c r="AB894" s="349"/>
      <c r="AC894" s="281" t="s">
        <v>476</v>
      </c>
      <c r="AD894" s="281"/>
      <c r="AE894" s="281"/>
      <c r="AF894" s="281"/>
      <c r="AG894" s="281"/>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432</v>
      </c>
      <c r="K927" s="119"/>
      <c r="L927" s="119"/>
      <c r="M927" s="119"/>
      <c r="N927" s="119"/>
      <c r="O927" s="119"/>
      <c r="P927" s="351" t="s">
        <v>27</v>
      </c>
      <c r="Q927" s="351"/>
      <c r="R927" s="351"/>
      <c r="S927" s="351"/>
      <c r="T927" s="351"/>
      <c r="U927" s="351"/>
      <c r="V927" s="351"/>
      <c r="W927" s="351"/>
      <c r="X927" s="351"/>
      <c r="Y927" s="348" t="s">
        <v>493</v>
      </c>
      <c r="Z927" s="349"/>
      <c r="AA927" s="349"/>
      <c r="AB927" s="349"/>
      <c r="AC927" s="281" t="s">
        <v>476</v>
      </c>
      <c r="AD927" s="281"/>
      <c r="AE927" s="281"/>
      <c r="AF927" s="281"/>
      <c r="AG927" s="281"/>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432</v>
      </c>
      <c r="K960" s="119"/>
      <c r="L960" s="119"/>
      <c r="M960" s="119"/>
      <c r="N960" s="119"/>
      <c r="O960" s="119"/>
      <c r="P960" s="351" t="s">
        <v>27</v>
      </c>
      <c r="Q960" s="351"/>
      <c r="R960" s="351"/>
      <c r="S960" s="351"/>
      <c r="T960" s="351"/>
      <c r="U960" s="351"/>
      <c r="V960" s="351"/>
      <c r="W960" s="351"/>
      <c r="X960" s="351"/>
      <c r="Y960" s="348" t="s">
        <v>493</v>
      </c>
      <c r="Z960" s="349"/>
      <c r="AA960" s="349"/>
      <c r="AB960" s="349"/>
      <c r="AC960" s="281" t="s">
        <v>476</v>
      </c>
      <c r="AD960" s="281"/>
      <c r="AE960" s="281"/>
      <c r="AF960" s="281"/>
      <c r="AG960" s="281"/>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432</v>
      </c>
      <c r="K993" s="119"/>
      <c r="L993" s="119"/>
      <c r="M993" s="119"/>
      <c r="N993" s="119"/>
      <c r="O993" s="119"/>
      <c r="P993" s="351" t="s">
        <v>27</v>
      </c>
      <c r="Q993" s="351"/>
      <c r="R993" s="351"/>
      <c r="S993" s="351"/>
      <c r="T993" s="351"/>
      <c r="U993" s="351"/>
      <c r="V993" s="351"/>
      <c r="W993" s="351"/>
      <c r="X993" s="351"/>
      <c r="Y993" s="348" t="s">
        <v>493</v>
      </c>
      <c r="Z993" s="349"/>
      <c r="AA993" s="349"/>
      <c r="AB993" s="349"/>
      <c r="AC993" s="281" t="s">
        <v>476</v>
      </c>
      <c r="AD993" s="281"/>
      <c r="AE993" s="281"/>
      <c r="AF993" s="281"/>
      <c r="AG993" s="281"/>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432</v>
      </c>
      <c r="K1026" s="119"/>
      <c r="L1026" s="119"/>
      <c r="M1026" s="119"/>
      <c r="N1026" s="119"/>
      <c r="O1026" s="119"/>
      <c r="P1026" s="351" t="s">
        <v>27</v>
      </c>
      <c r="Q1026" s="351"/>
      <c r="R1026" s="351"/>
      <c r="S1026" s="351"/>
      <c r="T1026" s="351"/>
      <c r="U1026" s="351"/>
      <c r="V1026" s="351"/>
      <c r="W1026" s="351"/>
      <c r="X1026" s="351"/>
      <c r="Y1026" s="348" t="s">
        <v>493</v>
      </c>
      <c r="Z1026" s="349"/>
      <c r="AA1026" s="349"/>
      <c r="AB1026" s="349"/>
      <c r="AC1026" s="281" t="s">
        <v>476</v>
      </c>
      <c r="AD1026" s="281"/>
      <c r="AE1026" s="281"/>
      <c r="AF1026" s="281"/>
      <c r="AG1026" s="281"/>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432</v>
      </c>
      <c r="K1059" s="119"/>
      <c r="L1059" s="119"/>
      <c r="M1059" s="119"/>
      <c r="N1059" s="119"/>
      <c r="O1059" s="119"/>
      <c r="P1059" s="351" t="s">
        <v>27</v>
      </c>
      <c r="Q1059" s="351"/>
      <c r="R1059" s="351"/>
      <c r="S1059" s="351"/>
      <c r="T1059" s="351"/>
      <c r="U1059" s="351"/>
      <c r="V1059" s="351"/>
      <c r="W1059" s="351"/>
      <c r="X1059" s="351"/>
      <c r="Y1059" s="348" t="s">
        <v>493</v>
      </c>
      <c r="Z1059" s="349"/>
      <c r="AA1059" s="349"/>
      <c r="AB1059" s="349"/>
      <c r="AC1059" s="281" t="s">
        <v>476</v>
      </c>
      <c r="AD1059" s="281"/>
      <c r="AE1059" s="281"/>
      <c r="AF1059" s="281"/>
      <c r="AG1059" s="281"/>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432</v>
      </c>
      <c r="K1092" s="119"/>
      <c r="L1092" s="119"/>
      <c r="M1092" s="119"/>
      <c r="N1092" s="119"/>
      <c r="O1092" s="119"/>
      <c r="P1092" s="351" t="s">
        <v>27</v>
      </c>
      <c r="Q1092" s="351"/>
      <c r="R1092" s="351"/>
      <c r="S1092" s="351"/>
      <c r="T1092" s="351"/>
      <c r="U1092" s="351"/>
      <c r="V1092" s="351"/>
      <c r="W1092" s="351"/>
      <c r="X1092" s="351"/>
      <c r="Y1092" s="348" t="s">
        <v>493</v>
      </c>
      <c r="Z1092" s="349"/>
      <c r="AA1092" s="349"/>
      <c r="AB1092" s="349"/>
      <c r="AC1092" s="281" t="s">
        <v>476</v>
      </c>
      <c r="AD1092" s="281"/>
      <c r="AE1092" s="281"/>
      <c r="AF1092" s="281"/>
      <c r="AG1092" s="281"/>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432</v>
      </c>
      <c r="K1125" s="119"/>
      <c r="L1125" s="119"/>
      <c r="M1125" s="119"/>
      <c r="N1125" s="119"/>
      <c r="O1125" s="119"/>
      <c r="P1125" s="351" t="s">
        <v>27</v>
      </c>
      <c r="Q1125" s="351"/>
      <c r="R1125" s="351"/>
      <c r="S1125" s="351"/>
      <c r="T1125" s="351"/>
      <c r="U1125" s="351"/>
      <c r="V1125" s="351"/>
      <c r="W1125" s="351"/>
      <c r="X1125" s="351"/>
      <c r="Y1125" s="348" t="s">
        <v>493</v>
      </c>
      <c r="Z1125" s="349"/>
      <c r="AA1125" s="349"/>
      <c r="AB1125" s="349"/>
      <c r="AC1125" s="281" t="s">
        <v>476</v>
      </c>
      <c r="AD1125" s="281"/>
      <c r="AE1125" s="281"/>
      <c r="AF1125" s="281"/>
      <c r="AG1125" s="281"/>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432</v>
      </c>
      <c r="K1158" s="119"/>
      <c r="L1158" s="119"/>
      <c r="M1158" s="119"/>
      <c r="N1158" s="119"/>
      <c r="O1158" s="119"/>
      <c r="P1158" s="351" t="s">
        <v>27</v>
      </c>
      <c r="Q1158" s="351"/>
      <c r="R1158" s="351"/>
      <c r="S1158" s="351"/>
      <c r="T1158" s="351"/>
      <c r="U1158" s="351"/>
      <c r="V1158" s="351"/>
      <c r="W1158" s="351"/>
      <c r="X1158" s="351"/>
      <c r="Y1158" s="348" t="s">
        <v>493</v>
      </c>
      <c r="Z1158" s="349"/>
      <c r="AA1158" s="349"/>
      <c r="AB1158" s="349"/>
      <c r="AC1158" s="281" t="s">
        <v>476</v>
      </c>
      <c r="AD1158" s="281"/>
      <c r="AE1158" s="281"/>
      <c r="AF1158" s="281"/>
      <c r="AG1158" s="281"/>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432</v>
      </c>
      <c r="K1191" s="119"/>
      <c r="L1191" s="119"/>
      <c r="M1191" s="119"/>
      <c r="N1191" s="119"/>
      <c r="O1191" s="119"/>
      <c r="P1191" s="351" t="s">
        <v>27</v>
      </c>
      <c r="Q1191" s="351"/>
      <c r="R1191" s="351"/>
      <c r="S1191" s="351"/>
      <c r="T1191" s="351"/>
      <c r="U1191" s="351"/>
      <c r="V1191" s="351"/>
      <c r="W1191" s="351"/>
      <c r="X1191" s="351"/>
      <c r="Y1191" s="348" t="s">
        <v>493</v>
      </c>
      <c r="Z1191" s="349"/>
      <c r="AA1191" s="349"/>
      <c r="AB1191" s="349"/>
      <c r="AC1191" s="281" t="s">
        <v>476</v>
      </c>
      <c r="AD1191" s="281"/>
      <c r="AE1191" s="281"/>
      <c r="AF1191" s="281"/>
      <c r="AG1191" s="281"/>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432</v>
      </c>
      <c r="K1224" s="119"/>
      <c r="L1224" s="119"/>
      <c r="M1224" s="119"/>
      <c r="N1224" s="119"/>
      <c r="O1224" s="119"/>
      <c r="P1224" s="351" t="s">
        <v>27</v>
      </c>
      <c r="Q1224" s="351"/>
      <c r="R1224" s="351"/>
      <c r="S1224" s="351"/>
      <c r="T1224" s="351"/>
      <c r="U1224" s="351"/>
      <c r="V1224" s="351"/>
      <c r="W1224" s="351"/>
      <c r="X1224" s="351"/>
      <c r="Y1224" s="348" t="s">
        <v>493</v>
      </c>
      <c r="Z1224" s="349"/>
      <c r="AA1224" s="349"/>
      <c r="AB1224" s="349"/>
      <c r="AC1224" s="281" t="s">
        <v>476</v>
      </c>
      <c r="AD1224" s="281"/>
      <c r="AE1224" s="281"/>
      <c r="AF1224" s="281"/>
      <c r="AG1224" s="281"/>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432</v>
      </c>
      <c r="K1257" s="119"/>
      <c r="L1257" s="119"/>
      <c r="M1257" s="119"/>
      <c r="N1257" s="119"/>
      <c r="O1257" s="119"/>
      <c r="P1257" s="351" t="s">
        <v>27</v>
      </c>
      <c r="Q1257" s="351"/>
      <c r="R1257" s="351"/>
      <c r="S1257" s="351"/>
      <c r="T1257" s="351"/>
      <c r="U1257" s="351"/>
      <c r="V1257" s="351"/>
      <c r="W1257" s="351"/>
      <c r="X1257" s="351"/>
      <c r="Y1257" s="348" t="s">
        <v>493</v>
      </c>
      <c r="Z1257" s="349"/>
      <c r="AA1257" s="349"/>
      <c r="AB1257" s="349"/>
      <c r="AC1257" s="281" t="s">
        <v>476</v>
      </c>
      <c r="AD1257" s="281"/>
      <c r="AE1257" s="281"/>
      <c r="AF1257" s="281"/>
      <c r="AG1257" s="281"/>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432</v>
      </c>
      <c r="K1290" s="119"/>
      <c r="L1290" s="119"/>
      <c r="M1290" s="119"/>
      <c r="N1290" s="119"/>
      <c r="O1290" s="119"/>
      <c r="P1290" s="351" t="s">
        <v>27</v>
      </c>
      <c r="Q1290" s="351"/>
      <c r="R1290" s="351"/>
      <c r="S1290" s="351"/>
      <c r="T1290" s="351"/>
      <c r="U1290" s="351"/>
      <c r="V1290" s="351"/>
      <c r="W1290" s="351"/>
      <c r="X1290" s="351"/>
      <c r="Y1290" s="348" t="s">
        <v>493</v>
      </c>
      <c r="Z1290" s="349"/>
      <c r="AA1290" s="349"/>
      <c r="AB1290" s="349"/>
      <c r="AC1290" s="281" t="s">
        <v>476</v>
      </c>
      <c r="AD1290" s="281"/>
      <c r="AE1290" s="281"/>
      <c r="AF1290" s="281"/>
      <c r="AG1290" s="281"/>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2018-08-15T02:15:20Z</cp:lastPrinted>
  <dcterms:created xsi:type="dcterms:W3CDTF">2012-03-13T00:50:25Z</dcterms:created>
  <dcterms:modified xsi:type="dcterms:W3CDTF">2018-09-10T07:13:25Z</dcterms:modified>
</cp:coreProperties>
</file>