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6" i="5" l="1"/>
  <c r="AE6" i="5"/>
  <c r="AI62" i="3" l="1"/>
  <c r="AE62" i="3"/>
  <c r="AI55" i="3"/>
  <c r="AE55" i="3"/>
  <c r="AI48" i="3"/>
  <c r="AE48" i="3"/>
  <c r="AI41" i="3"/>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<sst xmlns="http://schemas.openxmlformats.org/spreadsheetml/2006/main" count="2976" uniqueCount="667">
  <si>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</si>
  <si>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</si>
  <si>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</si>
  <si>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</si>
  <si>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</si>
  <si>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</si>
  <si>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</si>
  <si>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</si>
  <si>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</si>
  <si>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</si>
  <si>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</si>
  <si>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</si>
  <si>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</si>
  <si>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</si>
  <si>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</si>
  <si>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</si>
  <si>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</si>
  <si>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</si>
  <si>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</si>
  <si>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</si>
  <si>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</si>
  <si>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</si>
  <si>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</si>
  <si>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</si>
  <si>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</si>
  <si>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</si>
  <si>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</si>
  <si>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</si>
  <si>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</si>
  <si>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</si>
  <si>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</si>
  <si>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</si>
  <si>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</si>
  <si>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</si>
  <si>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</si>
  <si>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</si>
  <si>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</si>
  <si>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</si>
  <si>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</si>
  <si>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</si>
  <si>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</si>
  <si>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</si>
  <si>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</si>
  <si>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</si>
  <si>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</si>
  <si>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</si>
  <si>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</si>
  <si>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</si>
  <si>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</si>
  <si>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</si>
  <si>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</si>
  <si>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</si>
  <si>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</si>
  <si>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</si>
  <si>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</si>
  <si>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</si>
  <si>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</si>
  <si>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</si>
  <si>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</si>
  <si>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</si>
  <si>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</si>
  <si>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</si>
  <si>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</si>
  <si>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</si>
  <si>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</si>
  <si>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</si>
  <si>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</si>
  <si>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</si>
  <si>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</si>
  <si>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</si>
  <si>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</si>
  <si>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</si>
  <si>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</si>
  <si>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</si>
  <si>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</si>
  <si>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</si>
  <si>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</si>
  <si>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</si>
  <si>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</si>
  <si>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</si>
  <si>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</si>
  <si>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</si>
  <si>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</si>
  <si>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</si>
  <si>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</si>
  <si>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</si>
  <si>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</si>
  <si>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</si>
  <si>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</si>
  <si>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</si>
  <si>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</si>
  <si>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</si>
  <si>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</si>
  <si>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</si>
  <si>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</si>
  <si>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</si>
  <si>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</si>
  <si>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</si>
  <si>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</si>
  <si>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</si>
  <si>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</si>
  <si>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</si>
  <si>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</si>
  <si>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</si>
  <si>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</si>
  <si>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</si>
  <si>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</si>
  <si>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</si>
  <si>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</si>
  <si>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</si>
  <si>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</si>
  <si>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</si>
  <si>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</si>
  <si>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</si>
  <si>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</si>
  <si>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</si>
  <si>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</si>
  <si>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</si>
  <si>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</si>
  <si>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</si>
  <si>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</si>
  <si>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</si>
  <si>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</si>
  <si>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</si>
  <si>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</si>
  <si>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</si>
  <si>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</si>
  <si>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</si>
  <si>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</si>
  <si>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</si>
  <si>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</si>
  <si>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</si>
  <si>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</si>
  <si>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</si>
  <si>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</si>
  <si>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</si>
  <si>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</si>
  <si>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</si>
  <si>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</si>
  <si>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</si>
  <si>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</si>
  <si>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</si>
  <si>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</si>
  <si>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</si>
  <si>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</si>
  <si>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</si>
  <si>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</si>
  <si>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</si>
  <si>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</si>
  <si>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</si>
  <si>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</si>
  <si>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</si>
  <si>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</si>
  <si>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</si>
  <si>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</si>
  <si>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</si>
  <si>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</si>
  <si>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</si>
  <si>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</si>
  <si>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</si>
  <si>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</si>
  <si>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</si>
  <si>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</si>
  <si>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</si>
  <si>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</si>
  <si>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</si>
  <si>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</si>
  <si>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</si>
  <si>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</si>
  <si>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</si>
  <si>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</si>
  <si>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</si>
  <si>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</si>
  <si>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</si>
  <si>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</si>
  <si>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</si>
  <si>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</si>
  <si>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</si>
  <si>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</si>
  <si>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</si>
  <si>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</si>
  <si>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</si>
  <si>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</si>
  <si>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</si>
  <si>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</si>
  <si>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</si>
  <si>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</si>
  <si>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</si>
  <si>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</si>
  <si>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</si>
  <si>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</si>
  <si>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</si>
  <si>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</si>
  <si>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</si>
  <si>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</si>
  <si>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</si>
  <si>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</si>
  <si>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</si>
  <si>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</si>
  <si>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</si>
  <si>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</si>
  <si>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</si>
  <si>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</si>
  <si>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</si>
  <si>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</si>
  <si>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</si>
  <si>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</si>
  <si>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</si>
  <si>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</si>
  <si>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</si>
  <si>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</si>
  <si>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</si>
  <si>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</si>
  <si>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</si>
  <si>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</si>
  <si>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</si>
  <si>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</si>
  <si>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</si>
  <si>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</si>
  <si>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</si>
  <si>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</si>
  <si>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</si>
  <si>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</si>
  <si>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</si>
  <si>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</si>
  <si>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</si>
  <si>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</si>
  <si>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</si>
  <si>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</si>
  <si>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</si>
  <si>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</si>
  <si>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</si>
  <si>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</si>
  <si>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</si>
  <si>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</si>
  <si>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</si>
  <si>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</si>
  <si>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</si>
  <si>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</si>
  <si>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</si>
  <si>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</si>
  <si>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</si>
  <si>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</si>
  <si>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</si>
  <si>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</si>
  <si>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</si>
  <si>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</si>
  <si>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</si>
  <si>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</si>
  <si>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</si>
  <si>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</si>
  <si>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</si>
  <si>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</si>
  <si>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</si>
  <si>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</si>
  <si>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</si>
  <si>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</si>
  <si>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</si>
  <si>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</si>
  <si>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</si>
  <si>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</si>
  <si>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</si>
  <si>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</si>
  <si>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</si>
  <si>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</si>
  <si>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</si>
  <si>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</si>
  <si>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</si>
  <si>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</si>
  <si>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</si>
  <si>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</si>
  <si>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</si>
  <si>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</si>
  <si>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</si>
  <si>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</si>
  <si>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</si>
  <si>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</si>
  <si>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</si>
  <si>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</si>
  <si>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</si>
  <si>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</si>
  <si>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</si>
  <si>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</si>
  <si>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</si>
  <si>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</si>
  <si>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</si>
  <si>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</si>
  <si>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</si>
  <si>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</si>
  <si>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</si>
  <si>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</si>
  <si>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</si>
  <si>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</si>
  <si>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</si>
  <si>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</si>
  <si>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</si>
  <si>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</si>
  <si>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</si>
  <si>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</si>
  <si>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</si>
  <si>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</si>
  <si>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</si>
  <si>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</si>
  <si>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</si>
  <si>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</si>
  <si>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</si>
  <si>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</si>
  <si>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</si>
  <si>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</si>
  <si>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</si>
  <si>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</si>
  <si>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</si>
  <si>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</si>
  <si>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</si>
  <si>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</si>
  <si>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</si>
  <si>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</si>
  <si>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</si>
  <si>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</si>
  <si>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</si>
  <si>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</si>
  <si>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</si>
  <si>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</si>
  <si>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</si>
  <si>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</si>
  <si>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</si>
  <si>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</si>
  <si>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</si>
  <si>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</si>
  <si>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</si>
  <si>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</si>
  <si>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</si>
  <si>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</si>
  <si>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</si>
  <si>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</si>
  <si>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</si>
  <si>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</si>
  <si>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</si>
  <si>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</si>
  <si>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</si>
  <si>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</si>
  <si>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</si>
  <si>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</si>
  <si>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</si>
  <si>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</si>
  <si>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</si>
  <si>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</si>
  <si>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</si>
  <si>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</si>
  <si>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</si>
  <si>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</si>
  <si>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</si>
  <si>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</si>
  <si>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</si>
  <si>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</si>
  <si>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</si>
  <si>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</si>
  <si>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</si>
  <si>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</si>
  <si>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</si>
  <si>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</si>
  <si>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</si>
  <si>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</si>
  <si>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</si>
  <si>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</si>
  <si>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</si>
  <si>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</si>
  <si>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</si>
  <si>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</si>
  <si>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</si>
  <si>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</si>
  <si>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</si>
  <si>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</si>
  <si>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</si>
  <si>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</si>
  <si>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</si>
  <si>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</si>
  <si>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</si>
  <si>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</si>
  <si>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</si>
  <si>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</si>
  <si>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</si>
  <si>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</si>
  <si>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</si>
  <si>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</si>
  <si>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</si>
  <si>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</si>
  <si>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</si>
  <si>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</si>
  <si>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</si>
  <si>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</si>
  <si>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</si>
  <si>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</si>
  <si>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</si>
  <si>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</si>
  <si>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</si>
  <si>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</si>
  <si>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</si>
  <si>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</si>
  <si>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</si>
  <si>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</si>
  <si>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</si>
  <si>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</si>
  <si>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</si>
  <si>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</si>
  <si>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</si>
  <si>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</si>
  <si>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</si>
  <si>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</si>
  <si>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</si>
  <si>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</si>
  <si>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</si>
  <si>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</si>
  <si>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</si>
  <si>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</si>
  <si>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</si>
  <si>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</si>
  <si>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</si>
  <si>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</si>
  <si>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</si>
  <si>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</si>
  <si>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</si>
  <si>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</si>
  <si>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</si>
  <si>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</si>
  <si>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</si>
  <si>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</si>
  <si>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</si>
  <si>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</si>
  <si>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</si>
  <si>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</si>
  <si>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</si>
  <si>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</si>
  <si>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</si>
  <si>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</si>
  <si>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</si>
  <si>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</si>
  <si>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</si>
  <si>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</si>
  <si>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</si>
  <si>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</si>
  <si>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</si>
  <si>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</si>
  <si>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</si>
  <si>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</si>
  <si>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</si>
  <si>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</si>
  <si>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</si>
  <si>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</si>
  <si>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</si>
  <si>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</si>
  <si>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</si>
  <si>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</si>
  <si>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</si>
  <si>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</si>
  <si>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</si>
  <si>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</si>
  <si>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</si>
  <si>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</si>
  <si>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</si>
  <si>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</si>
  <si>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</si>
  <si>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</si>
  <si>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</si>
  <si>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</si>
  <si>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</si>
  <si>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</si>
  <si>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</si>
  <si>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</si>
  <si>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</si>
  <si>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</si>
  <si>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</si>
  <si>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</si>
  <si>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</si>
  <si>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</si>
  <si>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</si>
  <si>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</si>
  <si>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</si>
  <si>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</si>
  <si>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</si>
  <si>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</si>
  <si>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</si>
  <si>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</si>
  <si>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</si>
  <si>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</si>
  <si>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</si>
  <si>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</si>
  <si>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</si>
  <si>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</si>
  <si>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</si>
  <si>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</si>
  <si>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</si>
  <si>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</si>
  <si>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</si>
  <si>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</si>
  <si>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</si>
  <si>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</si>
  <si>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</si>
  <si>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</si>
  <si>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</si>
  <si>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</si>
  <si>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</si>
  <si>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</si>
  <si>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</si>
  <si>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</si>
  <si>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</si>
  <si>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</si>
  <si>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</si>
  <si>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</si>
  <si>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</si>
  <si>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</si>
  <si>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</si>
  <si>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</si>
  <si>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</si>
  <si>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</si>
  <si>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</si>
  <si>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</si>
  <si>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</si>
  <si>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</si>
  <si>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</si>
  <si>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</si>
  <si>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</si>
  <si>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</si>
  <si>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</si>
  <si>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</si>
  <si>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</si>
  <si>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</si>
  <si>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</si>
  <si>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</si>
  <si>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</si>
  <si>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</si>
  <si>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</si>
  <si>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</si>
  <si>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</si>
  <si>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</si>
  <si>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</si>
  <si>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</si>
  <si>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</si>
  <si>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</si>
  <si>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</si>
  <si>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</si>
  <si>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</si>
  <si>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</si>
  <si>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</si>
  <si>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</si>
  <si>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</si>
  <si>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</si>
  <si>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</si>
  <si>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</si>
  <si>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</si>
  <si>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小笠原　靖</t>
    <rPh sb="0" eb="2">
      <t>シツチョウ</t>
    </rPh>
    <rPh sb="3" eb="6">
      <t>オガサワラ</t>
    </rPh>
    <rPh sb="7" eb="8">
      <t>ヤスシ</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</si>
  <si>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</si>
  <si>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</si>
  <si>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</si>
  <si>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</si>
  <si>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</si>
  <si>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</si>
  <si>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</si>
  <si>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</si>
  <si>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</si>
  <si>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</si>
  <si>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</si>
  <si>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家電リサイクル法における特定家庭用機器の再商品化率（家庭用エアコン）の目標値80％の達成（法定基準）</t>
    <rPh sb="0" eb="2">
      <t>カデン</t>
    </rPh>
    <rPh sb="7" eb="8">
      <t>ホウ</t>
    </rPh>
    <rPh sb="12" eb="14">
      <t>トクテイ</t>
    </rPh>
    <rPh sb="14" eb="17">
      <t>カテイヨウ</t>
    </rPh>
    <rPh sb="17" eb="19">
      <t>キキ</t>
    </rPh>
    <rPh sb="20" eb="24">
      <t>サイショウヒンカ</t>
    </rPh>
    <rPh sb="24" eb="25">
      <t>リツ</t>
    </rPh>
    <rPh sb="26" eb="29">
      <t>カテイヨウ</t>
    </rPh>
    <rPh sb="35" eb="38">
      <t>モクヒョウチ</t>
    </rPh>
    <rPh sb="42" eb="44">
      <t>タッセイ</t>
    </rPh>
    <rPh sb="45" eb="47">
      <t>ホウテイ</t>
    </rPh>
    <rPh sb="47" eb="49">
      <t>キジュン</t>
    </rPh>
    <phoneticPr fontId="5"/>
  </si>
  <si>
    <t>再商品化率</t>
    <rPh sb="0" eb="4">
      <t>サイショウヒンカ</t>
    </rPh>
    <rPh sb="4" eb="5">
      <t>リツ</t>
    </rPh>
    <phoneticPr fontId="5"/>
  </si>
  <si>
    <t>-</t>
    <phoneticPr fontId="5"/>
  </si>
  <si>
    <t>家電リサイクル法における特定家庭用機器の再商品化率（ブラウン管テレビ）の目標値55％の達成（法定基準）</t>
    <phoneticPr fontId="5"/>
  </si>
  <si>
    <t>家電リサイクル法における特定家庭用機器の再商品化率（液晶・プラズマテレビ）の目標値74％の達成（法定基準）</t>
    <phoneticPr fontId="5"/>
  </si>
  <si>
    <t>家電リサイクル法における特定家庭用機器の再商品化率（冷蔵庫・冷凍庫）の目標値70％の達成（法定基準）</t>
    <phoneticPr fontId="5"/>
  </si>
  <si>
    <t>家電リサイクル法における特定家庭用機器の再商品化率（洗濯機・衣類乾燥機）の目標値82％の達成（法定基準）</t>
    <phoneticPr fontId="5"/>
  </si>
  <si>
    <t>-</t>
    <phoneticPr fontId="5"/>
  </si>
  <si>
    <t>-</t>
    <phoneticPr fontId="5"/>
  </si>
  <si>
    <t>-</t>
    <phoneticPr fontId="5"/>
  </si>
  <si>
    <t>☑</t>
  </si>
  <si>
    <t>家電リサイクル法における特定家庭用機器の回収率を平成30年度までに56％以上とする。</t>
    <rPh sb="0" eb="2">
      <t>カデン</t>
    </rPh>
    <rPh sb="7" eb="8">
      <t>ホウ</t>
    </rPh>
    <rPh sb="12" eb="14">
      <t>トクテイ</t>
    </rPh>
    <rPh sb="14" eb="17">
      <t>カテイヨウ</t>
    </rPh>
    <rPh sb="17" eb="19">
      <t>キキ</t>
    </rPh>
    <rPh sb="20" eb="22">
      <t>カイシュウ</t>
    </rPh>
    <rPh sb="22" eb="23">
      <t>リツ</t>
    </rPh>
    <rPh sb="24" eb="26">
      <t>ヘイセイ</t>
    </rPh>
    <rPh sb="28" eb="30">
      <t>ネンド</t>
    </rPh>
    <rPh sb="36" eb="38">
      <t>イジョウ</t>
    </rPh>
    <phoneticPr fontId="5"/>
  </si>
  <si>
    <t>廃家電の回収率</t>
    <rPh sb="0" eb="3">
      <t>ハイカデン</t>
    </rPh>
    <rPh sb="4" eb="7">
      <t>カイシュウリツ</t>
    </rPh>
    <phoneticPr fontId="5"/>
  </si>
  <si>
    <t>調査、分析、検討会等の件数</t>
    <rPh sb="0" eb="2">
      <t>チョウサ</t>
    </rPh>
    <rPh sb="3" eb="5">
      <t>ブンセキ</t>
    </rPh>
    <rPh sb="6" eb="9">
      <t>ケントウカイ</t>
    </rPh>
    <rPh sb="9" eb="10">
      <t>トウ</t>
    </rPh>
    <rPh sb="11" eb="13">
      <t>ケンスウ</t>
    </rPh>
    <phoneticPr fontId="5"/>
  </si>
  <si>
    <t>執行額（X）／　調査、分析、検討会等の実績件数（Y）　　　　　　　　　　　　　</t>
    <rPh sb="0" eb="2">
      <t>シッコウ</t>
    </rPh>
    <rPh sb="2" eb="3">
      <t>ガク</t>
    </rPh>
    <rPh sb="8" eb="10">
      <t>チョウサ</t>
    </rPh>
    <rPh sb="11" eb="13">
      <t>ブンセキ</t>
    </rPh>
    <rPh sb="14" eb="17">
      <t>ケントウカイ</t>
    </rPh>
    <rPh sb="17" eb="18">
      <t>トウ</t>
    </rPh>
    <rPh sb="19" eb="21">
      <t>ジッセキ</t>
    </rPh>
    <rPh sb="21" eb="23">
      <t>ケンスウ</t>
    </rPh>
    <phoneticPr fontId="5"/>
  </si>
  <si>
    <t>執行額(x)/不法投棄台数減少数(前年度比)(y)</t>
    <phoneticPr fontId="5"/>
  </si>
  <si>
    <t>件</t>
    <rPh sb="0" eb="1">
      <t>ケン</t>
    </rPh>
    <phoneticPr fontId="5"/>
  </si>
  <si>
    <t>千円</t>
    <rPh sb="0" eb="2">
      <t>センエン</t>
    </rPh>
    <phoneticPr fontId="5"/>
  </si>
  <si>
    <t>x/y</t>
    <phoneticPr fontId="5"/>
  </si>
  <si>
    <t>X/Y</t>
    <phoneticPr fontId="5"/>
  </si>
  <si>
    <t>百万円</t>
    <rPh sb="0" eb="3">
      <t>ヒャクマンエン</t>
    </rPh>
    <phoneticPr fontId="5"/>
  </si>
  <si>
    <t>産業構造審議会産業技術環境分科会廃棄物・リサイクル小委員会電気・電子機器リサイクルワーキンググループ
中央環境審議会循環型社会部会家電リサイクル制度評価検討小委員会
第36回合同会合　資料２</t>
    <rPh sb="0" eb="2">
      <t>サンギョウ</t>
    </rPh>
    <rPh sb="2" eb="4">
      <t>コウゾウ</t>
    </rPh>
    <rPh sb="4" eb="7">
      <t>シンギカイ</t>
    </rPh>
    <rPh sb="7" eb="9">
      <t>サンギョウ</t>
    </rPh>
    <rPh sb="9" eb="11">
      <t>ギジュツ</t>
    </rPh>
    <rPh sb="11" eb="13">
      <t>カンキョウ</t>
    </rPh>
    <rPh sb="13" eb="16">
      <t>ブンカカイ</t>
    </rPh>
    <rPh sb="16" eb="19">
      <t>ハイキブツ</t>
    </rPh>
    <rPh sb="25" eb="29">
      <t>ショウイインカイ</t>
    </rPh>
    <rPh sb="29" eb="31">
      <t>デンキ</t>
    </rPh>
    <rPh sb="32" eb="34">
      <t>デンシ</t>
    </rPh>
    <rPh sb="34" eb="36">
      <t>キキ</t>
    </rPh>
    <rPh sb="51" eb="53">
      <t>チュウオウ</t>
    </rPh>
    <rPh sb="53" eb="55">
      <t>カンキョウ</t>
    </rPh>
    <rPh sb="55" eb="58">
      <t>シンギカイ</t>
    </rPh>
    <rPh sb="58" eb="61">
      <t>ジュンカンガタ</t>
    </rPh>
    <rPh sb="61" eb="63">
      <t>シャカイ</t>
    </rPh>
    <rPh sb="63" eb="65">
      <t>ブカイ</t>
    </rPh>
    <rPh sb="65" eb="67">
      <t>カデン</t>
    </rPh>
    <rPh sb="72" eb="74">
      <t>セイド</t>
    </rPh>
    <rPh sb="74" eb="76">
      <t>ヒョウカ</t>
    </rPh>
    <rPh sb="76" eb="78">
      <t>ケントウ</t>
    </rPh>
    <rPh sb="78" eb="82">
      <t>ショウイインカイ</t>
    </rPh>
    <rPh sb="83" eb="84">
      <t>ダイ</t>
    </rPh>
    <rPh sb="86" eb="87">
      <t>カイ</t>
    </rPh>
    <rPh sb="87" eb="89">
      <t>ゴウドウ</t>
    </rPh>
    <rPh sb="89" eb="91">
      <t>カイゴウ</t>
    </rPh>
    <rPh sb="92" eb="94">
      <t>シリョウ</t>
    </rPh>
    <phoneticPr fontId="5"/>
  </si>
  <si>
    <t>４　廃棄物・リサイクル対策の推進</t>
    <rPh sb="2" eb="5">
      <t>ハイキブツ</t>
    </rPh>
    <rPh sb="11" eb="13">
      <t>タイサク</t>
    </rPh>
    <rPh sb="14" eb="16">
      <t>スイシン</t>
    </rPh>
    <phoneticPr fontId="5"/>
  </si>
  <si>
    <t>家電リサイクル法における特定家庭用機器の再商品化率（液晶・プラズマテレビ）</t>
    <phoneticPr fontId="5"/>
  </si>
  <si>
    <t>家電リサイクル法における特定家庭用機器の再商品化率（冷蔵庫・冷凍庫）</t>
    <phoneticPr fontId="5"/>
  </si>
  <si>
    <t>家電リサイクル法における特定家庭用機器の再商品化率（洗濯機・衣類乾燥機）</t>
    <phoneticPr fontId="5"/>
  </si>
  <si>
    <t>％</t>
    <phoneticPr fontId="5"/>
  </si>
  <si>
    <t>-</t>
    <phoneticPr fontId="5"/>
  </si>
  <si>
    <t>第三次循環型社会形成推進基本計画における最終処分量の減少及び循環利用率（経済社会に投入されるものの全体量のうち循環利用量（再使用・再生利用量）の占める割合）の向上に寄与している。</t>
    <phoneticPr fontId="5"/>
  </si>
  <si>
    <t>40/11</t>
    <phoneticPr fontId="5"/>
  </si>
  <si>
    <t>45/9</t>
    <phoneticPr fontId="5"/>
  </si>
  <si>
    <t>有</t>
  </si>
  <si>
    <t>無</t>
  </si>
  <si>
    <t>‐</t>
  </si>
  <si>
    <t>資源の有効利用が促進されることから、国民や社会のニーズを反映している。</t>
    <rPh sb="0" eb="2">
      <t>シゲン</t>
    </rPh>
    <rPh sb="3" eb="5">
      <t>ユウコウ</t>
    </rPh>
    <rPh sb="5" eb="7">
      <t>リヨウ</t>
    </rPh>
    <rPh sb="8" eb="10">
      <t>ソクシン</t>
    </rPh>
    <rPh sb="18" eb="20">
      <t>コクミン</t>
    </rPh>
    <rPh sb="21" eb="23">
      <t>シャカイ</t>
    </rPh>
    <rPh sb="28" eb="30">
      <t>ハンエイ</t>
    </rPh>
    <phoneticPr fontId="5"/>
  </si>
  <si>
    <t>制度の円滑な運用等を図るために、国が調査・検討等を行う必要がある。</t>
    <rPh sb="27" eb="29">
      <t>ヒツヨウ</t>
    </rPh>
    <phoneticPr fontId="5"/>
  </si>
  <si>
    <t>制度の円滑な運用等を図るためには、制度の課題について把握し、対策を取る必要があることから、必要かつ適切な事業である。</t>
    <rPh sb="35" eb="37">
      <t>ヒツヨウ</t>
    </rPh>
    <phoneticPr fontId="5"/>
  </si>
  <si>
    <t>水準は妥当である。</t>
    <rPh sb="0" eb="2">
      <t>スイジュン</t>
    </rPh>
    <rPh sb="3" eb="5">
      <t>ダトウ</t>
    </rPh>
    <phoneticPr fontId="5"/>
  </si>
  <si>
    <t>資源の有効利用に係る適正化事業費と一括で執行することでコストの効率化を図っている。また、随時に業務の進捗状況を把握し、必要に応じて指示を行った。</t>
    <phoneticPr fontId="5"/>
  </si>
  <si>
    <t>法律において法定基準を毎年度上回ることを求められていることから、成果実績は成果目標に見合ったものとなっている。</t>
    <phoneticPr fontId="5"/>
  </si>
  <si>
    <t>制度の円滑な運用等を図るための事業であり、効果的に実施できている。</t>
    <rPh sb="0" eb="2">
      <t>セイド</t>
    </rPh>
    <phoneticPr fontId="5"/>
  </si>
  <si>
    <t>当初予定していた業務を実施できている。</t>
    <rPh sb="0" eb="2">
      <t>トウショ</t>
    </rPh>
    <rPh sb="2" eb="4">
      <t>ヨテイ</t>
    </rPh>
    <rPh sb="8" eb="10">
      <t>ギョウム</t>
    </rPh>
    <rPh sb="11" eb="13">
      <t>ジッシ</t>
    </rPh>
    <phoneticPr fontId="5"/>
  </si>
  <si>
    <t>107（108）</t>
    <phoneticPr fontId="5"/>
  </si>
  <si>
    <t>98（99）</t>
    <phoneticPr fontId="5"/>
  </si>
  <si>
    <t>97（98）</t>
    <phoneticPr fontId="5"/>
  </si>
  <si>
    <t>146（147）</t>
    <phoneticPr fontId="5"/>
  </si>
  <si>
    <t>148（149）</t>
    <phoneticPr fontId="5"/>
  </si>
  <si>
    <t>152（154）</t>
    <phoneticPr fontId="5"/>
  </si>
  <si>
    <t>調査費</t>
    <rPh sb="0" eb="2">
      <t>チョウサ</t>
    </rPh>
    <rPh sb="2" eb="3">
      <t>ヒ</t>
    </rPh>
    <phoneticPr fontId="5"/>
  </si>
  <si>
    <t>消費税等その他</t>
    <rPh sb="0" eb="3">
      <t>ショウヒゼイ</t>
    </rPh>
    <rPh sb="3" eb="4">
      <t>トウ</t>
    </rPh>
    <rPh sb="6" eb="7">
      <t>タ</t>
    </rPh>
    <phoneticPr fontId="5"/>
  </si>
  <si>
    <t>(株)三菱総合研究所</t>
    <phoneticPr fontId="5"/>
  </si>
  <si>
    <t>-</t>
    <phoneticPr fontId="5"/>
  </si>
  <si>
    <t>家電リサイクル年次報告書　平成28年度版（第16期）　（H29実績についてはH30.6月頃に判明する見込み）</t>
    <rPh sb="0" eb="2">
      <t>カデン</t>
    </rPh>
    <rPh sb="7" eb="9">
      <t>ネンジ</t>
    </rPh>
    <rPh sb="9" eb="12">
      <t>ホウコクショ</t>
    </rPh>
    <rPh sb="13" eb="15">
      <t>ヘイセイ</t>
    </rPh>
    <rPh sb="17" eb="20">
      <t>ネンドバン</t>
    </rPh>
    <rPh sb="21" eb="22">
      <t>ダイ</t>
    </rPh>
    <rPh sb="24" eb="25">
      <t>キ</t>
    </rPh>
    <rPh sb="31" eb="33">
      <t>ジッセキ</t>
    </rPh>
    <rPh sb="43" eb="44">
      <t>ガツ</t>
    </rPh>
    <rPh sb="44" eb="45">
      <t>コロ</t>
    </rPh>
    <rPh sb="46" eb="48">
      <t>ハンメイ</t>
    </rPh>
    <rPh sb="50" eb="52">
      <t>ミコ</t>
    </rPh>
    <phoneticPr fontId="5"/>
  </si>
  <si>
    <t>-</t>
    <phoneticPr fontId="5"/>
  </si>
  <si>
    <t>総合評価入札による調達を行い競争性を担保するとともに、仕様書に平成28年度までの事業報告書が環境省図書館で参照できる旨を記載し、新規事業者の参入を促している。</t>
    <rPh sb="0" eb="4">
      <t>ソウゴウヒョウカ</t>
    </rPh>
    <rPh sb="4" eb="6">
      <t>ニュウサツ</t>
    </rPh>
    <rPh sb="9" eb="11">
      <t>チョウタツ</t>
    </rPh>
    <rPh sb="12" eb="13">
      <t>オコナ</t>
    </rPh>
    <rPh sb="14" eb="17">
      <t>キョウソウセイ</t>
    </rPh>
    <rPh sb="18" eb="20">
      <t>タンポ</t>
    </rPh>
    <phoneticPr fontId="5"/>
  </si>
  <si>
    <t>146</t>
    <phoneticPr fontId="5"/>
  </si>
  <si>
    <t>-</t>
    <phoneticPr fontId="5"/>
  </si>
  <si>
    <t>-</t>
    <phoneticPr fontId="5"/>
  </si>
  <si>
    <t>-</t>
    <phoneticPr fontId="5"/>
  </si>
  <si>
    <t>-</t>
    <phoneticPr fontId="5"/>
  </si>
  <si>
    <t>-</t>
    <phoneticPr fontId="5"/>
  </si>
  <si>
    <t>-</t>
    <phoneticPr fontId="5"/>
  </si>
  <si>
    <t>-</t>
    <phoneticPr fontId="5"/>
  </si>
  <si>
    <t>40,000
/4,900</t>
    <phoneticPr fontId="5"/>
  </si>
  <si>
    <t>45,000
/7,400</t>
    <phoneticPr fontId="5"/>
  </si>
  <si>
    <t>平成29年度リサイクルシステム統合強化による循環資源利用高度化促進事業請負業務の一部</t>
    <rPh sb="40" eb="42">
      <t>イチブ</t>
    </rPh>
    <phoneticPr fontId="5"/>
  </si>
  <si>
    <t>平成29年度リサイクルシステム統合強化による循環資源利用高度化促進事業請負業務の一部</t>
    <phoneticPr fontId="5"/>
  </si>
  <si>
    <t>（株）五月商会</t>
    <rPh sb="1" eb="2">
      <t>カブ</t>
    </rPh>
    <rPh sb="3" eb="5">
      <t>サツキ</t>
    </rPh>
    <rPh sb="5" eb="7">
      <t>ショウカイ</t>
    </rPh>
    <phoneticPr fontId="5"/>
  </si>
  <si>
    <t>中央環境審議会循環型社会部会家電リサイクル制度評価検討小委員会　産業構造審議会産業技術環境分科会廃棄物・リサイクル小委員会電気・電子機器リサイクルＷＧ　第36回合同会合 資料印刷業務等</t>
    <phoneticPr fontId="5"/>
  </si>
  <si>
    <t>-</t>
    <phoneticPr fontId="5"/>
  </si>
  <si>
    <t>-</t>
    <phoneticPr fontId="5"/>
  </si>
  <si>
    <t>家電リサイクル推進事業については、中央審議会・産業構造審議会の合同会合の意見具申で提言がなされた内容を踏まえて、事業の予算を計上している。</t>
    <rPh sb="0" eb="2">
      <t>カデン</t>
    </rPh>
    <rPh sb="7" eb="9">
      <t>スイシン</t>
    </rPh>
    <rPh sb="9" eb="11">
      <t>ジギョウ</t>
    </rPh>
    <rPh sb="56" eb="58">
      <t>ジギョウ</t>
    </rPh>
    <rPh sb="59" eb="61">
      <t>ヨサン</t>
    </rPh>
    <rPh sb="62" eb="64">
      <t>ケイジョウ</t>
    </rPh>
    <phoneticPr fontId="5"/>
  </si>
  <si>
    <t>家電リサイクル推進事業については、調査で得られた成果資料を、中央環境審議会・産業構造審議会の合同会合で用いており、審議に活用されている。</t>
    <rPh sb="17" eb="19">
      <t>チョウサ</t>
    </rPh>
    <rPh sb="20" eb="21">
      <t>エ</t>
    </rPh>
    <rPh sb="24" eb="26">
      <t>セイカ</t>
    </rPh>
    <rPh sb="26" eb="28">
      <t>シリョウ</t>
    </rPh>
    <rPh sb="30" eb="32">
      <t>チュウオウ</t>
    </rPh>
    <rPh sb="32" eb="34">
      <t>カンキョウ</t>
    </rPh>
    <rPh sb="34" eb="37">
      <t>シンギカイ</t>
    </rPh>
    <rPh sb="38" eb="40">
      <t>サンギョウ</t>
    </rPh>
    <rPh sb="40" eb="42">
      <t>コウゾウ</t>
    </rPh>
    <rPh sb="42" eb="45">
      <t>シンギカイ</t>
    </rPh>
    <rPh sb="46" eb="48">
      <t>ゴウドウ</t>
    </rPh>
    <rPh sb="48" eb="50">
      <t>カイゴウ</t>
    </rPh>
    <rPh sb="51" eb="52">
      <t>モチ</t>
    </rPh>
    <rPh sb="57" eb="59">
      <t>シンギ</t>
    </rPh>
    <rPh sb="60" eb="62">
      <t>カツヨウ</t>
    </rPh>
    <phoneticPr fontId="5"/>
  </si>
  <si>
    <t>○家電リサイクル推進事業
家電リサイクル制度の円滑な運用等を図る上で不可欠な事業である。
また、支出先の選定については競争性が確保されており、業務の進捗状況についても随時事業の進捗状況を確認している。</t>
    <rPh sb="1" eb="3">
      <t>カデン</t>
    </rPh>
    <rPh sb="8" eb="10">
      <t>スイシン</t>
    </rPh>
    <rPh sb="10" eb="12">
      <t>ジギョウ</t>
    </rPh>
    <rPh sb="83" eb="85">
      <t>ズイジ</t>
    </rPh>
    <phoneticPr fontId="5"/>
  </si>
  <si>
    <t>○家電リサイクル推進事業
今後、家電リサイクル制度の現状の変化に応じて、事業内容の重点化を図るとともに、引き続き競争性を確保し、事業の効率化に努める。</t>
    <phoneticPr fontId="5"/>
  </si>
  <si>
    <t>○環境省家電リサイクル関連HP
http://www.env.go.jp/recycle/kaden/</t>
    <phoneticPr fontId="5"/>
  </si>
  <si>
    <t>少額随意契約のため不要</t>
    <phoneticPr fontId="5"/>
  </si>
  <si>
    <t>-</t>
    <phoneticPr fontId="5"/>
  </si>
  <si>
    <t>-</t>
    <phoneticPr fontId="5"/>
  </si>
  <si>
    <t>不法投棄台数（H29活動実績についてはH30.11月頃に判明する見込み）</t>
    <rPh sb="10" eb="12">
      <t>カツドウ</t>
    </rPh>
    <rPh sb="12" eb="14">
      <t>ジッセキ</t>
    </rPh>
    <rPh sb="25" eb="26">
      <t>ガツ</t>
    </rPh>
    <rPh sb="26" eb="27">
      <t>ゴロ</t>
    </rPh>
    <rPh sb="28" eb="30">
      <t>ハンメイ</t>
    </rPh>
    <rPh sb="32" eb="34">
      <t>ミコ</t>
    </rPh>
    <phoneticPr fontId="5"/>
  </si>
  <si>
    <t>A.（株）三菱総合研究所</t>
    <rPh sb="3" eb="4">
      <t>カブ</t>
    </rPh>
    <rPh sb="5" eb="7">
      <t>ミツビシ</t>
    </rPh>
    <rPh sb="7" eb="9">
      <t>ソウゴウ</t>
    </rPh>
    <rPh sb="9" eb="12">
      <t>ケンキュウジョ</t>
    </rPh>
    <phoneticPr fontId="5"/>
  </si>
  <si>
    <t>B.（株）五月商会</t>
    <rPh sb="3" eb="4">
      <t>カブ</t>
    </rPh>
    <rPh sb="5" eb="7">
      <t>サツキ</t>
    </rPh>
    <rPh sb="7" eb="9">
      <t>ショウカイ</t>
    </rPh>
    <phoneticPr fontId="5"/>
  </si>
  <si>
    <t>C.</t>
    <phoneticPr fontId="5"/>
  </si>
  <si>
    <t>家電リサイクル推進事業費</t>
    <rPh sb="0" eb="2">
      <t>カデン</t>
    </rPh>
    <rPh sb="7" eb="9">
      <t>スイシン</t>
    </rPh>
    <rPh sb="9" eb="12">
      <t>ジギョウヒ</t>
    </rPh>
    <phoneticPr fontId="5"/>
  </si>
  <si>
    <t>28/9</t>
    <phoneticPr fontId="5"/>
  </si>
  <si>
    <t>29/12</t>
    <phoneticPr fontId="5"/>
  </si>
  <si>
    <t>特定家庭用機器再商品化法　第７条</t>
    <rPh sb="0" eb="2">
      <t>トクテイ</t>
    </rPh>
    <rPh sb="2" eb="5">
      <t>カテイヨウ</t>
    </rPh>
    <rPh sb="5" eb="7">
      <t>キキ</t>
    </rPh>
    <rPh sb="7" eb="11">
      <t>サイショウヒンカ</t>
    </rPh>
    <rPh sb="11" eb="12">
      <t>ホウ</t>
    </rPh>
    <rPh sb="13" eb="14">
      <t>ダイ</t>
    </rPh>
    <rPh sb="15" eb="16">
      <t>ジョウ</t>
    </rPh>
    <phoneticPr fontId="5"/>
  </si>
  <si>
    <t>特定家庭用機器再商品化法（家電リサイクル法）により要請されている廃家電の適正な処理及び資源の有効な利用の確保を図る。</t>
    <rPh sb="0" eb="2">
      <t>トクテイ</t>
    </rPh>
    <rPh sb="2" eb="5">
      <t>カテイヨウ</t>
    </rPh>
    <rPh sb="5" eb="7">
      <t>キキ</t>
    </rPh>
    <rPh sb="7" eb="11">
      <t>サイショウヒンカ</t>
    </rPh>
    <rPh sb="11" eb="12">
      <t>ホウ</t>
    </rPh>
    <rPh sb="13" eb="15">
      <t>カデン</t>
    </rPh>
    <rPh sb="20" eb="21">
      <t>ホウ</t>
    </rPh>
    <rPh sb="25" eb="27">
      <t>ヨウセイ</t>
    </rPh>
    <rPh sb="32" eb="33">
      <t>ハイ</t>
    </rPh>
    <rPh sb="33" eb="35">
      <t>カデン</t>
    </rPh>
    <rPh sb="36" eb="38">
      <t>テキセイ</t>
    </rPh>
    <rPh sb="39" eb="41">
      <t>ショリ</t>
    </rPh>
    <rPh sb="41" eb="42">
      <t>オヨ</t>
    </rPh>
    <rPh sb="43" eb="45">
      <t>シゲン</t>
    </rPh>
    <rPh sb="46" eb="48">
      <t>ユウコウ</t>
    </rPh>
    <rPh sb="49" eb="51">
      <t>リヨウ</t>
    </rPh>
    <rPh sb="52" eb="54">
      <t>カクホ</t>
    </rPh>
    <rPh sb="55" eb="56">
      <t>ハカ</t>
    </rPh>
    <phoneticPr fontId="5"/>
  </si>
  <si>
    <t xml:space="preserve">回収率向上のため、関係主体が連携しながら達成すべき事項を取りまとめたアクションプラン等に基づき、小売業者・製造業者への立入検査等による義務履行・適正処理の促進や、小売業者の引取義務外品の回収体制の構築による排出利便性の向上を図り、廃家電の再商品化率向上のため、関係主体が実施している取組の共有とその達成状況の検証を行い、課題の洗い出しを行う。
</t>
    <rPh sb="0" eb="2">
      <t>カイシュウ</t>
    </rPh>
    <rPh sb="2" eb="3">
      <t>リツ</t>
    </rPh>
    <rPh sb="3" eb="5">
      <t>コウジョウ</t>
    </rPh>
    <rPh sb="48" eb="50">
      <t>コウリ</t>
    </rPh>
    <rPh sb="50" eb="52">
      <t>ギョウシャ</t>
    </rPh>
    <rPh sb="53" eb="56">
      <t>セイゾウギョウ</t>
    </rPh>
    <rPh sb="56" eb="57">
      <t>シャ</t>
    </rPh>
    <rPh sb="59" eb="61">
      <t>タチイリ</t>
    </rPh>
    <rPh sb="61" eb="63">
      <t>ケンサ</t>
    </rPh>
    <rPh sb="63" eb="64">
      <t>トウ</t>
    </rPh>
    <rPh sb="67" eb="69">
      <t>ギム</t>
    </rPh>
    <rPh sb="69" eb="71">
      <t>リコウ</t>
    </rPh>
    <rPh sb="72" eb="74">
      <t>テキセイ</t>
    </rPh>
    <rPh sb="74" eb="76">
      <t>ショリ</t>
    </rPh>
    <rPh sb="112" eb="113">
      <t>ハカ</t>
    </rPh>
    <rPh sb="115" eb="116">
      <t>ハイ</t>
    </rPh>
    <rPh sb="116" eb="118">
      <t>カデン</t>
    </rPh>
    <rPh sb="119" eb="123">
      <t>サイショウヒンカ</t>
    </rPh>
    <rPh sb="123" eb="124">
      <t>リツ</t>
    </rPh>
    <rPh sb="124" eb="126">
      <t>コウジョウ</t>
    </rPh>
    <rPh sb="130" eb="132">
      <t>カンケイ</t>
    </rPh>
    <rPh sb="132" eb="134">
      <t>シュタイ</t>
    </rPh>
    <rPh sb="135" eb="137">
      <t>ジッシ</t>
    </rPh>
    <rPh sb="141" eb="143">
      <t>トリクミ</t>
    </rPh>
    <rPh sb="144" eb="146">
      <t>キョウユウ</t>
    </rPh>
    <rPh sb="149" eb="151">
      <t>タッセイ</t>
    </rPh>
    <rPh sb="151" eb="153">
      <t>ジョウキョウ</t>
    </rPh>
    <rPh sb="154" eb="156">
      <t>ケンショウ</t>
    </rPh>
    <rPh sb="157" eb="158">
      <t>オコナ</t>
    </rPh>
    <rPh sb="160" eb="162">
      <t>カダイ</t>
    </rPh>
    <rPh sb="163" eb="164">
      <t>アラ</t>
    </rPh>
    <rPh sb="165" eb="166">
      <t>ダ</t>
    </rPh>
    <rPh sb="168" eb="169">
      <t>オコナ</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</si>
  <si>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</si>
  <si>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</si>
  <si>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</si>
  <si>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</si>
  <si>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</si>
  <si>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</si>
  <si>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</si>
  <si>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</si>
  <si>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</si>
  <si>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</si>
  <si>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</si>
  <si>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</si>
  <si>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</si>
  <si>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執行等改善</t>
  </si>
  <si>
    <t>成果目標である家電リサイクル法における回収率目標を達成しているところであるが、更なる回収率の向上に向け、インターネット販売等の新たな商流に対応する制度等を検討すること。</t>
    <phoneticPr fontId="5"/>
  </si>
  <si>
    <t>インターネット販売を行う小売業者のうち収集運搬料金の表示義務に違反している小売業者に対し指導を行うことにより、廃家電の引取り、引渡しに関し家電リサイクル法の遵守を図り、更なる回収率の向上に努めていく。</t>
    <rPh sb="7" eb="9">
      <t>ハンバイ</t>
    </rPh>
    <rPh sb="10" eb="11">
      <t>オコナ</t>
    </rPh>
    <rPh sb="12" eb="14">
      <t>コウリ</t>
    </rPh>
    <rPh sb="14" eb="16">
      <t>ギョウシャ</t>
    </rPh>
    <rPh sb="37" eb="39">
      <t>コウリ</t>
    </rPh>
    <rPh sb="39" eb="41">
      <t>ギョウシャ</t>
    </rPh>
    <rPh sb="42" eb="43">
      <t>タイ</t>
    </rPh>
    <rPh sb="44" eb="46">
      <t>シドウ</t>
    </rPh>
    <rPh sb="47" eb="48">
      <t>オコナ</t>
    </rPh>
    <rPh sb="84" eb="85">
      <t>サラ</t>
    </rPh>
    <rPh sb="87" eb="89">
      <t>カイシュウ</t>
    </rPh>
    <rPh sb="89" eb="90">
      <t>リツ</t>
    </rPh>
    <rPh sb="91" eb="93">
      <t>コウジョウ</t>
    </rPh>
    <rPh sb="94" eb="9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</si>
</sst>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66077</xdr:colOff>
      <xdr:row>745</xdr:row>
      <xdr:rowOff>307522</xdr:rowOff>
    </xdr:from>
    <xdr:to>
      <xdr:col>47</xdr:col>
      <xdr:colOff>30145</xdr:colOff>
      <xdr:row>748</xdr:row>
      <xdr:rowOff>180870</xdr:rowOff>
    </xdr:to>
    <xdr:sp macro="" textlink="">
      <xdr:nvSpPr>
        <xdr:cNvPr id="5" name="大かっこ 4"/>
        <xdr:cNvSpPr/>
      </xdr:nvSpPr>
      <xdr:spPr>
        <a:xfrm>
          <a:off x="5673057" y="55020796"/>
          <a:ext cx="2857994" cy="948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平成</a:t>
          </a:r>
          <a:r>
            <a:rPr kumimoji="1" lang="en-US" altLang="ja-JP" sz="1200"/>
            <a:t>29</a:t>
          </a:r>
          <a:r>
            <a:rPr kumimoji="1" lang="ja-JP" altLang="en-US" sz="1200"/>
            <a:t>年度リサイクルシステム統合強化による循環資源利用高度化促進事業請負業務の一部</a:t>
          </a:r>
          <a:endParaRPr kumimoji="1" lang="en-US" altLang="ja-JP" sz="1200"/>
        </a:p>
      </xdr:txBody>
    </xdr:sp>
    <xdr:clientData/>
  </xdr:twoCellAnchor>
  <xdr:twoCellAnchor>
    <xdr:from>
      <xdr:col>10</xdr:col>
      <xdr:colOff>156883</xdr:colOff>
      <xdr:row>741</xdr:row>
      <xdr:rowOff>206331</xdr:rowOff>
    </xdr:from>
    <xdr:to>
      <xdr:col>21</xdr:col>
      <xdr:colOff>44825</xdr:colOff>
      <xdr:row>743</xdr:row>
      <xdr:rowOff>195127</xdr:rowOff>
    </xdr:to>
    <xdr:sp macro="" textlink="">
      <xdr:nvSpPr>
        <xdr:cNvPr id="6" name="角丸四角形 5"/>
        <xdr:cNvSpPr/>
      </xdr:nvSpPr>
      <xdr:spPr>
        <a:xfrm>
          <a:off x="1965586" y="53482691"/>
          <a:ext cx="1877516" cy="712277"/>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環境省</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27.5</a:t>
          </a:r>
          <a:r>
            <a:rPr kumimoji="1" lang="ja-JP" altLang="en-US" sz="1200">
              <a:solidFill>
                <a:schemeClr val="tx1"/>
              </a:solidFill>
              <a:latin typeface="+mn-ea"/>
              <a:ea typeface="+mn-ea"/>
            </a:rPr>
            <a:t>百万円</a:t>
          </a:r>
        </a:p>
      </xdr:txBody>
    </xdr:sp>
    <xdr:clientData/>
  </xdr:twoCellAnchor>
  <xdr:twoCellAnchor>
    <xdr:from>
      <xdr:col>19</xdr:col>
      <xdr:colOff>144519</xdr:colOff>
      <xdr:row>745</xdr:row>
      <xdr:rowOff>261626</xdr:rowOff>
    </xdr:from>
    <xdr:to>
      <xdr:col>30</xdr:col>
      <xdr:colOff>32461</xdr:colOff>
      <xdr:row>747</xdr:row>
      <xdr:rowOff>250419</xdr:rowOff>
    </xdr:to>
    <xdr:sp macro="" textlink="">
      <xdr:nvSpPr>
        <xdr:cNvPr id="7" name="角丸四角形 6"/>
        <xdr:cNvSpPr/>
      </xdr:nvSpPr>
      <xdr:spPr>
        <a:xfrm>
          <a:off x="3581055" y="54974900"/>
          <a:ext cx="1877516" cy="702226"/>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Ａ．（株）三菱総合研究所</a:t>
          </a:r>
          <a:endParaRPr kumimoji="1" lang="en-US" altLang="ja-JP" sz="1200">
            <a:solidFill>
              <a:schemeClr val="tx1"/>
            </a:solidFill>
          </a:endParaRPr>
        </a:p>
        <a:p>
          <a:pPr algn="ctr"/>
          <a:r>
            <a:rPr kumimoji="1" lang="en-US" altLang="ja-JP" sz="1200">
              <a:solidFill>
                <a:schemeClr val="tx1"/>
              </a:solidFill>
              <a:latin typeface="+mn-ea"/>
              <a:ea typeface="+mn-ea"/>
            </a:rPr>
            <a:t>26.7</a:t>
          </a:r>
          <a:r>
            <a:rPr kumimoji="1" lang="ja-JP" altLang="en-US" sz="1200">
              <a:solidFill>
                <a:schemeClr val="tx1"/>
              </a:solidFill>
              <a:latin typeface="+mn-ea"/>
              <a:ea typeface="+mn-ea"/>
            </a:rPr>
            <a:t>百万円</a:t>
          </a:r>
        </a:p>
      </xdr:txBody>
    </xdr:sp>
    <xdr:clientData/>
  </xdr:twoCellAnchor>
  <xdr:oneCellAnchor>
    <xdr:from>
      <xdr:col>19</xdr:col>
      <xdr:colOff>48665</xdr:colOff>
      <xdr:row>744</xdr:row>
      <xdr:rowOff>270884</xdr:rowOff>
    </xdr:from>
    <xdr:ext cx="1980799" cy="292452"/>
    <xdr:sp macro="" textlink="">
      <xdr:nvSpPr>
        <xdr:cNvPr id="8" name="テキスト ボックス 7"/>
        <xdr:cNvSpPr txBox="1"/>
      </xdr:nvSpPr>
      <xdr:spPr>
        <a:xfrm>
          <a:off x="3485201" y="54622418"/>
          <a:ext cx="198079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一般競争入札（総合評価）</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12</xdr:col>
      <xdr:colOff>160774</xdr:colOff>
      <xdr:row>743</xdr:row>
      <xdr:rowOff>180871</xdr:rowOff>
    </xdr:from>
    <xdr:to>
      <xdr:col>12</xdr:col>
      <xdr:colOff>160774</xdr:colOff>
      <xdr:row>753</xdr:row>
      <xdr:rowOff>221065</xdr:rowOff>
    </xdr:to>
    <xdr:cxnSp macro="">
      <xdr:nvCxnSpPr>
        <xdr:cNvPr id="3" name="直線コネクタ 2"/>
        <xdr:cNvCxnSpPr/>
      </xdr:nvCxnSpPr>
      <xdr:spPr>
        <a:xfrm>
          <a:off x="2331218" y="53195974"/>
          <a:ext cx="0" cy="362745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160774</xdr:colOff>
      <xdr:row>746</xdr:row>
      <xdr:rowOff>261256</xdr:rowOff>
    </xdr:from>
    <xdr:to>
      <xdr:col>19</xdr:col>
      <xdr:colOff>144519</xdr:colOff>
      <xdr:row>746</xdr:row>
      <xdr:rowOff>261256</xdr:rowOff>
    </xdr:to>
    <xdr:cxnSp macro="">
      <xdr:nvCxnSpPr>
        <xdr:cNvPr id="10" name="直線矢印コネクタ 9"/>
        <xdr:cNvCxnSpPr/>
      </xdr:nvCxnSpPr>
      <xdr:spPr>
        <a:xfrm>
          <a:off x="2331218" y="55336272"/>
          <a:ext cx="124983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150727</xdr:colOff>
      <xdr:row>753</xdr:row>
      <xdr:rowOff>221064</xdr:rowOff>
    </xdr:from>
    <xdr:to>
      <xdr:col>19</xdr:col>
      <xdr:colOff>134472</xdr:colOff>
      <xdr:row>753</xdr:row>
      <xdr:rowOff>221064</xdr:rowOff>
    </xdr:to>
    <xdr:cxnSp macro="">
      <xdr:nvCxnSpPr>
        <xdr:cNvPr id="11" name="直線矢印コネクタ 10"/>
        <xdr:cNvCxnSpPr/>
      </xdr:nvCxnSpPr>
      <xdr:spPr>
        <a:xfrm>
          <a:off x="2321171" y="57808167"/>
          <a:ext cx="1249837"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140677</xdr:colOff>
      <xdr:row>752</xdr:row>
      <xdr:rowOff>160774</xdr:rowOff>
    </xdr:from>
    <xdr:to>
      <xdr:col>30</xdr:col>
      <xdr:colOff>28619</xdr:colOff>
      <xdr:row>754</xdr:row>
      <xdr:rowOff>149567</xdr:rowOff>
    </xdr:to>
    <xdr:sp macro="" textlink="">
      <xdr:nvSpPr>
        <xdr:cNvPr id="12" name="角丸四角形 11"/>
        <xdr:cNvSpPr/>
      </xdr:nvSpPr>
      <xdr:spPr>
        <a:xfrm>
          <a:off x="3577213" y="57396185"/>
          <a:ext cx="1877516" cy="702226"/>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Ｂ．（株）五月商会</a:t>
          </a:r>
          <a:endParaRPr kumimoji="1" lang="en-US" altLang="ja-JP" sz="1200">
            <a:solidFill>
              <a:schemeClr val="tx1"/>
            </a:solidFill>
          </a:endParaRPr>
        </a:p>
        <a:p>
          <a:pPr algn="ctr"/>
          <a:r>
            <a:rPr kumimoji="1" lang="en-US" altLang="ja-JP" sz="1200">
              <a:solidFill>
                <a:schemeClr val="tx1"/>
              </a:solidFill>
              <a:latin typeface="+mn-ea"/>
              <a:ea typeface="+mn-ea"/>
            </a:rPr>
            <a:t>0.8</a:t>
          </a:r>
          <a:r>
            <a:rPr kumimoji="1" lang="ja-JP" altLang="en-US" sz="1200">
              <a:solidFill>
                <a:schemeClr val="tx1"/>
              </a:solidFill>
              <a:latin typeface="+mn-ea"/>
              <a:ea typeface="+mn-ea"/>
            </a:rPr>
            <a:t>百万円</a:t>
          </a:r>
        </a:p>
      </xdr:txBody>
    </xdr:sp>
    <xdr:clientData/>
  </xdr:twoCellAnchor>
  <xdr:oneCellAnchor>
    <xdr:from>
      <xdr:col>19</xdr:col>
      <xdr:colOff>60290</xdr:colOff>
      <xdr:row>751</xdr:row>
      <xdr:rowOff>190919</xdr:rowOff>
    </xdr:from>
    <xdr:ext cx="1365246" cy="292452"/>
    <xdr:sp macro="" textlink="">
      <xdr:nvSpPr>
        <xdr:cNvPr id="13" name="テキスト ボックス 12"/>
        <xdr:cNvSpPr txBox="1"/>
      </xdr:nvSpPr>
      <xdr:spPr>
        <a:xfrm>
          <a:off x="3496826" y="57064589"/>
          <a:ext cx="136524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随意契約（少額）</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31</xdr:col>
      <xdr:colOff>140677</xdr:colOff>
      <xdr:row>752</xdr:row>
      <xdr:rowOff>140677</xdr:rowOff>
    </xdr:from>
    <xdr:to>
      <xdr:col>47</xdr:col>
      <xdr:colOff>50241</xdr:colOff>
      <xdr:row>756</xdr:row>
      <xdr:rowOff>321547</xdr:rowOff>
    </xdr:to>
    <xdr:sp macro="" textlink="">
      <xdr:nvSpPr>
        <xdr:cNvPr id="14" name="大かっこ 13"/>
        <xdr:cNvSpPr/>
      </xdr:nvSpPr>
      <xdr:spPr>
        <a:xfrm>
          <a:off x="5747657" y="57376088"/>
          <a:ext cx="2803490" cy="1617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中央環境審議会循環型社会部会家電リサイクル制度評価検討小委員会　産業構造審議会産業技術環境分科会廃棄物・リサイクル小委員会電気・電子機器リサイクルＷＧ　第</a:t>
          </a:r>
          <a:r>
            <a:rPr kumimoji="1" lang="en-US" altLang="ja-JP" sz="1200"/>
            <a:t>36</a:t>
          </a:r>
          <a:r>
            <a:rPr kumimoji="1" lang="ja-JP" altLang="en-US" sz="1200"/>
            <a:t>回合同会合 資料印刷業務等</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85" zoomScaleNormal="75" zoomScaleSheetLayoutView="85" zoomScalePageLayoutView="85" workbookViewId="0">
      <selection activeCell="A734" sqref="A734:AX734"/>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156</v>
      </c>
      <c r="AT2" s="946"/>
      <c r="AU2" s="946"/>
      <c r="AV2" s="52" t="str">
        <f>IF(AW2="", "", "-")</f>
        <v/>
      </c>
      <c r="AW2" s="917"/>
      <c r="AX2" s="917"/>
    </row>
    <row r="3" spans="1:50" ht="21" customHeight="1" thickBot="1" x14ac:dyDescent="0.25">
      <c r="A3" s="868" t="s">
        <v>532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547</v>
      </c>
      <c r="AK3" s="870"/>
      <c r="AL3" s="870"/>
      <c r="AM3" s="870"/>
      <c r="AN3" s="870"/>
      <c r="AO3" s="870"/>
      <c r="AP3" s="870"/>
      <c r="AQ3" s="870"/>
      <c r="AR3" s="870"/>
      <c r="AS3" s="870"/>
      <c r="AT3" s="870"/>
      <c r="AU3" s="870"/>
      <c r="AV3" s="870"/>
      <c r="AW3" s="870"/>
      <c r="AX3" s="24" t="s">
        <v>65</v>
      </c>
    </row>
    <row r="4" spans="1:50" ht="24.75" customHeight="1" x14ac:dyDescent="0.2">
      <c r="A4" s="700" t="s">
        <v>25</v>
      </c>
      <c r="B4" s="701"/>
      <c r="C4" s="701"/>
      <c r="D4" s="701"/>
      <c r="E4" s="701"/>
      <c r="F4" s="701"/>
      <c r="G4" s="678" t="s">
        <v>645</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548</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2">
      <c r="A5" s="688" t="s">
        <v>67</v>
      </c>
      <c r="B5" s="689"/>
      <c r="C5" s="689"/>
      <c r="D5" s="689"/>
      <c r="E5" s="689"/>
      <c r="F5" s="690"/>
      <c r="G5" s="840" t="s">
        <v>182</v>
      </c>
      <c r="H5" s="841"/>
      <c r="I5" s="841"/>
      <c r="J5" s="841"/>
      <c r="K5" s="841"/>
      <c r="L5" s="841"/>
      <c r="M5" s="842" t="s">
        <v>66</v>
      </c>
      <c r="N5" s="843"/>
      <c r="O5" s="843"/>
      <c r="P5" s="843"/>
      <c r="Q5" s="843"/>
      <c r="R5" s="844"/>
      <c r="S5" s="845" t="s">
        <v>131</v>
      </c>
      <c r="T5" s="841"/>
      <c r="U5" s="841"/>
      <c r="V5" s="841"/>
      <c r="W5" s="841"/>
      <c r="X5" s="846"/>
      <c r="Y5" s="694" t="s">
        <v>3</v>
      </c>
      <c r="Z5" s="535"/>
      <c r="AA5" s="535"/>
      <c r="AB5" s="535"/>
      <c r="AC5" s="535"/>
      <c r="AD5" s="536"/>
      <c r="AE5" s="695" t="s">
        <v>549</v>
      </c>
      <c r="AF5" s="695"/>
      <c r="AG5" s="695"/>
      <c r="AH5" s="695"/>
      <c r="AI5" s="695"/>
      <c r="AJ5" s="695"/>
      <c r="AK5" s="695"/>
      <c r="AL5" s="695"/>
      <c r="AM5" s="695"/>
      <c r="AN5" s="695"/>
      <c r="AO5" s="695"/>
      <c r="AP5" s="696"/>
      <c r="AQ5" s="697" t="s">
        <v>550</v>
      </c>
      <c r="AR5" s="698"/>
      <c r="AS5" s="698"/>
      <c r="AT5" s="698"/>
      <c r="AU5" s="698"/>
      <c r="AV5" s="698"/>
      <c r="AW5" s="698"/>
      <c r="AX5" s="699"/>
    </row>
    <row r="6" spans="1:50" ht="39" customHeight="1" x14ac:dyDescent="0.2">
      <c r="A6" s="702" t="s">
        <v>4</v>
      </c>
      <c r="B6" s="703"/>
      <c r="C6" s="703"/>
      <c r="D6" s="703"/>
      <c r="E6" s="703"/>
      <c r="F6" s="703"/>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8" customHeight="1" x14ac:dyDescent="0.2">
      <c r="A7" s="487" t="s">
        <v>22</v>
      </c>
      <c r="B7" s="488"/>
      <c r="C7" s="488"/>
      <c r="D7" s="488"/>
      <c r="E7" s="488"/>
      <c r="F7" s="489"/>
      <c r="G7" s="490" t="s">
        <v>648</v>
      </c>
      <c r="H7" s="491"/>
      <c r="I7" s="491"/>
      <c r="J7" s="491"/>
      <c r="K7" s="491"/>
      <c r="L7" s="491"/>
      <c r="M7" s="491"/>
      <c r="N7" s="491"/>
      <c r="O7" s="491"/>
      <c r="P7" s="491"/>
      <c r="Q7" s="491"/>
      <c r="R7" s="491"/>
      <c r="S7" s="491"/>
      <c r="T7" s="491"/>
      <c r="U7" s="491"/>
      <c r="V7" s="491"/>
      <c r="W7" s="491"/>
      <c r="X7" s="492"/>
      <c r="Y7" s="928" t="s">
        <v>545</v>
      </c>
      <c r="Z7" s="441"/>
      <c r="AA7" s="441"/>
      <c r="AB7" s="441"/>
      <c r="AC7" s="441"/>
      <c r="AD7" s="929"/>
      <c r="AE7" s="918" t="s">
        <v>552</v>
      </c>
      <c r="AF7" s="919"/>
      <c r="AG7" s="919"/>
      <c r="AH7" s="919"/>
      <c r="AI7" s="919"/>
      <c r="AJ7" s="919"/>
      <c r="AK7" s="919"/>
      <c r="AL7" s="919"/>
      <c r="AM7" s="919"/>
      <c r="AN7" s="919"/>
      <c r="AO7" s="919"/>
      <c r="AP7" s="919"/>
      <c r="AQ7" s="919"/>
      <c r="AR7" s="919"/>
      <c r="AS7" s="919"/>
      <c r="AT7" s="919"/>
      <c r="AU7" s="919"/>
      <c r="AV7" s="919"/>
      <c r="AW7" s="919"/>
      <c r="AX7" s="920"/>
    </row>
    <row r="8" spans="1:50" ht="53.4" customHeight="1" x14ac:dyDescent="0.2">
      <c r="A8" s="487" t="s">
        <v>389</v>
      </c>
      <c r="B8" s="488"/>
      <c r="C8" s="488"/>
      <c r="D8" s="488"/>
      <c r="E8" s="488"/>
      <c r="F8" s="489"/>
      <c r="G8" s="947" t="str">
        <f>入力規則等!A26</f>
        <v>-</v>
      </c>
      <c r="H8" s="718"/>
      <c r="I8" s="718"/>
      <c r="J8" s="718"/>
      <c r="K8" s="718"/>
      <c r="L8" s="718"/>
      <c r="M8" s="718"/>
      <c r="N8" s="718"/>
      <c r="O8" s="718"/>
      <c r="P8" s="718"/>
      <c r="Q8" s="718"/>
      <c r="R8" s="718"/>
      <c r="S8" s="718"/>
      <c r="T8" s="718"/>
      <c r="U8" s="718"/>
      <c r="V8" s="718"/>
      <c r="W8" s="718"/>
      <c r="X8" s="948"/>
      <c r="Y8" s="847" t="s">
        <v>390</v>
      </c>
      <c r="Z8" s="848"/>
      <c r="AA8" s="848"/>
      <c r="AB8" s="848"/>
      <c r="AC8" s="848"/>
      <c r="AD8" s="849"/>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8" customHeight="1" x14ac:dyDescent="0.2">
      <c r="A9" s="850" t="s">
        <v>23</v>
      </c>
      <c r="B9" s="851"/>
      <c r="C9" s="851"/>
      <c r="D9" s="851"/>
      <c r="E9" s="851"/>
      <c r="F9" s="851"/>
      <c r="G9" s="852" t="s">
        <v>649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400000000000006" customHeight="1" x14ac:dyDescent="0.2">
      <c r="A10" s="656" t="s">
        <v>30</v>
      </c>
      <c r="B10" s="657"/>
      <c r="C10" s="657"/>
      <c r="D10" s="657"/>
      <c r="E10" s="657"/>
      <c r="F10" s="657"/>
      <c r="G10" s="752" t="s">
        <v>650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2">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2">
      <c r="A12" s="949" t="s">
        <v>24</v>
      </c>
      <c r="B12" s="950"/>
      <c r="C12" s="950"/>
      <c r="D12" s="950"/>
      <c r="E12" s="950"/>
      <c r="F12" s="951"/>
      <c r="G12" s="758"/>
      <c r="H12" s="759"/>
      <c r="I12" s="759"/>
      <c r="J12" s="759"/>
      <c r="K12" s="759"/>
      <c r="L12" s="759"/>
      <c r="M12" s="759"/>
      <c r="N12" s="759"/>
      <c r="O12" s="759"/>
      <c r="P12" s="413" t="s">
        <v>357</v>
      </c>
      <c r="Q12" s="414"/>
      <c r="R12" s="414"/>
      <c r="S12" s="414"/>
      <c r="T12" s="414"/>
      <c r="U12" s="414"/>
      <c r="V12" s="415"/>
      <c r="W12" s="413" t="s">
        <v>363</v>
      </c>
      <c r="X12" s="414"/>
      <c r="Y12" s="414"/>
      <c r="Z12" s="414"/>
      <c r="AA12" s="414"/>
      <c r="AB12" s="414"/>
      <c r="AC12" s="415"/>
      <c r="AD12" s="413" t="s">
        <v>471</v>
      </c>
      <c r="AE12" s="414"/>
      <c r="AF12" s="414"/>
      <c r="AG12" s="414"/>
      <c r="AH12" s="414"/>
      <c r="AI12" s="414"/>
      <c r="AJ12" s="415"/>
      <c r="AK12" s="413" t="s">
        <v>533</v>
      </c>
      <c r="AL12" s="414"/>
      <c r="AM12" s="414"/>
      <c r="AN12" s="414"/>
      <c r="AO12" s="414"/>
      <c r="AP12" s="414"/>
      <c r="AQ12" s="415"/>
      <c r="AR12" s="413" t="s">
        <v>534</v>
      </c>
      <c r="AS12" s="414"/>
      <c r="AT12" s="414"/>
      <c r="AU12" s="414"/>
      <c r="AV12" s="414"/>
      <c r="AW12" s="414"/>
      <c r="AX12" s="720"/>
    </row>
    <row r="13" spans="1:50" ht="21" customHeight="1" x14ac:dyDescent="0.2">
      <c r="A13" s="609"/>
      <c r="B13" s="610"/>
      <c r="C13" s="610"/>
      <c r="D13" s="610"/>
      <c r="E13" s="610"/>
      <c r="F13" s="611"/>
      <c r="G13" s="721" t="s">
        <v>6</v>
      </c>
      <c r="H13" s="722"/>
      <c r="I13" s="762" t="s">
        <v>7</v>
      </c>
      <c r="J13" s="763"/>
      <c r="K13" s="763"/>
      <c r="L13" s="763"/>
      <c r="M13" s="763"/>
      <c r="N13" s="763"/>
      <c r="O13" s="764"/>
      <c r="P13" s="653">
        <v>39</v>
      </c>
      <c r="Q13" s="654"/>
      <c r="R13" s="654"/>
      <c r="S13" s="654"/>
      <c r="T13" s="654"/>
      <c r="U13" s="654"/>
      <c r="V13" s="655"/>
      <c r="W13" s="653">
        <v>39</v>
      </c>
      <c r="X13" s="654"/>
      <c r="Y13" s="654"/>
      <c r="Z13" s="654"/>
      <c r="AA13" s="654"/>
      <c r="AB13" s="654"/>
      <c r="AC13" s="655"/>
      <c r="AD13" s="653">
        <v>30</v>
      </c>
      <c r="AE13" s="654"/>
      <c r="AF13" s="654"/>
      <c r="AG13" s="654"/>
      <c r="AH13" s="654"/>
      <c r="AI13" s="654"/>
      <c r="AJ13" s="655"/>
      <c r="AK13" s="653">
        <v>29</v>
      </c>
      <c r="AL13" s="654"/>
      <c r="AM13" s="654"/>
      <c r="AN13" s="654"/>
      <c r="AO13" s="654"/>
      <c r="AP13" s="654"/>
      <c r="AQ13" s="655"/>
      <c r="AR13" s="925">
        <v>29</v>
      </c>
      <c r="AS13" s="926"/>
      <c r="AT13" s="926"/>
      <c r="AU13" s="926"/>
      <c r="AV13" s="926"/>
      <c r="AW13" s="926"/>
      <c r="AX13" s="927"/>
    </row>
    <row r="14" spans="1:50" ht="21" customHeight="1" x14ac:dyDescent="0.2">
      <c r="A14" s="609"/>
      <c r="B14" s="610"/>
      <c r="C14" s="610"/>
      <c r="D14" s="610"/>
      <c r="E14" s="610"/>
      <c r="F14" s="611"/>
      <c r="G14" s="723"/>
      <c r="H14" s="724"/>
      <c r="I14" s="709" t="s">
        <v>8</v>
      </c>
      <c r="J14" s="760"/>
      <c r="K14" s="760"/>
      <c r="L14" s="760"/>
      <c r="M14" s="760"/>
      <c r="N14" s="760"/>
      <c r="O14" s="761"/>
      <c r="P14" s="653" t="s">
        <v>553</v>
      </c>
      <c r="Q14" s="654"/>
      <c r="R14" s="654"/>
      <c r="S14" s="654"/>
      <c r="T14" s="654"/>
      <c r="U14" s="654"/>
      <c r="V14" s="655"/>
      <c r="W14" s="653" t="s">
        <v>556</v>
      </c>
      <c r="X14" s="654"/>
      <c r="Y14" s="654"/>
      <c r="Z14" s="654"/>
      <c r="AA14" s="654"/>
      <c r="AB14" s="654"/>
      <c r="AC14" s="655"/>
      <c r="AD14" s="653" t="s">
        <v>557</v>
      </c>
      <c r="AE14" s="654"/>
      <c r="AF14" s="654"/>
      <c r="AG14" s="654"/>
      <c r="AH14" s="654"/>
      <c r="AI14" s="654"/>
      <c r="AJ14" s="655"/>
      <c r="AK14" s="653" t="s">
        <v>558</v>
      </c>
      <c r="AL14" s="654"/>
      <c r="AM14" s="654"/>
      <c r="AN14" s="654"/>
      <c r="AO14" s="654"/>
      <c r="AP14" s="654"/>
      <c r="AQ14" s="655"/>
      <c r="AR14" s="786"/>
      <c r="AS14" s="786"/>
      <c r="AT14" s="786"/>
      <c r="AU14" s="786"/>
      <c r="AV14" s="786"/>
      <c r="AW14" s="786"/>
      <c r="AX14" s="787"/>
    </row>
    <row r="15" spans="1:50" ht="21" customHeight="1" x14ac:dyDescent="0.2">
      <c r="A15" s="609"/>
      <c r="B15" s="610"/>
      <c r="C15" s="610"/>
      <c r="D15" s="610"/>
      <c r="E15" s="610"/>
      <c r="F15" s="611"/>
      <c r="G15" s="723"/>
      <c r="H15" s="724"/>
      <c r="I15" s="709" t="s">
        <v>51</v>
      </c>
      <c r="J15" s="710"/>
      <c r="K15" s="710"/>
      <c r="L15" s="710"/>
      <c r="M15" s="710"/>
      <c r="N15" s="710"/>
      <c r="O15" s="711"/>
      <c r="P15" s="653" t="s">
        <v>554</v>
      </c>
      <c r="Q15" s="654"/>
      <c r="R15" s="654"/>
      <c r="S15" s="654"/>
      <c r="T15" s="654"/>
      <c r="U15" s="654"/>
      <c r="V15" s="655"/>
      <c r="W15" s="653" t="s">
        <v>554</v>
      </c>
      <c r="X15" s="654"/>
      <c r="Y15" s="654"/>
      <c r="Z15" s="654"/>
      <c r="AA15" s="654"/>
      <c r="AB15" s="654"/>
      <c r="AC15" s="655"/>
      <c r="AD15" s="653" t="s">
        <v>556</v>
      </c>
      <c r="AE15" s="654"/>
      <c r="AF15" s="654"/>
      <c r="AG15" s="654"/>
      <c r="AH15" s="654"/>
      <c r="AI15" s="654"/>
      <c r="AJ15" s="655"/>
      <c r="AK15" s="653" t="s">
        <v>556</v>
      </c>
      <c r="AL15" s="654"/>
      <c r="AM15" s="654"/>
      <c r="AN15" s="654"/>
      <c r="AO15" s="654"/>
      <c r="AP15" s="654"/>
      <c r="AQ15" s="655"/>
      <c r="AR15" s="653" t="s">
        <v>653</v>
      </c>
      <c r="AS15" s="654"/>
      <c r="AT15" s="654"/>
      <c r="AU15" s="654"/>
      <c r="AV15" s="654"/>
      <c r="AW15" s="654"/>
      <c r="AX15" s="804"/>
    </row>
    <row r="16" spans="1:50" ht="21" customHeight="1" x14ac:dyDescent="0.2">
      <c r="A16" s="609"/>
      <c r="B16" s="610"/>
      <c r="C16" s="610"/>
      <c r="D16" s="610"/>
      <c r="E16" s="610"/>
      <c r="F16" s="611"/>
      <c r="G16" s="723"/>
      <c r="H16" s="724"/>
      <c r="I16" s="709" t="s">
        <v>52</v>
      </c>
      <c r="J16" s="710"/>
      <c r="K16" s="710"/>
      <c r="L16" s="710"/>
      <c r="M16" s="710"/>
      <c r="N16" s="710"/>
      <c r="O16" s="711"/>
      <c r="P16" s="653" t="s">
        <v>554</v>
      </c>
      <c r="Q16" s="654"/>
      <c r="R16" s="654"/>
      <c r="S16" s="654"/>
      <c r="T16" s="654"/>
      <c r="U16" s="654"/>
      <c r="V16" s="655"/>
      <c r="W16" s="653" t="s">
        <v>556</v>
      </c>
      <c r="X16" s="654"/>
      <c r="Y16" s="654"/>
      <c r="Z16" s="654"/>
      <c r="AA16" s="654"/>
      <c r="AB16" s="654"/>
      <c r="AC16" s="655"/>
      <c r="AD16" s="653" t="s">
        <v>556</v>
      </c>
      <c r="AE16" s="654"/>
      <c r="AF16" s="654"/>
      <c r="AG16" s="654"/>
      <c r="AH16" s="654"/>
      <c r="AI16" s="654"/>
      <c r="AJ16" s="655"/>
      <c r="AK16" s="653" t="s">
        <v>559</v>
      </c>
      <c r="AL16" s="654"/>
      <c r="AM16" s="654"/>
      <c r="AN16" s="654"/>
      <c r="AO16" s="654"/>
      <c r="AP16" s="654"/>
      <c r="AQ16" s="655"/>
      <c r="AR16" s="755"/>
      <c r="AS16" s="756"/>
      <c r="AT16" s="756"/>
      <c r="AU16" s="756"/>
      <c r="AV16" s="756"/>
      <c r="AW16" s="756"/>
      <c r="AX16" s="757"/>
    </row>
    <row r="17" spans="1:50" ht="24.75" customHeight="1" x14ac:dyDescent="0.2">
      <c r="A17" s="609"/>
      <c r="B17" s="610"/>
      <c r="C17" s="610"/>
      <c r="D17" s="610"/>
      <c r="E17" s="610"/>
      <c r="F17" s="611"/>
      <c r="G17" s="723"/>
      <c r="H17" s="724"/>
      <c r="I17" s="709" t="s">
        <v>50</v>
      </c>
      <c r="J17" s="760"/>
      <c r="K17" s="760"/>
      <c r="L17" s="760"/>
      <c r="M17" s="760"/>
      <c r="N17" s="760"/>
      <c r="O17" s="761"/>
      <c r="P17" s="653" t="s">
        <v>555</v>
      </c>
      <c r="Q17" s="654"/>
      <c r="R17" s="654"/>
      <c r="S17" s="654"/>
      <c r="T17" s="654"/>
      <c r="U17" s="654"/>
      <c r="V17" s="655"/>
      <c r="W17" s="653" t="s">
        <v>557</v>
      </c>
      <c r="X17" s="654"/>
      <c r="Y17" s="654"/>
      <c r="Z17" s="654"/>
      <c r="AA17" s="654"/>
      <c r="AB17" s="654"/>
      <c r="AC17" s="655"/>
      <c r="AD17" s="653" t="s">
        <v>556</v>
      </c>
      <c r="AE17" s="654"/>
      <c r="AF17" s="654"/>
      <c r="AG17" s="654"/>
      <c r="AH17" s="654"/>
      <c r="AI17" s="654"/>
      <c r="AJ17" s="655"/>
      <c r="AK17" s="653" t="s">
        <v>560</v>
      </c>
      <c r="AL17" s="654"/>
      <c r="AM17" s="654"/>
      <c r="AN17" s="654"/>
      <c r="AO17" s="654"/>
      <c r="AP17" s="654"/>
      <c r="AQ17" s="655"/>
      <c r="AR17" s="923"/>
      <c r="AS17" s="923"/>
      <c r="AT17" s="923"/>
      <c r="AU17" s="923"/>
      <c r="AV17" s="923"/>
      <c r="AW17" s="923"/>
      <c r="AX17" s="924"/>
    </row>
    <row r="18" spans="1:50" ht="24.75" customHeight="1" x14ac:dyDescent="0.2">
      <c r="A18" s="609"/>
      <c r="B18" s="610"/>
      <c r="C18" s="610"/>
      <c r="D18" s="610"/>
      <c r="E18" s="610"/>
      <c r="F18" s="611"/>
      <c r="G18" s="725"/>
      <c r="H18" s="726"/>
      <c r="I18" s="714" t="s">
        <v>20</v>
      </c>
      <c r="J18" s="715"/>
      <c r="K18" s="715"/>
      <c r="L18" s="715"/>
      <c r="M18" s="715"/>
      <c r="N18" s="715"/>
      <c r="O18" s="716"/>
      <c r="P18" s="879">
        <f>SUM(P13:V17)</f>
        <v>39</v>
      </c>
      <c r="Q18" s="880"/>
      <c r="R18" s="880"/>
      <c r="S18" s="880"/>
      <c r="T18" s="880"/>
      <c r="U18" s="880"/>
      <c r="V18" s="881"/>
      <c r="W18" s="879">
        <f>SUM(W13:AC17)</f>
        <v>39</v>
      </c>
      <c r="X18" s="880"/>
      <c r="Y18" s="880"/>
      <c r="Z18" s="880"/>
      <c r="AA18" s="880"/>
      <c r="AB18" s="880"/>
      <c r="AC18" s="881"/>
      <c r="AD18" s="879">
        <f>SUM(AD13:AJ17)</f>
        <v>30</v>
      </c>
      <c r="AE18" s="880"/>
      <c r="AF18" s="880"/>
      <c r="AG18" s="880"/>
      <c r="AH18" s="880"/>
      <c r="AI18" s="880"/>
      <c r="AJ18" s="881"/>
      <c r="AK18" s="879">
        <f>SUM(AK13:AQ17)</f>
        <v>29</v>
      </c>
      <c r="AL18" s="880"/>
      <c r="AM18" s="880"/>
      <c r="AN18" s="880"/>
      <c r="AO18" s="880"/>
      <c r="AP18" s="880"/>
      <c r="AQ18" s="881"/>
      <c r="AR18" s="879">
        <f>SUM(AR13:AX17)</f>
        <v>29</v>
      </c>
      <c r="AS18" s="880"/>
      <c r="AT18" s="880"/>
      <c r="AU18" s="880"/>
      <c r="AV18" s="880"/>
      <c r="AW18" s="880"/>
      <c r="AX18" s="882"/>
    </row>
    <row r="19" spans="1:50" ht="24.75" customHeight="1" x14ac:dyDescent="0.2">
      <c r="A19" s="609"/>
      <c r="B19" s="610"/>
      <c r="C19" s="610"/>
      <c r="D19" s="610"/>
      <c r="E19" s="610"/>
      <c r="F19" s="611"/>
      <c r="G19" s="877" t="s">
        <v>9</v>
      </c>
      <c r="H19" s="878"/>
      <c r="I19" s="878"/>
      <c r="J19" s="878"/>
      <c r="K19" s="878"/>
      <c r="L19" s="878"/>
      <c r="M19" s="878"/>
      <c r="N19" s="878"/>
      <c r="O19" s="878"/>
      <c r="P19" s="653">
        <v>40</v>
      </c>
      <c r="Q19" s="654"/>
      <c r="R19" s="654"/>
      <c r="S19" s="654"/>
      <c r="T19" s="654"/>
      <c r="U19" s="654"/>
      <c r="V19" s="655"/>
      <c r="W19" s="653">
        <v>45</v>
      </c>
      <c r="X19" s="654"/>
      <c r="Y19" s="654"/>
      <c r="Z19" s="654"/>
      <c r="AA19" s="654"/>
      <c r="AB19" s="654"/>
      <c r="AC19" s="655"/>
      <c r="AD19" s="653">
        <v>28</v>
      </c>
      <c r="AE19" s="654"/>
      <c r="AF19" s="654"/>
      <c r="AG19" s="654"/>
      <c r="AH19" s="654"/>
      <c r="AI19" s="654"/>
      <c r="AJ19" s="655"/>
      <c r="AK19" s="323"/>
      <c r="AL19" s="323"/>
      <c r="AM19" s="323"/>
      <c r="AN19" s="323"/>
      <c r="AO19" s="323"/>
      <c r="AP19" s="323"/>
      <c r="AQ19" s="323"/>
      <c r="AR19" s="323"/>
      <c r="AS19" s="323"/>
      <c r="AT19" s="323"/>
      <c r="AU19" s="323"/>
      <c r="AV19" s="323"/>
      <c r="AW19" s="323"/>
      <c r="AX19" s="325"/>
    </row>
    <row r="20" spans="1:50" ht="24.75" customHeight="1" x14ac:dyDescent="0.2">
      <c r="A20" s="609"/>
      <c r="B20" s="610"/>
      <c r="C20" s="610"/>
      <c r="D20" s="610"/>
      <c r="E20" s="610"/>
      <c r="F20" s="611"/>
      <c r="G20" s="877" t="s">
        <v>10</v>
      </c>
      <c r="H20" s="878"/>
      <c r="I20" s="878"/>
      <c r="J20" s="878"/>
      <c r="K20" s="878"/>
      <c r="L20" s="878"/>
      <c r="M20" s="878"/>
      <c r="N20" s="878"/>
      <c r="O20" s="878"/>
      <c r="P20" s="311">
        <f>IF(P18=0, "-", SUM(P19)/P18)</f>
        <v>1.0256410256410255</v>
      </c>
      <c r="Q20" s="311"/>
      <c r="R20" s="311"/>
      <c r="S20" s="311"/>
      <c r="T20" s="311"/>
      <c r="U20" s="311"/>
      <c r="V20" s="311"/>
      <c r="W20" s="311">
        <f t="shared" ref="W20" si="0">IF(W18=0, "-", SUM(W19)/W18)</f>
        <v>1.1538461538461537</v>
      </c>
      <c r="X20" s="311"/>
      <c r="Y20" s="311"/>
      <c r="Z20" s="311"/>
      <c r="AA20" s="311"/>
      <c r="AB20" s="311"/>
      <c r="AC20" s="311"/>
      <c r="AD20" s="311">
        <f t="shared" ref="AD20" si="1">IF(AD18=0, "-", SUM(AD19)/AD18)</f>
        <v>0.93333333333333335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0"/>
      <c r="B21" s="851"/>
      <c r="C21" s="851"/>
      <c r="D21" s="851"/>
      <c r="E21" s="851"/>
      <c r="F21" s="952"/>
      <c r="G21" s="309" t="s">
        <v>496</v>
      </c>
      <c r="H21" s="310"/>
      <c r="I21" s="310"/>
      <c r="J21" s="310"/>
      <c r="K21" s="310"/>
      <c r="L21" s="310"/>
      <c r="M21" s="310"/>
      <c r="N21" s="310"/>
      <c r="O21" s="310"/>
      <c r="P21" s="311">
        <f>IF(P19=0, "-", SUM(P19)/SUM(P13,P14))</f>
        <v>1.0256410256410255</v>
      </c>
      <c r="Q21" s="311"/>
      <c r="R21" s="311"/>
      <c r="S21" s="311"/>
      <c r="T21" s="311"/>
      <c r="U21" s="311"/>
      <c r="V21" s="311"/>
      <c r="W21" s="311">
        <f t="shared" ref="W21" si="2">IF(W19=0, "-", SUM(W19)/SUM(W13,W14))</f>
        <v>1.1538461538461537</v>
      </c>
      <c r="X21" s="311"/>
      <c r="Y21" s="311"/>
      <c r="Z21" s="311"/>
      <c r="AA21" s="311"/>
      <c r="AB21" s="311"/>
      <c r="AC21" s="311"/>
      <c r="AD21" s="311">
        <f t="shared" ref="AD21" si="3">IF(AD19=0, "-", SUM(AD19)/SUM(AD13,AD14))</f>
        <v>0.93333333333333335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70" t="s">
        <v>537</v>
      </c>
      <c r="B22" s="971"/>
      <c r="C22" s="971"/>
      <c r="D22" s="971"/>
      <c r="E22" s="971"/>
      <c r="F22" s="972"/>
      <c r="G22" s="957" t="s">
        <v>473</v>
      </c>
      <c r="H22" s="215"/>
      <c r="I22" s="215"/>
      <c r="J22" s="215"/>
      <c r="K22" s="215"/>
      <c r="L22" s="215"/>
      <c r="M22" s="215"/>
      <c r="N22" s="215"/>
      <c r="O22" s="216"/>
      <c r="P22" s="942" t="s">
        <v>535</v>
      </c>
      <c r="Q22" s="215"/>
      <c r="R22" s="215"/>
      <c r="S22" s="215"/>
      <c r="T22" s="215"/>
      <c r="U22" s="215"/>
      <c r="V22" s="216"/>
      <c r="W22" s="942" t="s">
        <v>536</v>
      </c>
      <c r="X22" s="215"/>
      <c r="Y22" s="215"/>
      <c r="Z22" s="215"/>
      <c r="AA22" s="215"/>
      <c r="AB22" s="215"/>
      <c r="AC22" s="216"/>
      <c r="AD22" s="942" t="s">
        <v>472</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2">
      <c r="A23" s="973"/>
      <c r="B23" s="974"/>
      <c r="C23" s="974"/>
      <c r="D23" s="974"/>
      <c r="E23" s="974"/>
      <c r="F23" s="975"/>
      <c r="G23" s="958" t="s">
        <v>561</v>
      </c>
      <c r="H23" s="959"/>
      <c r="I23" s="959"/>
      <c r="J23" s="959"/>
      <c r="K23" s="959"/>
      <c r="L23" s="959"/>
      <c r="M23" s="959"/>
      <c r="N23" s="959"/>
      <c r="O23" s="960"/>
      <c r="P23" s="925">
        <v>29</v>
      </c>
      <c r="Q23" s="926"/>
      <c r="R23" s="926"/>
      <c r="S23" s="926"/>
      <c r="T23" s="926"/>
      <c r="U23" s="926"/>
      <c r="V23" s="943"/>
      <c r="W23" s="925">
        <v>29</v>
      </c>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2">
      <c r="A24" s="973"/>
      <c r="B24" s="974"/>
      <c r="C24" s="974"/>
      <c r="D24" s="974"/>
      <c r="E24" s="974"/>
      <c r="F24" s="975"/>
      <c r="G24" s="961"/>
      <c r="H24" s="962"/>
      <c r="I24" s="962"/>
      <c r="J24" s="962"/>
      <c r="K24" s="962"/>
      <c r="L24" s="962"/>
      <c r="M24" s="962"/>
      <c r="N24" s="962"/>
      <c r="O24" s="963"/>
      <c r="P24" s="653"/>
      <c r="Q24" s="654"/>
      <c r="R24" s="654"/>
      <c r="S24" s="654"/>
      <c r="T24" s="654"/>
      <c r="U24" s="654"/>
      <c r="V24" s="655"/>
      <c r="W24" s="653"/>
      <c r="X24" s="654"/>
      <c r="Y24" s="654"/>
      <c r="Z24" s="654"/>
      <c r="AA24" s="654"/>
      <c r="AB24" s="654"/>
      <c r="AC24" s="65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2">
      <c r="A25" s="973"/>
      <c r="B25" s="974"/>
      <c r="C25" s="974"/>
      <c r="D25" s="974"/>
      <c r="E25" s="974"/>
      <c r="F25" s="975"/>
      <c r="G25" s="961"/>
      <c r="H25" s="962"/>
      <c r="I25" s="962"/>
      <c r="J25" s="962"/>
      <c r="K25" s="962"/>
      <c r="L25" s="962"/>
      <c r="M25" s="962"/>
      <c r="N25" s="962"/>
      <c r="O25" s="963"/>
      <c r="P25" s="653"/>
      <c r="Q25" s="654"/>
      <c r="R25" s="654"/>
      <c r="S25" s="654"/>
      <c r="T25" s="654"/>
      <c r="U25" s="654"/>
      <c r="V25" s="655"/>
      <c r="W25" s="653"/>
      <c r="X25" s="654"/>
      <c r="Y25" s="654"/>
      <c r="Z25" s="654"/>
      <c r="AA25" s="654"/>
      <c r="AB25" s="654"/>
      <c r="AC25" s="65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2">
      <c r="A26" s="973"/>
      <c r="B26" s="974"/>
      <c r="C26" s="974"/>
      <c r="D26" s="974"/>
      <c r="E26" s="974"/>
      <c r="F26" s="975"/>
      <c r="G26" s="961"/>
      <c r="H26" s="962"/>
      <c r="I26" s="962"/>
      <c r="J26" s="962"/>
      <c r="K26" s="962"/>
      <c r="L26" s="962"/>
      <c r="M26" s="962"/>
      <c r="N26" s="962"/>
      <c r="O26" s="963"/>
      <c r="P26" s="653"/>
      <c r="Q26" s="654"/>
      <c r="R26" s="654"/>
      <c r="S26" s="654"/>
      <c r="T26" s="654"/>
      <c r="U26" s="654"/>
      <c r="V26" s="655"/>
      <c r="W26" s="653"/>
      <c r="X26" s="654"/>
      <c r="Y26" s="654"/>
      <c r="Z26" s="654"/>
      <c r="AA26" s="654"/>
      <c r="AB26" s="654"/>
      <c r="AC26" s="65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2">
      <c r="A27" s="973"/>
      <c r="B27" s="974"/>
      <c r="C27" s="974"/>
      <c r="D27" s="974"/>
      <c r="E27" s="974"/>
      <c r="F27" s="975"/>
      <c r="G27" s="961"/>
      <c r="H27" s="962"/>
      <c r="I27" s="962"/>
      <c r="J27" s="962"/>
      <c r="K27" s="962"/>
      <c r="L27" s="962"/>
      <c r="M27" s="962"/>
      <c r="N27" s="962"/>
      <c r="O27" s="963"/>
      <c r="P27" s="653"/>
      <c r="Q27" s="654"/>
      <c r="R27" s="654"/>
      <c r="S27" s="654"/>
      <c r="T27" s="654"/>
      <c r="U27" s="654"/>
      <c r="V27" s="655"/>
      <c r="W27" s="653"/>
      <c r="X27" s="654"/>
      <c r="Y27" s="654"/>
      <c r="Z27" s="654"/>
      <c r="AA27" s="654"/>
      <c r="AB27" s="654"/>
      <c r="AC27" s="65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2">
      <c r="A28" s="973"/>
      <c r="B28" s="974"/>
      <c r="C28" s="974"/>
      <c r="D28" s="974"/>
      <c r="E28" s="974"/>
      <c r="F28" s="975"/>
      <c r="G28" s="964" t="s">
        <v>477</v>
      </c>
      <c r="H28" s="965"/>
      <c r="I28" s="965"/>
      <c r="J28" s="965"/>
      <c r="K28" s="965"/>
      <c r="L28" s="965"/>
      <c r="M28" s="965"/>
      <c r="N28" s="965"/>
      <c r="O28" s="966"/>
      <c r="P28" s="879">
        <f>P29-SUM(P23:P27)</f>
        <v>0</v>
      </c>
      <c r="Q28" s="880"/>
      <c r="R28" s="880"/>
      <c r="S28" s="880"/>
      <c r="T28" s="880"/>
      <c r="U28" s="880"/>
      <c r="V28" s="881"/>
      <c r="W28" s="879">
        <f>W29-SUM(W23:W27)</f>
        <v>0</v>
      </c>
      <c r="X28" s="880"/>
      <c r="Y28" s="880"/>
      <c r="Z28" s="880"/>
      <c r="AA28" s="880"/>
      <c r="AB28" s="880"/>
      <c r="AC28" s="881"/>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5">
      <c r="A29" s="976"/>
      <c r="B29" s="977"/>
      <c r="C29" s="977"/>
      <c r="D29" s="977"/>
      <c r="E29" s="977"/>
      <c r="F29" s="978"/>
      <c r="G29" s="967" t="s">
        <v>474</v>
      </c>
      <c r="H29" s="968"/>
      <c r="I29" s="968"/>
      <c r="J29" s="968"/>
      <c r="K29" s="968"/>
      <c r="L29" s="968"/>
      <c r="M29" s="968"/>
      <c r="N29" s="968"/>
      <c r="O29" s="969"/>
      <c r="P29" s="939">
        <f>AK13</f>
        <v>29</v>
      </c>
      <c r="Q29" s="940"/>
      <c r="R29" s="940"/>
      <c r="S29" s="940"/>
      <c r="T29" s="940"/>
      <c r="U29" s="940"/>
      <c r="V29" s="941"/>
      <c r="W29" s="939">
        <f>AR13</f>
        <v>29</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2">
      <c r="A30" s="862" t="s">
        <v>490</v>
      </c>
      <c r="B30" s="863"/>
      <c r="C30" s="863"/>
      <c r="D30" s="863"/>
      <c r="E30" s="863"/>
      <c r="F30" s="864"/>
      <c r="G30" s="771" t="s">
        <v>265</v>
      </c>
      <c r="H30" s="772"/>
      <c r="I30" s="772"/>
      <c r="J30" s="772"/>
      <c r="K30" s="772"/>
      <c r="L30" s="772"/>
      <c r="M30" s="772"/>
      <c r="N30" s="772"/>
      <c r="O30" s="773"/>
      <c r="P30" s="858" t="s">
        <v>59</v>
      </c>
      <c r="Q30" s="772"/>
      <c r="R30" s="772"/>
      <c r="S30" s="772"/>
      <c r="T30" s="772"/>
      <c r="U30" s="772"/>
      <c r="V30" s="772"/>
      <c r="W30" s="772"/>
      <c r="X30" s="773"/>
      <c r="Y30" s="855"/>
      <c r="Z30" s="856"/>
      <c r="AA30" s="857"/>
      <c r="AB30" s="859" t="s">
        <v>11</v>
      </c>
      <c r="AC30" s="860"/>
      <c r="AD30" s="861"/>
      <c r="AE30" s="859" t="s">
        <v>357</v>
      </c>
      <c r="AF30" s="860"/>
      <c r="AG30" s="860"/>
      <c r="AH30" s="861"/>
      <c r="AI30" s="859" t="s">
        <v>363</v>
      </c>
      <c r="AJ30" s="860"/>
      <c r="AK30" s="860"/>
      <c r="AL30" s="861"/>
      <c r="AM30" s="921" t="s">
        <v>471</v>
      </c>
      <c r="AN30" s="921"/>
      <c r="AO30" s="921"/>
      <c r="AP30" s="859"/>
      <c r="AQ30" s="765" t="s">
        <v>355</v>
      </c>
      <c r="AR30" s="766"/>
      <c r="AS30" s="766"/>
      <c r="AT30" s="767"/>
      <c r="AU30" s="772" t="s">
        <v>253</v>
      </c>
      <c r="AV30" s="772"/>
      <c r="AW30" s="772"/>
      <c r="AX30" s="922"/>
    </row>
    <row r="31" spans="1:50" ht="18.75"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85">
        <v>31</v>
      </c>
      <c r="AR31" s="193"/>
      <c r="AS31" s="126" t="s">
        <v>356</v>
      </c>
      <c r="AT31" s="127"/>
      <c r="AU31" s="192" t="s">
        <v>564</v>
      </c>
      <c r="AV31" s="192"/>
      <c r="AW31" s="396" t="s">
        <v>300</v>
      </c>
      <c r="AX31" s="397"/>
    </row>
    <row r="32" spans="1:50" ht="23.25" customHeight="1" x14ac:dyDescent="0.2">
      <c r="A32" s="401"/>
      <c r="B32" s="399"/>
      <c r="C32" s="399"/>
      <c r="D32" s="399"/>
      <c r="E32" s="399"/>
      <c r="F32" s="400"/>
      <c r="G32" s="556" t="s">
        <v>562</v>
      </c>
      <c r="H32" s="557"/>
      <c r="I32" s="557"/>
      <c r="J32" s="557"/>
      <c r="K32" s="557"/>
      <c r="L32" s="557"/>
      <c r="M32" s="557"/>
      <c r="N32" s="557"/>
      <c r="O32" s="558"/>
      <c r="P32" s="98" t="s">
        <v>563</v>
      </c>
      <c r="Q32" s="98"/>
      <c r="R32" s="98"/>
      <c r="S32" s="98"/>
      <c r="T32" s="98"/>
      <c r="U32" s="98"/>
      <c r="V32" s="98"/>
      <c r="W32" s="98"/>
      <c r="X32" s="99"/>
      <c r="Y32" s="466" t="s">
        <v>12</v>
      </c>
      <c r="Z32" s="523"/>
      <c r="AA32" s="524"/>
      <c r="AB32" s="459" t="s">
        <v>301</v>
      </c>
      <c r="AC32" s="459"/>
      <c r="AD32" s="459"/>
      <c r="AE32" s="211">
        <v>93</v>
      </c>
      <c r="AF32" s="212"/>
      <c r="AG32" s="212"/>
      <c r="AH32" s="212"/>
      <c r="AI32" s="211">
        <v>92</v>
      </c>
      <c r="AJ32" s="212"/>
      <c r="AK32" s="212"/>
      <c r="AL32" s="212"/>
      <c r="AM32" s="211" t="s">
        <v>618</v>
      </c>
      <c r="AN32" s="212"/>
      <c r="AO32" s="212"/>
      <c r="AP32" s="212"/>
      <c r="AQ32" s="335" t="s">
        <v>556</v>
      </c>
      <c r="AR32" s="200"/>
      <c r="AS32" s="200"/>
      <c r="AT32" s="336"/>
      <c r="AU32" s="212" t="s">
        <v>554</v>
      </c>
      <c r="AV32" s="212"/>
      <c r="AW32" s="212"/>
      <c r="AX32" s="214"/>
    </row>
    <row r="33" spans="1:50" ht="23.25" customHeight="1" x14ac:dyDescent="0.2">
      <c r="A33" s="402"/>
      <c r="B33" s="403"/>
      <c r="C33" s="403"/>
      <c r="D33" s="403"/>
      <c r="E33" s="403"/>
      <c r="F33" s="404"/>
      <c r="G33" s="559"/>
      <c r="H33" s="560"/>
      <c r="I33" s="560"/>
      <c r="J33" s="560"/>
      <c r="K33" s="560"/>
      <c r="L33" s="560"/>
      <c r="M33" s="560"/>
      <c r="N33" s="560"/>
      <c r="O33" s="561"/>
      <c r="P33" s="101"/>
      <c r="Q33" s="101"/>
      <c r="R33" s="101"/>
      <c r="S33" s="101"/>
      <c r="T33" s="101"/>
      <c r="U33" s="101"/>
      <c r="V33" s="101"/>
      <c r="W33" s="101"/>
      <c r="X33" s="102"/>
      <c r="Y33" s="413" t="s">
        <v>54</v>
      </c>
      <c r="Z33" s="414"/>
      <c r="AA33" s="415"/>
      <c r="AB33" s="515" t="s">
        <v>301</v>
      </c>
      <c r="AC33" s="515"/>
      <c r="AD33" s="515"/>
      <c r="AE33" s="211">
        <v>80</v>
      </c>
      <c r="AF33" s="212"/>
      <c r="AG33" s="212"/>
      <c r="AH33" s="212"/>
      <c r="AI33" s="211">
        <v>80</v>
      </c>
      <c r="AJ33" s="212"/>
      <c r="AK33" s="212"/>
      <c r="AL33" s="212"/>
      <c r="AM33" s="211">
        <v>80</v>
      </c>
      <c r="AN33" s="212"/>
      <c r="AO33" s="212"/>
      <c r="AP33" s="212"/>
      <c r="AQ33" s="335">
        <v>80</v>
      </c>
      <c r="AR33" s="200"/>
      <c r="AS33" s="200"/>
      <c r="AT33" s="336"/>
      <c r="AU33" s="212" t="s">
        <v>558</v>
      </c>
      <c r="AV33" s="212"/>
      <c r="AW33" s="212"/>
      <c r="AX33" s="214"/>
    </row>
    <row r="34" spans="1:50" ht="23.25" customHeight="1" x14ac:dyDescent="0.2">
      <c r="A34" s="401"/>
      <c r="B34" s="399"/>
      <c r="C34" s="399"/>
      <c r="D34" s="399"/>
      <c r="E34" s="399"/>
      <c r="F34" s="400"/>
      <c r="G34" s="562"/>
      <c r="H34" s="563"/>
      <c r="I34" s="563"/>
      <c r="J34" s="563"/>
      <c r="K34" s="563"/>
      <c r="L34" s="563"/>
      <c r="M34" s="563"/>
      <c r="N34" s="563"/>
      <c r="O34" s="564"/>
      <c r="P34" s="104"/>
      <c r="Q34" s="104"/>
      <c r="R34" s="104"/>
      <c r="S34" s="104"/>
      <c r="T34" s="104"/>
      <c r="U34" s="104"/>
      <c r="V34" s="104"/>
      <c r="W34" s="104"/>
      <c r="X34" s="105"/>
      <c r="Y34" s="413" t="s">
        <v>13</v>
      </c>
      <c r="Z34" s="414"/>
      <c r="AA34" s="415"/>
      <c r="AB34" s="548" t="s">
        <v>301</v>
      </c>
      <c r="AC34" s="548"/>
      <c r="AD34" s="548"/>
      <c r="AE34" s="211">
        <f>AE32/AE33*100</f>
        <v>116.25000000000001</v>
      </c>
      <c r="AF34" s="212"/>
      <c r="AG34" s="212"/>
      <c r="AH34" s="212"/>
      <c r="AI34" s="211">
        <f>AI32/AI33*100</f>
        <v>114.99999999999999</v>
      </c>
      <c r="AJ34" s="212"/>
      <c r="AK34" s="212"/>
      <c r="AL34" s="212"/>
      <c r="AM34" s="211" t="s">
        <v>631</v>
      </c>
      <c r="AN34" s="212"/>
      <c r="AO34" s="212"/>
      <c r="AP34" s="212"/>
      <c r="AQ34" s="335" t="s">
        <v>558</v>
      </c>
      <c r="AR34" s="200"/>
      <c r="AS34" s="200"/>
      <c r="AT34" s="336"/>
      <c r="AU34" s="212" t="s">
        <v>554</v>
      </c>
      <c r="AV34" s="212"/>
      <c r="AW34" s="212"/>
      <c r="AX34" s="214"/>
    </row>
    <row r="35" spans="1:50" ht="23.25" customHeight="1" x14ac:dyDescent="0.2">
      <c r="A35" s="219" t="s">
        <v>525</v>
      </c>
      <c r="B35" s="220"/>
      <c r="C35" s="220"/>
      <c r="D35" s="220"/>
      <c r="E35" s="220"/>
      <c r="F35" s="221"/>
      <c r="G35" s="225" t="s">
        <v>614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68" t="s">
        <v>490</v>
      </c>
      <c r="B37" s="769"/>
      <c r="C37" s="769"/>
      <c r="D37" s="769"/>
      <c r="E37" s="769"/>
      <c r="F37" s="770"/>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9" t="s">
        <v>253</v>
      </c>
      <c r="AV37" s="409"/>
      <c r="AW37" s="409"/>
      <c r="AX37" s="916"/>
    </row>
    <row r="38" spans="1:50" ht="18.75"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85">
        <v>31</v>
      </c>
      <c r="AR38" s="193"/>
      <c r="AS38" s="126" t="s">
        <v>356</v>
      </c>
      <c r="AT38" s="127"/>
      <c r="AU38" s="192" t="s">
        <v>570</v>
      </c>
      <c r="AV38" s="192"/>
      <c r="AW38" s="396" t="s">
        <v>300</v>
      </c>
      <c r="AX38" s="397"/>
    </row>
    <row r="39" spans="1:50" ht="23.25" customHeight="1" x14ac:dyDescent="0.2">
      <c r="A39" s="401"/>
      <c r="B39" s="399"/>
      <c r="C39" s="399"/>
      <c r="D39" s="399"/>
      <c r="E39" s="399"/>
      <c r="F39" s="400"/>
      <c r="G39" s="556" t="s">
        <v>565</v>
      </c>
      <c r="H39" s="557"/>
      <c r="I39" s="557"/>
      <c r="J39" s="557"/>
      <c r="K39" s="557"/>
      <c r="L39" s="557"/>
      <c r="M39" s="557"/>
      <c r="N39" s="557"/>
      <c r="O39" s="558"/>
      <c r="P39" s="98" t="s">
        <v>563</v>
      </c>
      <c r="Q39" s="98"/>
      <c r="R39" s="98"/>
      <c r="S39" s="98"/>
      <c r="T39" s="98"/>
      <c r="U39" s="98"/>
      <c r="V39" s="98"/>
      <c r="W39" s="98"/>
      <c r="X39" s="99"/>
      <c r="Y39" s="466" t="s">
        <v>12</v>
      </c>
      <c r="Z39" s="523"/>
      <c r="AA39" s="524"/>
      <c r="AB39" s="515" t="s">
        <v>301</v>
      </c>
      <c r="AC39" s="515"/>
      <c r="AD39" s="515"/>
      <c r="AE39" s="211">
        <v>73</v>
      </c>
      <c r="AF39" s="212"/>
      <c r="AG39" s="212"/>
      <c r="AH39" s="212"/>
      <c r="AI39" s="211">
        <v>73</v>
      </c>
      <c r="AJ39" s="212"/>
      <c r="AK39" s="212"/>
      <c r="AL39" s="212"/>
      <c r="AM39" s="211" t="s">
        <v>619</v>
      </c>
      <c r="AN39" s="212"/>
      <c r="AO39" s="212"/>
      <c r="AP39" s="212"/>
      <c r="AQ39" s="335" t="s">
        <v>554</v>
      </c>
      <c r="AR39" s="200"/>
      <c r="AS39" s="200"/>
      <c r="AT39" s="336"/>
      <c r="AU39" s="212" t="s">
        <v>554</v>
      </c>
      <c r="AV39" s="212"/>
      <c r="AW39" s="212"/>
      <c r="AX39" s="214"/>
    </row>
    <row r="40" spans="1:50" ht="23.25" customHeight="1" x14ac:dyDescent="0.2">
      <c r="A40" s="402"/>
      <c r="B40" s="403"/>
      <c r="C40" s="403"/>
      <c r="D40" s="403"/>
      <c r="E40" s="403"/>
      <c r="F40" s="404"/>
      <c r="G40" s="559"/>
      <c r="H40" s="560"/>
      <c r="I40" s="560"/>
      <c r="J40" s="560"/>
      <c r="K40" s="560"/>
      <c r="L40" s="560"/>
      <c r="M40" s="560"/>
      <c r="N40" s="560"/>
      <c r="O40" s="561"/>
      <c r="P40" s="101"/>
      <c r="Q40" s="101"/>
      <c r="R40" s="101"/>
      <c r="S40" s="101"/>
      <c r="T40" s="101"/>
      <c r="U40" s="101"/>
      <c r="V40" s="101"/>
      <c r="W40" s="101"/>
      <c r="X40" s="102"/>
      <c r="Y40" s="413" t="s">
        <v>54</v>
      </c>
      <c r="Z40" s="414"/>
      <c r="AA40" s="415"/>
      <c r="AB40" s="515" t="s">
        <v>301</v>
      </c>
      <c r="AC40" s="515"/>
      <c r="AD40" s="515"/>
      <c r="AE40" s="211">
        <v>55</v>
      </c>
      <c r="AF40" s="212"/>
      <c r="AG40" s="212"/>
      <c r="AH40" s="212"/>
      <c r="AI40" s="211">
        <v>55</v>
      </c>
      <c r="AJ40" s="212"/>
      <c r="AK40" s="212"/>
      <c r="AL40" s="212"/>
      <c r="AM40" s="211">
        <v>55</v>
      </c>
      <c r="AN40" s="212"/>
      <c r="AO40" s="212"/>
      <c r="AP40" s="212"/>
      <c r="AQ40" s="335">
        <v>55</v>
      </c>
      <c r="AR40" s="200"/>
      <c r="AS40" s="200"/>
      <c r="AT40" s="336"/>
      <c r="AU40" s="212" t="s">
        <v>556</v>
      </c>
      <c r="AV40" s="212"/>
      <c r="AW40" s="212"/>
      <c r="AX40" s="214"/>
    </row>
    <row r="41" spans="1:50" ht="23.25" customHeight="1" x14ac:dyDescent="0.2">
      <c r="A41" s="405"/>
      <c r="B41" s="406"/>
      <c r="C41" s="406"/>
      <c r="D41" s="406"/>
      <c r="E41" s="406"/>
      <c r="F41" s="407"/>
      <c r="G41" s="562"/>
      <c r="H41" s="563"/>
      <c r="I41" s="563"/>
      <c r="J41" s="563"/>
      <c r="K41" s="563"/>
      <c r="L41" s="563"/>
      <c r="M41" s="563"/>
      <c r="N41" s="563"/>
      <c r="O41" s="564"/>
      <c r="P41" s="104"/>
      <c r="Q41" s="104"/>
      <c r="R41" s="104"/>
      <c r="S41" s="104"/>
      <c r="T41" s="104"/>
      <c r="U41" s="104"/>
      <c r="V41" s="104"/>
      <c r="W41" s="104"/>
      <c r="X41" s="105"/>
      <c r="Y41" s="413" t="s">
        <v>13</v>
      </c>
      <c r="Z41" s="414"/>
      <c r="AA41" s="415"/>
      <c r="AB41" s="548" t="s">
        <v>301</v>
      </c>
      <c r="AC41" s="548"/>
      <c r="AD41" s="548"/>
      <c r="AE41" s="211">
        <f>AE39/AE40*100</f>
        <v>132.72727272727275</v>
      </c>
      <c r="AF41" s="212"/>
      <c r="AG41" s="212"/>
      <c r="AH41" s="212"/>
      <c r="AI41" s="211">
        <f>AI39/AI40*100</f>
        <v>132.72727272727275</v>
      </c>
      <c r="AJ41" s="212"/>
      <c r="AK41" s="212"/>
      <c r="AL41" s="212"/>
      <c r="AM41" s="211" t="s">
        <v>631</v>
      </c>
      <c r="AN41" s="212"/>
      <c r="AO41" s="212"/>
      <c r="AP41" s="212"/>
      <c r="AQ41" s="335" t="s">
        <v>553</v>
      </c>
      <c r="AR41" s="200"/>
      <c r="AS41" s="200"/>
      <c r="AT41" s="336"/>
      <c r="AU41" s="212" t="s">
        <v>569</v>
      </c>
      <c r="AV41" s="212"/>
      <c r="AW41" s="212"/>
      <c r="AX41" s="214"/>
    </row>
    <row r="42" spans="1:50" ht="23.25" customHeight="1" x14ac:dyDescent="0.2">
      <c r="A42" s="219" t="s">
        <v>525</v>
      </c>
      <c r="B42" s="220"/>
      <c r="C42" s="220"/>
      <c r="D42" s="220"/>
      <c r="E42" s="220"/>
      <c r="F42" s="221"/>
      <c r="G42" s="225" t="s">
        <v>614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768" t="s">
        <v>490</v>
      </c>
      <c r="B44" s="769"/>
      <c r="C44" s="769"/>
      <c r="D44" s="769"/>
      <c r="E44" s="769"/>
      <c r="F44" s="770"/>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9" t="s">
        <v>253</v>
      </c>
      <c r="AV44" s="409"/>
      <c r="AW44" s="409"/>
      <c r="AX44" s="916"/>
    </row>
    <row r="45" spans="1:50" ht="18.75"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85">
        <v>31</v>
      </c>
      <c r="AR45" s="193"/>
      <c r="AS45" s="126" t="s">
        <v>356</v>
      </c>
      <c r="AT45" s="127"/>
      <c r="AU45" s="192" t="s">
        <v>556</v>
      </c>
      <c r="AV45" s="192"/>
      <c r="AW45" s="396" t="s">
        <v>300</v>
      </c>
      <c r="AX45" s="397"/>
    </row>
    <row r="46" spans="1:50" ht="23.25" customHeight="1" x14ac:dyDescent="0.2">
      <c r="A46" s="401"/>
      <c r="B46" s="399"/>
      <c r="C46" s="399"/>
      <c r="D46" s="399"/>
      <c r="E46" s="399"/>
      <c r="F46" s="400"/>
      <c r="G46" s="556" t="s">
        <v>566</v>
      </c>
      <c r="H46" s="557"/>
      <c r="I46" s="557"/>
      <c r="J46" s="557"/>
      <c r="K46" s="557"/>
      <c r="L46" s="557"/>
      <c r="M46" s="557"/>
      <c r="N46" s="557"/>
      <c r="O46" s="558"/>
      <c r="P46" s="98" t="s">
        <v>563</v>
      </c>
      <c r="Q46" s="98"/>
      <c r="R46" s="98"/>
      <c r="S46" s="98"/>
      <c r="T46" s="98"/>
      <c r="U46" s="98"/>
      <c r="V46" s="98"/>
      <c r="W46" s="98"/>
      <c r="X46" s="99"/>
      <c r="Y46" s="466" t="s">
        <v>12</v>
      </c>
      <c r="Z46" s="523"/>
      <c r="AA46" s="524"/>
      <c r="AB46" s="515" t="s">
        <v>301</v>
      </c>
      <c r="AC46" s="515"/>
      <c r="AD46" s="515"/>
      <c r="AE46" s="211">
        <v>89</v>
      </c>
      <c r="AF46" s="212"/>
      <c r="AG46" s="212"/>
      <c r="AH46" s="212"/>
      <c r="AI46" s="211">
        <v>89</v>
      </c>
      <c r="AJ46" s="212"/>
      <c r="AK46" s="212"/>
      <c r="AL46" s="212"/>
      <c r="AM46" s="211" t="s">
        <v>619</v>
      </c>
      <c r="AN46" s="212"/>
      <c r="AO46" s="212"/>
      <c r="AP46" s="212"/>
      <c r="AQ46" s="335" t="s">
        <v>569</v>
      </c>
      <c r="AR46" s="200"/>
      <c r="AS46" s="200"/>
      <c r="AT46" s="336"/>
      <c r="AU46" s="212" t="s">
        <v>556</v>
      </c>
      <c r="AV46" s="212"/>
      <c r="AW46" s="212"/>
      <c r="AX46" s="214"/>
    </row>
    <row r="47" spans="1:50" ht="23.25" customHeight="1" x14ac:dyDescent="0.2">
      <c r="A47" s="402"/>
      <c r="B47" s="403"/>
      <c r="C47" s="403"/>
      <c r="D47" s="403"/>
      <c r="E47" s="403"/>
      <c r="F47" s="404"/>
      <c r="G47" s="559"/>
      <c r="H47" s="560"/>
      <c r="I47" s="560"/>
      <c r="J47" s="560"/>
      <c r="K47" s="560"/>
      <c r="L47" s="560"/>
      <c r="M47" s="560"/>
      <c r="N47" s="560"/>
      <c r="O47" s="561"/>
      <c r="P47" s="101"/>
      <c r="Q47" s="101"/>
      <c r="R47" s="101"/>
      <c r="S47" s="101"/>
      <c r="T47" s="101"/>
      <c r="U47" s="101"/>
      <c r="V47" s="101"/>
      <c r="W47" s="101"/>
      <c r="X47" s="102"/>
      <c r="Y47" s="413" t="s">
        <v>54</v>
      </c>
      <c r="Z47" s="414"/>
      <c r="AA47" s="415"/>
      <c r="AB47" s="515" t="s">
        <v>301</v>
      </c>
      <c r="AC47" s="515"/>
      <c r="AD47" s="515"/>
      <c r="AE47" s="211">
        <v>74</v>
      </c>
      <c r="AF47" s="212"/>
      <c r="AG47" s="212"/>
      <c r="AH47" s="212"/>
      <c r="AI47" s="211">
        <v>74</v>
      </c>
      <c r="AJ47" s="212"/>
      <c r="AK47" s="212"/>
      <c r="AL47" s="212"/>
      <c r="AM47" s="211">
        <v>74</v>
      </c>
      <c r="AN47" s="212"/>
      <c r="AO47" s="212"/>
      <c r="AP47" s="212"/>
      <c r="AQ47" s="335">
        <v>74</v>
      </c>
      <c r="AR47" s="200"/>
      <c r="AS47" s="200"/>
      <c r="AT47" s="336"/>
      <c r="AU47" s="212" t="s">
        <v>554</v>
      </c>
      <c r="AV47" s="212"/>
      <c r="AW47" s="212"/>
      <c r="AX47" s="214"/>
    </row>
    <row r="48" spans="1:50" ht="23.25" customHeight="1" x14ac:dyDescent="0.2">
      <c r="A48" s="405"/>
      <c r="B48" s="406"/>
      <c r="C48" s="406"/>
      <c r="D48" s="406"/>
      <c r="E48" s="406"/>
      <c r="F48" s="407"/>
      <c r="G48" s="562"/>
      <c r="H48" s="563"/>
      <c r="I48" s="563"/>
      <c r="J48" s="563"/>
      <c r="K48" s="563"/>
      <c r="L48" s="563"/>
      <c r="M48" s="563"/>
      <c r="N48" s="563"/>
      <c r="O48" s="564"/>
      <c r="P48" s="104"/>
      <c r="Q48" s="104"/>
      <c r="R48" s="104"/>
      <c r="S48" s="104"/>
      <c r="T48" s="104"/>
      <c r="U48" s="104"/>
      <c r="V48" s="104"/>
      <c r="W48" s="104"/>
      <c r="X48" s="105"/>
      <c r="Y48" s="413" t="s">
        <v>13</v>
      </c>
      <c r="Z48" s="414"/>
      <c r="AA48" s="415"/>
      <c r="AB48" s="548" t="s">
        <v>301</v>
      </c>
      <c r="AC48" s="548"/>
      <c r="AD48" s="548"/>
      <c r="AE48" s="211">
        <f>AE46/AE47*100</f>
        <v>120.27027027027026</v>
      </c>
      <c r="AF48" s="212"/>
      <c r="AG48" s="212"/>
      <c r="AH48" s="212"/>
      <c r="AI48" s="211">
        <f>AI46/AI47*100</f>
        <v>120.27027027027026</v>
      </c>
      <c r="AJ48" s="212"/>
      <c r="AK48" s="212"/>
      <c r="AL48" s="212"/>
      <c r="AM48" s="211" t="s">
        <v>631</v>
      </c>
      <c r="AN48" s="212"/>
      <c r="AO48" s="212"/>
      <c r="AP48" s="212"/>
      <c r="AQ48" s="335" t="s">
        <v>556</v>
      </c>
      <c r="AR48" s="200"/>
      <c r="AS48" s="200"/>
      <c r="AT48" s="336"/>
      <c r="AU48" s="212" t="s">
        <v>556</v>
      </c>
      <c r="AV48" s="212"/>
      <c r="AW48" s="212"/>
      <c r="AX48" s="214"/>
    </row>
    <row r="49" spans="1:50" ht="23.25" customHeight="1" x14ac:dyDescent="0.2">
      <c r="A49" s="219" t="s">
        <v>525</v>
      </c>
      <c r="B49" s="220"/>
      <c r="C49" s="220"/>
      <c r="D49" s="220"/>
      <c r="E49" s="220"/>
      <c r="F49" s="221"/>
      <c r="G49" s="225" t="s">
        <v>614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8" t="s">
        <v>490</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30" t="s">
        <v>253</v>
      </c>
      <c r="AV51" s="930"/>
      <c r="AW51" s="930"/>
      <c r="AX51" s="931"/>
    </row>
    <row r="52" spans="1:50" ht="18.75"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85">
        <v>31</v>
      </c>
      <c r="AR52" s="193"/>
      <c r="AS52" s="126" t="s">
        <v>356</v>
      </c>
      <c r="AT52" s="127"/>
      <c r="AU52" s="192" t="s">
        <v>554</v>
      </c>
      <c r="AV52" s="192"/>
      <c r="AW52" s="396" t="s">
        <v>300</v>
      </c>
      <c r="AX52" s="397"/>
    </row>
    <row r="53" spans="1:50" ht="23.25" customHeight="1" x14ac:dyDescent="0.2">
      <c r="A53" s="401"/>
      <c r="B53" s="399"/>
      <c r="C53" s="399"/>
      <c r="D53" s="399"/>
      <c r="E53" s="399"/>
      <c r="F53" s="400"/>
      <c r="G53" s="556" t="s">
        <v>567</v>
      </c>
      <c r="H53" s="557"/>
      <c r="I53" s="557"/>
      <c r="J53" s="557"/>
      <c r="K53" s="557"/>
      <c r="L53" s="557"/>
      <c r="M53" s="557"/>
      <c r="N53" s="557"/>
      <c r="O53" s="558"/>
      <c r="P53" s="98" t="s">
        <v>563</v>
      </c>
      <c r="Q53" s="98"/>
      <c r="R53" s="98"/>
      <c r="S53" s="98"/>
      <c r="T53" s="98"/>
      <c r="U53" s="98"/>
      <c r="V53" s="98"/>
      <c r="W53" s="98"/>
      <c r="X53" s="99"/>
      <c r="Y53" s="466" t="s">
        <v>12</v>
      </c>
      <c r="Z53" s="523"/>
      <c r="AA53" s="524"/>
      <c r="AB53" s="515" t="s">
        <v>301</v>
      </c>
      <c r="AC53" s="515"/>
      <c r="AD53" s="515"/>
      <c r="AE53" s="211">
        <v>82</v>
      </c>
      <c r="AF53" s="212"/>
      <c r="AG53" s="212"/>
      <c r="AH53" s="212"/>
      <c r="AI53" s="211">
        <v>81</v>
      </c>
      <c r="AJ53" s="212"/>
      <c r="AK53" s="212"/>
      <c r="AL53" s="212"/>
      <c r="AM53" s="211" t="s">
        <v>619</v>
      </c>
      <c r="AN53" s="212"/>
      <c r="AO53" s="212"/>
      <c r="AP53" s="212"/>
      <c r="AQ53" s="335" t="s">
        <v>556</v>
      </c>
      <c r="AR53" s="200"/>
      <c r="AS53" s="200"/>
      <c r="AT53" s="336"/>
      <c r="AU53" s="212" t="s">
        <v>556</v>
      </c>
      <c r="AV53" s="212"/>
      <c r="AW53" s="212"/>
      <c r="AX53" s="214"/>
    </row>
    <row r="54" spans="1:50" ht="23.25" customHeight="1" x14ac:dyDescent="0.2">
      <c r="A54" s="402"/>
      <c r="B54" s="403"/>
      <c r="C54" s="403"/>
      <c r="D54" s="403"/>
      <c r="E54" s="403"/>
      <c r="F54" s="404"/>
      <c r="G54" s="559"/>
      <c r="H54" s="560"/>
      <c r="I54" s="560"/>
      <c r="J54" s="560"/>
      <c r="K54" s="560"/>
      <c r="L54" s="560"/>
      <c r="M54" s="560"/>
      <c r="N54" s="560"/>
      <c r="O54" s="561"/>
      <c r="P54" s="101"/>
      <c r="Q54" s="101"/>
      <c r="R54" s="101"/>
      <c r="S54" s="101"/>
      <c r="T54" s="101"/>
      <c r="U54" s="101"/>
      <c r="V54" s="101"/>
      <c r="W54" s="101"/>
      <c r="X54" s="102"/>
      <c r="Y54" s="413" t="s">
        <v>54</v>
      </c>
      <c r="Z54" s="414"/>
      <c r="AA54" s="415"/>
      <c r="AB54" s="515" t="s">
        <v>301</v>
      </c>
      <c r="AC54" s="515"/>
      <c r="AD54" s="515"/>
      <c r="AE54" s="211">
        <v>70</v>
      </c>
      <c r="AF54" s="212"/>
      <c r="AG54" s="212"/>
      <c r="AH54" s="212"/>
      <c r="AI54" s="211">
        <v>70</v>
      </c>
      <c r="AJ54" s="212"/>
      <c r="AK54" s="212"/>
      <c r="AL54" s="212"/>
      <c r="AM54" s="211">
        <v>70</v>
      </c>
      <c r="AN54" s="212"/>
      <c r="AO54" s="212"/>
      <c r="AP54" s="212"/>
      <c r="AQ54" s="335">
        <v>70</v>
      </c>
      <c r="AR54" s="200"/>
      <c r="AS54" s="200"/>
      <c r="AT54" s="336"/>
      <c r="AU54" s="212" t="s">
        <v>554</v>
      </c>
      <c r="AV54" s="212"/>
      <c r="AW54" s="212"/>
      <c r="AX54" s="214"/>
    </row>
    <row r="55" spans="1:50" ht="23.25" customHeight="1" x14ac:dyDescent="0.2">
      <c r="A55" s="405"/>
      <c r="B55" s="406"/>
      <c r="C55" s="406"/>
      <c r="D55" s="406"/>
      <c r="E55" s="406"/>
      <c r="F55" s="407"/>
      <c r="G55" s="562"/>
      <c r="H55" s="563"/>
      <c r="I55" s="563"/>
      <c r="J55" s="563"/>
      <c r="K55" s="563"/>
      <c r="L55" s="563"/>
      <c r="M55" s="563"/>
      <c r="N55" s="563"/>
      <c r="O55" s="564"/>
      <c r="P55" s="104"/>
      <c r="Q55" s="104"/>
      <c r="R55" s="104"/>
      <c r="S55" s="104"/>
      <c r="T55" s="104"/>
      <c r="U55" s="104"/>
      <c r="V55" s="104"/>
      <c r="W55" s="104"/>
      <c r="X55" s="105"/>
      <c r="Y55" s="413" t="s">
        <v>13</v>
      </c>
      <c r="Z55" s="414"/>
      <c r="AA55" s="415"/>
      <c r="AB55" s="589" t="s">
        <v>14</v>
      </c>
      <c r="AC55" s="589"/>
      <c r="AD55" s="589"/>
      <c r="AE55" s="211">
        <f>AE53/AE54*100</f>
        <v>117.14285714285715</v>
      </c>
      <c r="AF55" s="212"/>
      <c r="AG55" s="212"/>
      <c r="AH55" s="212"/>
      <c r="AI55" s="211">
        <f>AI53/AI54*100</f>
        <v>115.71428571428572</v>
      </c>
      <c r="AJ55" s="212"/>
      <c r="AK55" s="212"/>
      <c r="AL55" s="212"/>
      <c r="AM55" s="211" t="s">
        <v>632</v>
      </c>
      <c r="AN55" s="212"/>
      <c r="AO55" s="212"/>
      <c r="AP55" s="212"/>
      <c r="AQ55" s="335" t="s">
        <v>554</v>
      </c>
      <c r="AR55" s="200"/>
      <c r="AS55" s="200"/>
      <c r="AT55" s="336"/>
      <c r="AU55" s="212" t="s">
        <v>560</v>
      </c>
      <c r="AV55" s="212"/>
      <c r="AW55" s="212"/>
      <c r="AX55" s="214"/>
    </row>
    <row r="56" spans="1:50" ht="23.25" customHeight="1" x14ac:dyDescent="0.2">
      <c r="A56" s="219" t="s">
        <v>525</v>
      </c>
      <c r="B56" s="220"/>
      <c r="C56" s="220"/>
      <c r="D56" s="220"/>
      <c r="E56" s="220"/>
      <c r="F56" s="221"/>
      <c r="G56" s="225" t="s">
        <v>614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8" t="s">
        <v>490</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30" t="s">
        <v>253</v>
      </c>
      <c r="AV58" s="930"/>
      <c r="AW58" s="930"/>
      <c r="AX58" s="931"/>
    </row>
    <row r="59" spans="1:50" ht="18.75"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85">
        <v>31</v>
      </c>
      <c r="AR59" s="193"/>
      <c r="AS59" s="126" t="s">
        <v>356</v>
      </c>
      <c r="AT59" s="127"/>
      <c r="AU59" s="192" t="s">
        <v>556</v>
      </c>
      <c r="AV59" s="192"/>
      <c r="AW59" s="396" t="s">
        <v>300</v>
      </c>
      <c r="AX59" s="397"/>
    </row>
    <row r="60" spans="1:50" ht="23.25" customHeight="1" x14ac:dyDescent="0.2">
      <c r="A60" s="401"/>
      <c r="B60" s="399"/>
      <c r="C60" s="399"/>
      <c r="D60" s="399"/>
      <c r="E60" s="399"/>
      <c r="F60" s="400"/>
      <c r="G60" s="556" t="s">
        <v>568</v>
      </c>
      <c r="H60" s="557"/>
      <c r="I60" s="557"/>
      <c r="J60" s="557"/>
      <c r="K60" s="557"/>
      <c r="L60" s="557"/>
      <c r="M60" s="557"/>
      <c r="N60" s="557"/>
      <c r="O60" s="558"/>
      <c r="P60" s="98" t="s">
        <v>563</v>
      </c>
      <c r="Q60" s="98"/>
      <c r="R60" s="98"/>
      <c r="S60" s="98"/>
      <c r="T60" s="98"/>
      <c r="U60" s="98"/>
      <c r="V60" s="98"/>
      <c r="W60" s="98"/>
      <c r="X60" s="99"/>
      <c r="Y60" s="466" t="s">
        <v>12</v>
      </c>
      <c r="Z60" s="523"/>
      <c r="AA60" s="524"/>
      <c r="AB60" s="515" t="s">
        <v>301</v>
      </c>
      <c r="AC60" s="515"/>
      <c r="AD60" s="515"/>
      <c r="AE60" s="211">
        <v>90</v>
      </c>
      <c r="AF60" s="212"/>
      <c r="AG60" s="212"/>
      <c r="AH60" s="212"/>
      <c r="AI60" s="211">
        <v>90</v>
      </c>
      <c r="AJ60" s="212"/>
      <c r="AK60" s="212"/>
      <c r="AL60" s="212"/>
      <c r="AM60" s="211" t="s">
        <v>619</v>
      </c>
      <c r="AN60" s="212"/>
      <c r="AO60" s="212"/>
      <c r="AP60" s="212"/>
      <c r="AQ60" s="335" t="s">
        <v>554</v>
      </c>
      <c r="AR60" s="200"/>
      <c r="AS60" s="200"/>
      <c r="AT60" s="336"/>
      <c r="AU60" s="212" t="s">
        <v>554</v>
      </c>
      <c r="AV60" s="212"/>
      <c r="AW60" s="212"/>
      <c r="AX60" s="214"/>
    </row>
    <row r="61" spans="1:50" ht="23.25" customHeight="1" x14ac:dyDescent="0.2">
      <c r="A61" s="402"/>
      <c r="B61" s="403"/>
      <c r="C61" s="403"/>
      <c r="D61" s="403"/>
      <c r="E61" s="403"/>
      <c r="F61" s="404"/>
      <c r="G61" s="559"/>
      <c r="H61" s="560"/>
      <c r="I61" s="560"/>
      <c r="J61" s="560"/>
      <c r="K61" s="560"/>
      <c r="L61" s="560"/>
      <c r="M61" s="560"/>
      <c r="N61" s="560"/>
      <c r="O61" s="561"/>
      <c r="P61" s="101"/>
      <c r="Q61" s="101"/>
      <c r="R61" s="101"/>
      <c r="S61" s="101"/>
      <c r="T61" s="101"/>
      <c r="U61" s="101"/>
      <c r="V61" s="101"/>
      <c r="W61" s="101"/>
      <c r="X61" s="102"/>
      <c r="Y61" s="413" t="s">
        <v>54</v>
      </c>
      <c r="Z61" s="414"/>
      <c r="AA61" s="415"/>
      <c r="AB61" s="515" t="s">
        <v>301</v>
      </c>
      <c r="AC61" s="515"/>
      <c r="AD61" s="515"/>
      <c r="AE61" s="211">
        <v>82</v>
      </c>
      <c r="AF61" s="212"/>
      <c r="AG61" s="212"/>
      <c r="AH61" s="213"/>
      <c r="AI61" s="211">
        <v>82</v>
      </c>
      <c r="AJ61" s="212"/>
      <c r="AK61" s="212"/>
      <c r="AL61" s="212"/>
      <c r="AM61" s="211">
        <v>82</v>
      </c>
      <c r="AN61" s="212"/>
      <c r="AO61" s="212"/>
      <c r="AP61" s="212"/>
      <c r="AQ61" s="335">
        <v>82</v>
      </c>
      <c r="AR61" s="200"/>
      <c r="AS61" s="200"/>
      <c r="AT61" s="336"/>
      <c r="AU61" s="212" t="s">
        <v>554</v>
      </c>
      <c r="AV61" s="212"/>
      <c r="AW61" s="212"/>
      <c r="AX61" s="214"/>
    </row>
    <row r="62" spans="1:50" ht="23.25" customHeight="1" x14ac:dyDescent="0.2">
      <c r="A62" s="402"/>
      <c r="B62" s="403"/>
      <c r="C62" s="403"/>
      <c r="D62" s="403"/>
      <c r="E62" s="403"/>
      <c r="F62" s="404"/>
      <c r="G62" s="562"/>
      <c r="H62" s="563"/>
      <c r="I62" s="563"/>
      <c r="J62" s="563"/>
      <c r="K62" s="563"/>
      <c r="L62" s="563"/>
      <c r="M62" s="563"/>
      <c r="N62" s="563"/>
      <c r="O62" s="564"/>
      <c r="P62" s="104"/>
      <c r="Q62" s="104"/>
      <c r="R62" s="104"/>
      <c r="S62" s="104"/>
      <c r="T62" s="104"/>
      <c r="U62" s="104"/>
      <c r="V62" s="104"/>
      <c r="W62" s="104"/>
      <c r="X62" s="105"/>
      <c r="Y62" s="413" t="s">
        <v>13</v>
      </c>
      <c r="Z62" s="414"/>
      <c r="AA62" s="415"/>
      <c r="AB62" s="548" t="s">
        <v>14</v>
      </c>
      <c r="AC62" s="548"/>
      <c r="AD62" s="548"/>
      <c r="AE62" s="211">
        <f>AE60/AE61*100</f>
        <v>109.75609756097562</v>
      </c>
      <c r="AF62" s="212"/>
      <c r="AG62" s="212"/>
      <c r="AH62" s="212"/>
      <c r="AI62" s="211">
        <f>AI60/AI61*100</f>
        <v>109.75609756097562</v>
      </c>
      <c r="AJ62" s="212"/>
      <c r="AK62" s="212"/>
      <c r="AL62" s="212"/>
      <c r="AM62" s="211" t="s">
        <v>631</v>
      </c>
      <c r="AN62" s="212"/>
      <c r="AO62" s="212"/>
      <c r="AP62" s="212"/>
      <c r="AQ62" s="335" t="s">
        <v>564</v>
      </c>
      <c r="AR62" s="200"/>
      <c r="AS62" s="200"/>
      <c r="AT62" s="336"/>
      <c r="AU62" s="212" t="s">
        <v>571</v>
      </c>
      <c r="AV62" s="212"/>
      <c r="AW62" s="212"/>
      <c r="AX62" s="214"/>
    </row>
    <row r="63" spans="1:50" ht="23.25" customHeight="1" x14ac:dyDescent="0.2">
      <c r="A63" s="219" t="s">
        <v>525</v>
      </c>
      <c r="B63" s="220"/>
      <c r="C63" s="220"/>
      <c r="D63" s="220"/>
      <c r="E63" s="220"/>
      <c r="F63" s="221"/>
      <c r="G63" s="225" t="s">
        <v>614</v>
      </c>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4" t="s">
        <v>491</v>
      </c>
      <c r="B65" s="475"/>
      <c r="C65" s="475"/>
      <c r="D65" s="475"/>
      <c r="E65" s="475"/>
      <c r="F65" s="476"/>
      <c r="G65" s="477"/>
      <c r="H65" s="232" t="s">
        <v>265</v>
      </c>
      <c r="I65" s="232"/>
      <c r="J65" s="232"/>
      <c r="K65" s="232"/>
      <c r="L65" s="232"/>
      <c r="M65" s="232"/>
      <c r="N65" s="232"/>
      <c r="O65" s="233"/>
      <c r="P65" s="231" t="s">
        <v>59</v>
      </c>
      <c r="Q65" s="232"/>
      <c r="R65" s="232"/>
      <c r="S65" s="232"/>
      <c r="T65" s="232"/>
      <c r="U65" s="232"/>
      <c r="V65" s="233"/>
      <c r="W65" s="479" t="s">
        <v>486</v>
      </c>
      <c r="X65" s="480"/>
      <c r="Y65" s="483"/>
      <c r="Z65" s="483"/>
      <c r="AA65" s="484"/>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2">
      <c r="A66" s="467"/>
      <c r="B66" s="468"/>
      <c r="C66" s="468"/>
      <c r="D66" s="468"/>
      <c r="E66" s="468"/>
      <c r="F66" s="469"/>
      <c r="G66" s="478"/>
      <c r="H66" s="235"/>
      <c r="I66" s="235"/>
      <c r="J66" s="235"/>
      <c r="K66" s="235"/>
      <c r="L66" s="235"/>
      <c r="M66" s="235"/>
      <c r="N66" s="235"/>
      <c r="O66" s="236"/>
      <c r="P66" s="234"/>
      <c r="Q66" s="235"/>
      <c r="R66" s="235"/>
      <c r="S66" s="235"/>
      <c r="T66" s="235"/>
      <c r="U66" s="235"/>
      <c r="V66" s="236"/>
      <c r="W66" s="481"/>
      <c r="X66" s="482"/>
      <c r="Y66" s="485"/>
      <c r="Z66" s="485"/>
      <c r="AA66" s="48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2">
      <c r="A67" s="467"/>
      <c r="B67" s="468"/>
      <c r="C67" s="468"/>
      <c r="D67" s="468"/>
      <c r="E67" s="468"/>
      <c r="F67" s="46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67"/>
      <c r="B68" s="468"/>
      <c r="C68" s="468"/>
      <c r="D68" s="468"/>
      <c r="E68" s="468"/>
      <c r="F68" s="46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67"/>
      <c r="B69" s="468"/>
      <c r="C69" s="468"/>
      <c r="D69" s="468"/>
      <c r="E69" s="468"/>
      <c r="F69" s="46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67" t="s">
        <v>497</v>
      </c>
      <c r="B70" s="468"/>
      <c r="C70" s="468"/>
      <c r="D70" s="468"/>
      <c r="E70" s="468"/>
      <c r="F70" s="469"/>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67"/>
      <c r="B71" s="468"/>
      <c r="C71" s="468"/>
      <c r="D71" s="468"/>
      <c r="E71" s="468"/>
      <c r="F71" s="46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0"/>
      <c r="B72" s="471"/>
      <c r="C72" s="471"/>
      <c r="D72" s="471"/>
      <c r="E72" s="471"/>
      <c r="F72" s="47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498" t="s">
        <v>491</v>
      </c>
      <c r="B73" s="499"/>
      <c r="C73" s="499"/>
      <c r="D73" s="499"/>
      <c r="E73" s="499"/>
      <c r="F73" s="500"/>
      <c r="G73" s="577"/>
      <c r="H73" s="123" t="s">
        <v>265</v>
      </c>
      <c r="I73" s="123"/>
      <c r="J73" s="123"/>
      <c r="K73" s="123"/>
      <c r="L73" s="123"/>
      <c r="M73" s="123"/>
      <c r="N73" s="123"/>
      <c r="O73" s="124"/>
      <c r="P73" s="152" t="s">
        <v>59</v>
      </c>
      <c r="Q73" s="123"/>
      <c r="R73" s="123"/>
      <c r="S73" s="123"/>
      <c r="T73" s="123"/>
      <c r="U73" s="123"/>
      <c r="V73" s="123"/>
      <c r="W73" s="123"/>
      <c r="X73" s="124"/>
      <c r="Y73" s="579"/>
      <c r="Z73" s="580"/>
      <c r="AA73" s="581"/>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2">
      <c r="A74" s="501"/>
      <c r="B74" s="502"/>
      <c r="C74" s="502"/>
      <c r="D74" s="502"/>
      <c r="E74" s="502"/>
      <c r="F74" s="503"/>
      <c r="G74" s="57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5"/>
      <c r="AR74" s="193"/>
      <c r="AS74" s="126" t="s">
        <v>356</v>
      </c>
      <c r="AT74" s="127"/>
      <c r="AU74" s="585"/>
      <c r="AV74" s="193"/>
      <c r="AW74" s="126" t="s">
        <v>300</v>
      </c>
      <c r="AX74" s="188"/>
    </row>
    <row r="75" spans="1:50" ht="23.25" hidden="1" customHeight="1" x14ac:dyDescent="0.2">
      <c r="A75" s="501"/>
      <c r="B75" s="502"/>
      <c r="C75" s="502"/>
      <c r="D75" s="502"/>
      <c r="E75" s="502"/>
      <c r="F75" s="503"/>
      <c r="G75" s="60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2">
      <c r="A76" s="501"/>
      <c r="B76" s="502"/>
      <c r="C76" s="502"/>
      <c r="D76" s="502"/>
      <c r="E76" s="502"/>
      <c r="F76" s="503"/>
      <c r="G76" s="60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2">
      <c r="A77" s="501"/>
      <c r="B77" s="502"/>
      <c r="C77" s="502"/>
      <c r="D77" s="502"/>
      <c r="E77" s="502"/>
      <c r="F77" s="503"/>
      <c r="G77" s="606"/>
      <c r="H77" s="104"/>
      <c r="I77" s="104"/>
      <c r="J77" s="104"/>
      <c r="K77" s="104"/>
      <c r="L77" s="104"/>
      <c r="M77" s="104"/>
      <c r="N77" s="104"/>
      <c r="O77" s="105"/>
      <c r="P77" s="101"/>
      <c r="Q77" s="101"/>
      <c r="R77" s="101"/>
      <c r="S77" s="101"/>
      <c r="T77" s="101"/>
      <c r="U77" s="101"/>
      <c r="V77" s="101"/>
      <c r="W77" s="101"/>
      <c r="X77" s="102"/>
      <c r="Y77" s="152" t="s">
        <v>13</v>
      </c>
      <c r="Z77" s="123"/>
      <c r="AA77" s="124"/>
      <c r="AB77" s="571" t="s">
        <v>14</v>
      </c>
      <c r="AC77" s="571"/>
      <c r="AD77" s="571"/>
      <c r="AE77" s="891"/>
      <c r="AF77" s="892"/>
      <c r="AG77" s="892"/>
      <c r="AH77" s="892"/>
      <c r="AI77" s="891"/>
      <c r="AJ77" s="892"/>
      <c r="AK77" s="892"/>
      <c r="AL77" s="892"/>
      <c r="AM77" s="891"/>
      <c r="AN77" s="892"/>
      <c r="AO77" s="892"/>
      <c r="AP77" s="892"/>
      <c r="AQ77" s="335"/>
      <c r="AR77" s="200"/>
      <c r="AS77" s="200"/>
      <c r="AT77" s="336"/>
      <c r="AU77" s="212"/>
      <c r="AV77" s="212"/>
      <c r="AW77" s="212"/>
      <c r="AX77" s="214"/>
    </row>
    <row r="78" spans="1:50" ht="69.75" hidden="1" customHeight="1" x14ac:dyDescent="0.2">
      <c r="A78" s="328" t="s">
        <v>528</v>
      </c>
      <c r="B78" s="329"/>
      <c r="C78" s="329"/>
      <c r="D78" s="329"/>
      <c r="E78" s="326" t="s">
        <v>464</v>
      </c>
      <c r="F78" s="327"/>
      <c r="G78" s="57" t="s">
        <v>365</v>
      </c>
      <c r="H78" s="582"/>
      <c r="I78" s="583"/>
      <c r="J78" s="583"/>
      <c r="K78" s="583"/>
      <c r="L78" s="583"/>
      <c r="M78" s="583"/>
      <c r="N78" s="583"/>
      <c r="O78" s="584"/>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5">
      <c r="A79" s="565" t="s">
        <v>268</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71" t="s">
        <v>485</v>
      </c>
      <c r="AP79" s="272"/>
      <c r="AQ79" s="272"/>
      <c r="AR79" s="81" t="s">
        <v>572</v>
      </c>
      <c r="AS79" s="271"/>
      <c r="AT79" s="272"/>
      <c r="AU79" s="272"/>
      <c r="AV79" s="272"/>
      <c r="AW79" s="272"/>
      <c r="AX79" s="953"/>
    </row>
    <row r="80" spans="1:50" ht="18.75" hidden="1" customHeight="1" x14ac:dyDescent="0.2">
      <c r="A80" s="865" t="s">
        <v>266</v>
      </c>
      <c r="B80" s="516" t="s">
        <v>482</v>
      </c>
      <c r="C80" s="517"/>
      <c r="D80" s="517"/>
      <c r="E80" s="517"/>
      <c r="F80" s="518"/>
      <c r="G80" s="431" t="s">
        <v>258</v>
      </c>
      <c r="H80" s="431"/>
      <c r="I80" s="431"/>
      <c r="J80" s="431"/>
      <c r="K80" s="431"/>
      <c r="L80" s="431"/>
      <c r="M80" s="431"/>
      <c r="N80" s="431"/>
      <c r="O80" s="431"/>
      <c r="P80" s="431"/>
      <c r="Q80" s="431"/>
      <c r="R80" s="431"/>
      <c r="S80" s="431"/>
      <c r="T80" s="431"/>
      <c r="U80" s="431"/>
      <c r="V80" s="431"/>
      <c r="W80" s="431"/>
      <c r="X80" s="431"/>
      <c r="Y80" s="431"/>
      <c r="Z80" s="431"/>
      <c r="AA80" s="505"/>
      <c r="AB80" s="430" t="s">
        <v>546</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8" hidden="1" customHeight="1" x14ac:dyDescent="0.2">
      <c r="A81" s="866"/>
      <c r="B81" s="519"/>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8" hidden="1" customHeight="1" x14ac:dyDescent="0.2">
      <c r="A82" s="866"/>
      <c r="B82" s="519"/>
      <c r="C82" s="426"/>
      <c r="D82" s="426"/>
      <c r="E82" s="426"/>
      <c r="F82" s="427"/>
      <c r="G82" s="672"/>
      <c r="H82" s="672"/>
      <c r="I82" s="672"/>
      <c r="J82" s="672"/>
      <c r="K82" s="672"/>
      <c r="L82" s="672"/>
      <c r="M82" s="672"/>
      <c r="N82" s="672"/>
      <c r="O82" s="672"/>
      <c r="P82" s="672"/>
      <c r="Q82" s="672"/>
      <c r="R82" s="672"/>
      <c r="S82" s="672"/>
      <c r="T82" s="672"/>
      <c r="U82" s="672"/>
      <c r="V82" s="672"/>
      <c r="W82" s="672"/>
      <c r="X82" s="672"/>
      <c r="Y82" s="672"/>
      <c r="Z82" s="672"/>
      <c r="AA82" s="673"/>
      <c r="AB82" s="885"/>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6"/>
    </row>
    <row r="83" spans="1:60" ht="22.8" hidden="1" customHeight="1" x14ac:dyDescent="0.2">
      <c r="A83" s="866"/>
      <c r="B83" s="519"/>
      <c r="C83" s="426"/>
      <c r="D83" s="426"/>
      <c r="E83" s="426"/>
      <c r="F83" s="427"/>
      <c r="G83" s="674"/>
      <c r="H83" s="674"/>
      <c r="I83" s="674"/>
      <c r="J83" s="674"/>
      <c r="K83" s="674"/>
      <c r="L83" s="674"/>
      <c r="M83" s="674"/>
      <c r="N83" s="674"/>
      <c r="O83" s="674"/>
      <c r="P83" s="674"/>
      <c r="Q83" s="674"/>
      <c r="R83" s="674"/>
      <c r="S83" s="674"/>
      <c r="T83" s="674"/>
      <c r="U83" s="674"/>
      <c r="V83" s="674"/>
      <c r="W83" s="674"/>
      <c r="X83" s="674"/>
      <c r="Y83" s="674"/>
      <c r="Z83" s="674"/>
      <c r="AA83" s="675"/>
      <c r="AB83" s="887"/>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8"/>
    </row>
    <row r="84" spans="1:60" ht="19.5" hidden="1" customHeight="1" x14ac:dyDescent="0.2">
      <c r="A84" s="866"/>
      <c r="B84" s="520"/>
      <c r="C84" s="521"/>
      <c r="D84" s="521"/>
      <c r="E84" s="521"/>
      <c r="F84" s="522"/>
      <c r="G84" s="676"/>
      <c r="H84" s="676"/>
      <c r="I84" s="676"/>
      <c r="J84" s="676"/>
      <c r="K84" s="676"/>
      <c r="L84" s="676"/>
      <c r="M84" s="676"/>
      <c r="N84" s="676"/>
      <c r="O84" s="676"/>
      <c r="P84" s="676"/>
      <c r="Q84" s="676"/>
      <c r="R84" s="676"/>
      <c r="S84" s="676"/>
      <c r="T84" s="676"/>
      <c r="U84" s="676"/>
      <c r="V84" s="676"/>
      <c r="W84" s="676"/>
      <c r="X84" s="676"/>
      <c r="Y84" s="676"/>
      <c r="Z84" s="676"/>
      <c r="AA84" s="677"/>
      <c r="AB84" s="889"/>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0"/>
    </row>
    <row r="85" spans="1:60" ht="18.75" hidden="1" customHeight="1" x14ac:dyDescent="0.2">
      <c r="A85" s="866"/>
      <c r="B85" s="426" t="s">
        <v>264</v>
      </c>
      <c r="C85" s="426"/>
      <c r="D85" s="426"/>
      <c r="E85" s="426"/>
      <c r="F85" s="427"/>
      <c r="G85" s="504" t="s">
        <v>61</v>
      </c>
      <c r="H85" s="431"/>
      <c r="I85" s="431"/>
      <c r="J85" s="431"/>
      <c r="K85" s="431"/>
      <c r="L85" s="431"/>
      <c r="M85" s="431"/>
      <c r="N85" s="431"/>
      <c r="O85" s="505"/>
      <c r="P85" s="430" t="s">
        <v>63</v>
      </c>
      <c r="Q85" s="431"/>
      <c r="R85" s="431"/>
      <c r="S85" s="431"/>
      <c r="T85" s="431"/>
      <c r="U85" s="431"/>
      <c r="V85" s="431"/>
      <c r="W85" s="431"/>
      <c r="X85" s="505"/>
      <c r="Y85" s="157"/>
      <c r="Z85" s="158"/>
      <c r="AA85" s="159"/>
      <c r="AB85" s="549" t="s">
        <v>11</v>
      </c>
      <c r="AC85" s="550"/>
      <c r="AD85" s="551"/>
      <c r="AE85" s="237" t="s">
        <v>357</v>
      </c>
      <c r="AF85" s="238"/>
      <c r="AG85" s="238"/>
      <c r="AH85" s="239"/>
      <c r="AI85" s="237" t="s">
        <v>363</v>
      </c>
      <c r="AJ85" s="238"/>
      <c r="AK85" s="238"/>
      <c r="AL85" s="239"/>
      <c r="AM85" s="243" t="s">
        <v>471</v>
      </c>
      <c r="AN85" s="243"/>
      <c r="AO85" s="243"/>
      <c r="AP85" s="237"/>
      <c r="AQ85" s="152" t="s">
        <v>355</v>
      </c>
      <c r="AR85" s="123"/>
      <c r="AS85" s="123"/>
      <c r="AT85" s="124"/>
      <c r="AU85" s="525" t="s">
        <v>253</v>
      </c>
      <c r="AV85" s="525"/>
      <c r="AW85" s="525"/>
      <c r="AX85" s="526"/>
      <c r="AY85" s="10"/>
      <c r="AZ85" s="10"/>
      <c r="BA85" s="10"/>
      <c r="BB85" s="10"/>
      <c r="BC85" s="10"/>
    </row>
    <row r="86" spans="1:60" ht="18.75" hidden="1" customHeight="1" x14ac:dyDescent="0.2">
      <c r="A86" s="866"/>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2">
      <c r="A87" s="866"/>
      <c r="B87" s="426"/>
      <c r="C87" s="426"/>
      <c r="D87" s="426"/>
      <c r="E87" s="426"/>
      <c r="F87" s="427"/>
      <c r="G87" s="97"/>
      <c r="H87" s="98"/>
      <c r="I87" s="98"/>
      <c r="J87" s="98"/>
      <c r="K87" s="98"/>
      <c r="L87" s="98"/>
      <c r="M87" s="98"/>
      <c r="N87" s="98"/>
      <c r="O87" s="99"/>
      <c r="P87" s="98"/>
      <c r="Q87" s="506"/>
      <c r="R87" s="506"/>
      <c r="S87" s="506"/>
      <c r="T87" s="506"/>
      <c r="U87" s="506"/>
      <c r="V87" s="506"/>
      <c r="W87" s="506"/>
      <c r="X87" s="507"/>
      <c r="Y87" s="553" t="s">
        <v>62</v>
      </c>
      <c r="Z87" s="554"/>
      <c r="AA87" s="555"/>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2">
      <c r="A88" s="866"/>
      <c r="B88" s="426"/>
      <c r="C88" s="426"/>
      <c r="D88" s="426"/>
      <c r="E88" s="426"/>
      <c r="F88" s="427"/>
      <c r="G88" s="100"/>
      <c r="H88" s="101"/>
      <c r="I88" s="101"/>
      <c r="J88" s="101"/>
      <c r="K88" s="101"/>
      <c r="L88" s="101"/>
      <c r="M88" s="101"/>
      <c r="N88" s="101"/>
      <c r="O88" s="102"/>
      <c r="P88" s="508"/>
      <c r="Q88" s="508"/>
      <c r="R88" s="508"/>
      <c r="S88" s="508"/>
      <c r="T88" s="508"/>
      <c r="U88" s="508"/>
      <c r="V88" s="508"/>
      <c r="W88" s="508"/>
      <c r="X88" s="509"/>
      <c r="Y88" s="456" t="s">
        <v>54</v>
      </c>
      <c r="Z88" s="457"/>
      <c r="AA88" s="458"/>
      <c r="AB88" s="515"/>
      <c r="AC88" s="515"/>
      <c r="AD88" s="515"/>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2">
      <c r="A89" s="866"/>
      <c r="B89" s="521"/>
      <c r="C89" s="521"/>
      <c r="D89" s="521"/>
      <c r="E89" s="521"/>
      <c r="F89" s="522"/>
      <c r="G89" s="103"/>
      <c r="H89" s="104"/>
      <c r="I89" s="104"/>
      <c r="J89" s="104"/>
      <c r="K89" s="104"/>
      <c r="L89" s="104"/>
      <c r="M89" s="104"/>
      <c r="N89" s="104"/>
      <c r="O89" s="105"/>
      <c r="P89" s="169"/>
      <c r="Q89" s="169"/>
      <c r="R89" s="169"/>
      <c r="S89" s="169"/>
      <c r="T89" s="169"/>
      <c r="U89" s="169"/>
      <c r="V89" s="169"/>
      <c r="W89" s="169"/>
      <c r="X89" s="552"/>
      <c r="Y89" s="456" t="s">
        <v>13</v>
      </c>
      <c r="Z89" s="457"/>
      <c r="AA89" s="458"/>
      <c r="AB89" s="589" t="s">
        <v>14</v>
      </c>
      <c r="AC89" s="589"/>
      <c r="AD89" s="589"/>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2">
      <c r="A90" s="866"/>
      <c r="B90" s="426" t="s">
        <v>264</v>
      </c>
      <c r="C90" s="426"/>
      <c r="D90" s="426"/>
      <c r="E90" s="426"/>
      <c r="F90" s="427"/>
      <c r="G90" s="504" t="s">
        <v>61</v>
      </c>
      <c r="H90" s="431"/>
      <c r="I90" s="431"/>
      <c r="J90" s="431"/>
      <c r="K90" s="431"/>
      <c r="L90" s="431"/>
      <c r="M90" s="431"/>
      <c r="N90" s="431"/>
      <c r="O90" s="505"/>
      <c r="P90" s="430" t="s">
        <v>63</v>
      </c>
      <c r="Q90" s="431"/>
      <c r="R90" s="431"/>
      <c r="S90" s="431"/>
      <c r="T90" s="431"/>
      <c r="U90" s="431"/>
      <c r="V90" s="431"/>
      <c r="W90" s="431"/>
      <c r="X90" s="505"/>
      <c r="Y90" s="157"/>
      <c r="Z90" s="158"/>
      <c r="AA90" s="159"/>
      <c r="AB90" s="549" t="s">
        <v>11</v>
      </c>
      <c r="AC90" s="550"/>
      <c r="AD90" s="551"/>
      <c r="AE90" s="237" t="s">
        <v>357</v>
      </c>
      <c r="AF90" s="238"/>
      <c r="AG90" s="238"/>
      <c r="AH90" s="239"/>
      <c r="AI90" s="237" t="s">
        <v>363</v>
      </c>
      <c r="AJ90" s="238"/>
      <c r="AK90" s="238"/>
      <c r="AL90" s="239"/>
      <c r="AM90" s="243" t="s">
        <v>471</v>
      </c>
      <c r="AN90" s="243"/>
      <c r="AO90" s="243"/>
      <c r="AP90" s="237"/>
      <c r="AQ90" s="152" t="s">
        <v>355</v>
      </c>
      <c r="AR90" s="123"/>
      <c r="AS90" s="123"/>
      <c r="AT90" s="124"/>
      <c r="AU90" s="525" t="s">
        <v>253</v>
      </c>
      <c r="AV90" s="525"/>
      <c r="AW90" s="525"/>
      <c r="AX90" s="526"/>
    </row>
    <row r="91" spans="1:60" ht="18.75" hidden="1" customHeight="1" x14ac:dyDescent="0.2">
      <c r="A91" s="866"/>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2">
      <c r="A92" s="866"/>
      <c r="B92" s="426"/>
      <c r="C92" s="426"/>
      <c r="D92" s="426"/>
      <c r="E92" s="426"/>
      <c r="F92" s="427"/>
      <c r="G92" s="97"/>
      <c r="H92" s="98"/>
      <c r="I92" s="98"/>
      <c r="J92" s="98"/>
      <c r="K92" s="98"/>
      <c r="L92" s="98"/>
      <c r="M92" s="98"/>
      <c r="N92" s="98"/>
      <c r="O92" s="99"/>
      <c r="P92" s="98"/>
      <c r="Q92" s="506"/>
      <c r="R92" s="506"/>
      <c r="S92" s="506"/>
      <c r="T92" s="506"/>
      <c r="U92" s="506"/>
      <c r="V92" s="506"/>
      <c r="W92" s="506"/>
      <c r="X92" s="507"/>
      <c r="Y92" s="553" t="s">
        <v>62</v>
      </c>
      <c r="Z92" s="554"/>
      <c r="AA92" s="555"/>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2">
      <c r="A93" s="866"/>
      <c r="B93" s="426"/>
      <c r="C93" s="426"/>
      <c r="D93" s="426"/>
      <c r="E93" s="426"/>
      <c r="F93" s="427"/>
      <c r="G93" s="100"/>
      <c r="H93" s="101"/>
      <c r="I93" s="101"/>
      <c r="J93" s="101"/>
      <c r="K93" s="101"/>
      <c r="L93" s="101"/>
      <c r="M93" s="101"/>
      <c r="N93" s="101"/>
      <c r="O93" s="102"/>
      <c r="P93" s="508"/>
      <c r="Q93" s="508"/>
      <c r="R93" s="508"/>
      <c r="S93" s="508"/>
      <c r="T93" s="508"/>
      <c r="U93" s="508"/>
      <c r="V93" s="508"/>
      <c r="W93" s="508"/>
      <c r="X93" s="509"/>
      <c r="Y93" s="456" t="s">
        <v>54</v>
      </c>
      <c r="Z93" s="457"/>
      <c r="AA93" s="458"/>
      <c r="AB93" s="515"/>
      <c r="AC93" s="515"/>
      <c r="AD93" s="515"/>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2">
      <c r="A94" s="866"/>
      <c r="B94" s="521"/>
      <c r="C94" s="521"/>
      <c r="D94" s="521"/>
      <c r="E94" s="521"/>
      <c r="F94" s="522"/>
      <c r="G94" s="103"/>
      <c r="H94" s="104"/>
      <c r="I94" s="104"/>
      <c r="J94" s="104"/>
      <c r="K94" s="104"/>
      <c r="L94" s="104"/>
      <c r="M94" s="104"/>
      <c r="N94" s="104"/>
      <c r="O94" s="105"/>
      <c r="P94" s="169"/>
      <c r="Q94" s="169"/>
      <c r="R94" s="169"/>
      <c r="S94" s="169"/>
      <c r="T94" s="169"/>
      <c r="U94" s="169"/>
      <c r="V94" s="169"/>
      <c r="W94" s="169"/>
      <c r="X94" s="552"/>
      <c r="Y94" s="456" t="s">
        <v>13</v>
      </c>
      <c r="Z94" s="457"/>
      <c r="AA94" s="458"/>
      <c r="AB94" s="589" t="s">
        <v>14</v>
      </c>
      <c r="AC94" s="589"/>
      <c r="AD94" s="589"/>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2">
      <c r="A95" s="866"/>
      <c r="B95" s="426" t="s">
        <v>264</v>
      </c>
      <c r="C95" s="426"/>
      <c r="D95" s="426"/>
      <c r="E95" s="426"/>
      <c r="F95" s="427"/>
      <c r="G95" s="504" t="s">
        <v>61</v>
      </c>
      <c r="H95" s="431"/>
      <c r="I95" s="431"/>
      <c r="J95" s="431"/>
      <c r="K95" s="431"/>
      <c r="L95" s="431"/>
      <c r="M95" s="431"/>
      <c r="N95" s="431"/>
      <c r="O95" s="505"/>
      <c r="P95" s="430" t="s">
        <v>63</v>
      </c>
      <c r="Q95" s="431"/>
      <c r="R95" s="431"/>
      <c r="S95" s="431"/>
      <c r="T95" s="431"/>
      <c r="U95" s="431"/>
      <c r="V95" s="431"/>
      <c r="W95" s="431"/>
      <c r="X95" s="505"/>
      <c r="Y95" s="157"/>
      <c r="Z95" s="158"/>
      <c r="AA95" s="159"/>
      <c r="AB95" s="549" t="s">
        <v>11</v>
      </c>
      <c r="AC95" s="550"/>
      <c r="AD95" s="551"/>
      <c r="AE95" s="237" t="s">
        <v>357</v>
      </c>
      <c r="AF95" s="238"/>
      <c r="AG95" s="238"/>
      <c r="AH95" s="239"/>
      <c r="AI95" s="237" t="s">
        <v>363</v>
      </c>
      <c r="AJ95" s="238"/>
      <c r="AK95" s="238"/>
      <c r="AL95" s="239"/>
      <c r="AM95" s="243" t="s">
        <v>471</v>
      </c>
      <c r="AN95" s="243"/>
      <c r="AO95" s="243"/>
      <c r="AP95" s="237"/>
      <c r="AQ95" s="152" t="s">
        <v>355</v>
      </c>
      <c r="AR95" s="123"/>
      <c r="AS95" s="123"/>
      <c r="AT95" s="124"/>
      <c r="AU95" s="525" t="s">
        <v>253</v>
      </c>
      <c r="AV95" s="525"/>
      <c r="AW95" s="525"/>
      <c r="AX95" s="526"/>
      <c r="AY95" s="10"/>
      <c r="AZ95" s="10"/>
      <c r="BA95" s="10"/>
      <c r="BB95" s="10"/>
      <c r="BC95" s="10"/>
      <c r="BD95" s="10"/>
      <c r="BE95" s="10"/>
      <c r="BF95" s="10"/>
      <c r="BG95" s="10"/>
      <c r="BH95" s="10"/>
    </row>
    <row r="96" spans="1:60" ht="18.75" hidden="1" customHeight="1" x14ac:dyDescent="0.2">
      <c r="A96" s="866"/>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2">
      <c r="A97" s="866"/>
      <c r="B97" s="426"/>
      <c r="C97" s="426"/>
      <c r="D97" s="426"/>
      <c r="E97" s="426"/>
      <c r="F97" s="427"/>
      <c r="G97" s="97"/>
      <c r="H97" s="98"/>
      <c r="I97" s="98"/>
      <c r="J97" s="98"/>
      <c r="K97" s="98"/>
      <c r="L97" s="98"/>
      <c r="M97" s="98"/>
      <c r="N97" s="98"/>
      <c r="O97" s="99"/>
      <c r="P97" s="98"/>
      <c r="Q97" s="506"/>
      <c r="R97" s="506"/>
      <c r="S97" s="506"/>
      <c r="T97" s="506"/>
      <c r="U97" s="506"/>
      <c r="V97" s="506"/>
      <c r="W97" s="506"/>
      <c r="X97" s="507"/>
      <c r="Y97" s="553" t="s">
        <v>62</v>
      </c>
      <c r="Z97" s="554"/>
      <c r="AA97" s="555"/>
      <c r="AB97" s="539"/>
      <c r="AC97" s="540"/>
      <c r="AD97" s="541"/>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2">
      <c r="A98" s="866"/>
      <c r="B98" s="426"/>
      <c r="C98" s="426"/>
      <c r="D98" s="426"/>
      <c r="E98" s="426"/>
      <c r="F98" s="427"/>
      <c r="G98" s="100"/>
      <c r="H98" s="101"/>
      <c r="I98" s="101"/>
      <c r="J98" s="101"/>
      <c r="K98" s="101"/>
      <c r="L98" s="101"/>
      <c r="M98" s="101"/>
      <c r="N98" s="101"/>
      <c r="O98" s="102"/>
      <c r="P98" s="508"/>
      <c r="Q98" s="508"/>
      <c r="R98" s="508"/>
      <c r="S98" s="508"/>
      <c r="T98" s="508"/>
      <c r="U98" s="508"/>
      <c r="V98" s="508"/>
      <c r="W98" s="508"/>
      <c r="X98" s="509"/>
      <c r="Y98" s="456" t="s">
        <v>54</v>
      </c>
      <c r="Z98" s="457"/>
      <c r="AA98" s="458"/>
      <c r="AB98" s="572"/>
      <c r="AC98" s="573"/>
      <c r="AD98" s="574"/>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5">
      <c r="A99" s="867"/>
      <c r="B99" s="428"/>
      <c r="C99" s="428"/>
      <c r="D99" s="428"/>
      <c r="E99" s="428"/>
      <c r="F99" s="429"/>
      <c r="G99" s="575"/>
      <c r="H99" s="208"/>
      <c r="I99" s="208"/>
      <c r="J99" s="208"/>
      <c r="K99" s="208"/>
      <c r="L99" s="208"/>
      <c r="M99" s="208"/>
      <c r="N99" s="208"/>
      <c r="O99" s="576"/>
      <c r="P99" s="510"/>
      <c r="Q99" s="510"/>
      <c r="R99" s="510"/>
      <c r="S99" s="510"/>
      <c r="T99" s="510"/>
      <c r="U99" s="510"/>
      <c r="V99" s="510"/>
      <c r="W99" s="510"/>
      <c r="X99" s="511"/>
      <c r="Y99" s="902" t="s">
        <v>13</v>
      </c>
      <c r="Z99" s="903"/>
      <c r="AA99" s="904"/>
      <c r="AB99" s="896" t="s">
        <v>14</v>
      </c>
      <c r="AC99" s="897"/>
      <c r="AD99" s="898"/>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8" customHeight="1" x14ac:dyDescent="0.2">
      <c r="A100" s="493" t="s">
        <v>492</v>
      </c>
      <c r="B100" s="494"/>
      <c r="C100" s="494"/>
      <c r="D100" s="494"/>
      <c r="E100" s="494"/>
      <c r="F100" s="495"/>
      <c r="G100" s="496" t="s">
        <v>60</v>
      </c>
      <c r="H100" s="496"/>
      <c r="I100" s="496"/>
      <c r="J100" s="496"/>
      <c r="K100" s="496"/>
      <c r="L100" s="496"/>
      <c r="M100" s="496"/>
      <c r="N100" s="496"/>
      <c r="O100" s="496"/>
      <c r="P100" s="496"/>
      <c r="Q100" s="496"/>
      <c r="R100" s="496"/>
      <c r="S100" s="496"/>
      <c r="T100" s="496"/>
      <c r="U100" s="496"/>
      <c r="V100" s="496"/>
      <c r="W100" s="496"/>
      <c r="X100" s="497"/>
      <c r="Y100" s="855"/>
      <c r="Z100" s="856"/>
      <c r="AA100" s="857"/>
      <c r="AB100" s="473" t="s">
        <v>11</v>
      </c>
      <c r="AC100" s="473"/>
      <c r="AD100" s="473"/>
      <c r="AE100" s="531" t="s">
        <v>357</v>
      </c>
      <c r="AF100" s="532"/>
      <c r="AG100" s="532"/>
      <c r="AH100" s="533"/>
      <c r="AI100" s="531" t="s">
        <v>363</v>
      </c>
      <c r="AJ100" s="532"/>
      <c r="AK100" s="532"/>
      <c r="AL100" s="533"/>
      <c r="AM100" s="531" t="s">
        <v>471</v>
      </c>
      <c r="AN100" s="532"/>
      <c r="AO100" s="532"/>
      <c r="AP100" s="533"/>
      <c r="AQ100" s="313" t="s">
        <v>493</v>
      </c>
      <c r="AR100" s="314"/>
      <c r="AS100" s="314"/>
      <c r="AT100" s="315"/>
      <c r="AU100" s="313" t="s">
        <v>538</v>
      </c>
      <c r="AV100" s="314"/>
      <c r="AW100" s="314"/>
      <c r="AX100" s="316"/>
    </row>
    <row r="101" spans="1:60" ht="23.25" customHeight="1" x14ac:dyDescent="0.2">
      <c r="A101" s="420"/>
      <c r="B101" s="421"/>
      <c r="C101" s="421"/>
      <c r="D101" s="421"/>
      <c r="E101" s="421"/>
      <c r="F101" s="422"/>
      <c r="G101" s="98" t="s">
        <v>575</v>
      </c>
      <c r="H101" s="98"/>
      <c r="I101" s="98"/>
      <c r="J101" s="98"/>
      <c r="K101" s="98"/>
      <c r="L101" s="98"/>
      <c r="M101" s="98"/>
      <c r="N101" s="98"/>
      <c r="O101" s="98"/>
      <c r="P101" s="98"/>
      <c r="Q101" s="98"/>
      <c r="R101" s="98"/>
      <c r="S101" s="98"/>
      <c r="T101" s="98"/>
      <c r="U101" s="98"/>
      <c r="V101" s="98"/>
      <c r="W101" s="98"/>
      <c r="X101" s="99"/>
      <c r="Y101" s="534" t="s">
        <v>55</v>
      </c>
      <c r="Z101" s="535"/>
      <c r="AA101" s="536"/>
      <c r="AB101" s="459" t="s">
        <v>578</v>
      </c>
      <c r="AC101" s="459"/>
      <c r="AD101" s="459"/>
      <c r="AE101" s="211">
        <v>11</v>
      </c>
      <c r="AF101" s="212"/>
      <c r="AG101" s="212"/>
      <c r="AH101" s="213"/>
      <c r="AI101" s="211">
        <v>9</v>
      </c>
      <c r="AJ101" s="212"/>
      <c r="AK101" s="212"/>
      <c r="AL101" s="213"/>
      <c r="AM101" s="211">
        <v>9</v>
      </c>
      <c r="AN101" s="212"/>
      <c r="AO101" s="212"/>
      <c r="AP101" s="213"/>
      <c r="AQ101" s="211" t="s">
        <v>613</v>
      </c>
      <c r="AR101" s="212"/>
      <c r="AS101" s="212"/>
      <c r="AT101" s="213"/>
      <c r="AU101" s="211" t="s">
        <v>615</v>
      </c>
      <c r="AV101" s="212"/>
      <c r="AW101" s="212"/>
      <c r="AX101" s="213"/>
    </row>
    <row r="102" spans="1:60" ht="23.25" customHeight="1" x14ac:dyDescent="0.2">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578</v>
      </c>
      <c r="AC102" s="459"/>
      <c r="AD102" s="459"/>
      <c r="AE102" s="416">
        <v>8</v>
      </c>
      <c r="AF102" s="416"/>
      <c r="AG102" s="416"/>
      <c r="AH102" s="416"/>
      <c r="AI102" s="416">
        <v>9</v>
      </c>
      <c r="AJ102" s="416"/>
      <c r="AK102" s="416"/>
      <c r="AL102" s="416"/>
      <c r="AM102" s="416">
        <v>10</v>
      </c>
      <c r="AN102" s="416"/>
      <c r="AO102" s="416"/>
      <c r="AP102" s="416"/>
      <c r="AQ102" s="266">
        <v>12</v>
      </c>
      <c r="AR102" s="267"/>
      <c r="AS102" s="267"/>
      <c r="AT102" s="312"/>
      <c r="AU102" s="266">
        <v>12</v>
      </c>
      <c r="AV102" s="267"/>
      <c r="AW102" s="267"/>
      <c r="AX102" s="312"/>
    </row>
    <row r="103" spans="1:60" ht="31.8" customHeight="1" x14ac:dyDescent="0.2">
      <c r="A103" s="417" t="s">
        <v>492</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471</v>
      </c>
      <c r="AN103" s="414"/>
      <c r="AO103" s="414"/>
      <c r="AP103" s="415"/>
      <c r="AQ103" s="277" t="s">
        <v>493</v>
      </c>
      <c r="AR103" s="278"/>
      <c r="AS103" s="278"/>
      <c r="AT103" s="317"/>
      <c r="AU103" s="277" t="s">
        <v>538</v>
      </c>
      <c r="AV103" s="278"/>
      <c r="AW103" s="278"/>
      <c r="AX103" s="279"/>
    </row>
    <row r="104" spans="1:60" ht="23.25" customHeight="1" x14ac:dyDescent="0.2">
      <c r="A104" s="420"/>
      <c r="B104" s="421"/>
      <c r="C104" s="421"/>
      <c r="D104" s="421"/>
      <c r="E104" s="421"/>
      <c r="F104" s="422"/>
      <c r="G104" s="98" t="s">
        <v>641</v>
      </c>
      <c r="H104" s="98"/>
      <c r="I104" s="98"/>
      <c r="J104" s="98"/>
      <c r="K104" s="98"/>
      <c r="L104" s="98"/>
      <c r="M104" s="98"/>
      <c r="N104" s="98"/>
      <c r="O104" s="98"/>
      <c r="P104" s="98"/>
      <c r="Q104" s="98"/>
      <c r="R104" s="98"/>
      <c r="S104" s="98"/>
      <c r="T104" s="98"/>
      <c r="U104" s="98"/>
      <c r="V104" s="98"/>
      <c r="W104" s="98"/>
      <c r="X104" s="99"/>
      <c r="Y104" s="463" t="s">
        <v>55</v>
      </c>
      <c r="Z104" s="464"/>
      <c r="AA104" s="465"/>
      <c r="AB104" s="459" t="s">
        <v>578</v>
      </c>
      <c r="AC104" s="459"/>
      <c r="AD104" s="459"/>
      <c r="AE104" s="211">
        <v>69700</v>
      </c>
      <c r="AF104" s="212"/>
      <c r="AG104" s="212"/>
      <c r="AH104" s="213"/>
      <c r="AI104" s="211">
        <v>62300</v>
      </c>
      <c r="AJ104" s="212"/>
      <c r="AK104" s="212"/>
      <c r="AL104" s="213"/>
      <c r="AM104" s="211" t="s">
        <v>613</v>
      </c>
      <c r="AN104" s="212"/>
      <c r="AO104" s="212"/>
      <c r="AP104" s="213"/>
      <c r="AQ104" s="211" t="s">
        <v>613</v>
      </c>
      <c r="AR104" s="212"/>
      <c r="AS104" s="212"/>
      <c r="AT104" s="213"/>
      <c r="AU104" s="211" t="s">
        <v>613</v>
      </c>
      <c r="AV104" s="212"/>
      <c r="AW104" s="212"/>
      <c r="AX104" s="213"/>
    </row>
    <row r="105" spans="1:60" ht="23.25" customHeight="1" x14ac:dyDescent="0.2">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37"/>
      <c r="AA105" s="538"/>
      <c r="AB105" s="459" t="s">
        <v>578</v>
      </c>
      <c r="AC105" s="459"/>
      <c r="AD105" s="459"/>
      <c r="AE105" s="416">
        <v>74600</v>
      </c>
      <c r="AF105" s="416"/>
      <c r="AG105" s="416"/>
      <c r="AH105" s="416"/>
      <c r="AI105" s="416">
        <v>69700</v>
      </c>
      <c r="AJ105" s="416"/>
      <c r="AK105" s="416"/>
      <c r="AL105" s="416"/>
      <c r="AM105" s="416">
        <v>62300</v>
      </c>
      <c r="AN105" s="416"/>
      <c r="AO105" s="416"/>
      <c r="AP105" s="416"/>
      <c r="AQ105" s="211">
        <v>54900</v>
      </c>
      <c r="AR105" s="212"/>
      <c r="AS105" s="212"/>
      <c r="AT105" s="213"/>
      <c r="AU105" s="266">
        <v>47500</v>
      </c>
      <c r="AV105" s="267"/>
      <c r="AW105" s="267"/>
      <c r="AX105" s="312"/>
    </row>
    <row r="106" spans="1:60" ht="31.8" hidden="1" customHeight="1" x14ac:dyDescent="0.2">
      <c r="A106" s="417" t="s">
        <v>492</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471</v>
      </c>
      <c r="AN106" s="414"/>
      <c r="AO106" s="414"/>
      <c r="AP106" s="415"/>
      <c r="AQ106" s="277" t="s">
        <v>493</v>
      </c>
      <c r="AR106" s="278"/>
      <c r="AS106" s="278"/>
      <c r="AT106" s="317"/>
      <c r="AU106" s="277" t="s">
        <v>538</v>
      </c>
      <c r="AV106" s="278"/>
      <c r="AW106" s="278"/>
      <c r="AX106" s="279"/>
    </row>
    <row r="107" spans="1:60" ht="23.25" hidden="1" customHeight="1" x14ac:dyDescent="0.2">
      <c r="A107" s="420"/>
      <c r="B107" s="421"/>
      <c r="C107" s="421"/>
      <c r="D107" s="421"/>
      <c r="E107" s="421"/>
      <c r="F107" s="422"/>
      <c r="G107" s="391"/>
      <c r="H107" s="391"/>
      <c r="I107" s="391"/>
      <c r="J107" s="391"/>
      <c r="K107" s="391"/>
      <c r="L107" s="391"/>
      <c r="M107" s="391"/>
      <c r="N107" s="391"/>
      <c r="O107" s="391"/>
      <c r="P107" s="391"/>
      <c r="Q107" s="391"/>
      <c r="R107" s="391"/>
      <c r="S107" s="391"/>
      <c r="T107" s="391"/>
      <c r="U107" s="391"/>
      <c r="V107" s="391"/>
      <c r="W107" s="391"/>
      <c r="X107" s="391"/>
      <c r="Y107" s="463" t="s">
        <v>55</v>
      </c>
      <c r="Z107" s="464"/>
      <c r="AA107" s="465"/>
      <c r="AB107" s="460"/>
      <c r="AC107" s="461"/>
      <c r="AD107" s="462"/>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2">
      <c r="A108" s="423"/>
      <c r="B108" s="424"/>
      <c r="C108" s="424"/>
      <c r="D108" s="424"/>
      <c r="E108" s="424"/>
      <c r="F108" s="425"/>
      <c r="G108" s="392"/>
      <c r="H108" s="392"/>
      <c r="I108" s="392"/>
      <c r="J108" s="392"/>
      <c r="K108" s="392"/>
      <c r="L108" s="392"/>
      <c r="M108" s="392"/>
      <c r="N108" s="392"/>
      <c r="O108" s="392"/>
      <c r="P108" s="392"/>
      <c r="Q108" s="392"/>
      <c r="R108" s="392"/>
      <c r="S108" s="392"/>
      <c r="T108" s="392"/>
      <c r="U108" s="392"/>
      <c r="V108" s="392"/>
      <c r="W108" s="392"/>
      <c r="X108" s="392"/>
      <c r="Y108" s="443" t="s">
        <v>56</v>
      </c>
      <c r="Z108" s="537"/>
      <c r="AA108" s="538"/>
      <c r="AB108" s="459"/>
      <c r="AC108" s="459"/>
      <c r="AD108" s="459"/>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8" hidden="1" customHeight="1" x14ac:dyDescent="0.2">
      <c r="A109" s="417" t="s">
        <v>492</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471</v>
      </c>
      <c r="AN109" s="414"/>
      <c r="AO109" s="414"/>
      <c r="AP109" s="415"/>
      <c r="AQ109" s="277" t="s">
        <v>493</v>
      </c>
      <c r="AR109" s="278"/>
      <c r="AS109" s="278"/>
      <c r="AT109" s="317"/>
      <c r="AU109" s="277" t="s">
        <v>538</v>
      </c>
      <c r="AV109" s="278"/>
      <c r="AW109" s="278"/>
      <c r="AX109" s="279"/>
    </row>
    <row r="110" spans="1:60" ht="23.25" hidden="1" customHeight="1" x14ac:dyDescent="0.2">
      <c r="A110" s="420"/>
      <c r="B110" s="421"/>
      <c r="C110" s="421"/>
      <c r="D110" s="421"/>
      <c r="E110" s="421"/>
      <c r="F110" s="422"/>
      <c r="G110" s="391"/>
      <c r="H110" s="391"/>
      <c r="I110" s="391"/>
      <c r="J110" s="391"/>
      <c r="K110" s="391"/>
      <c r="L110" s="391"/>
      <c r="M110" s="391"/>
      <c r="N110" s="391"/>
      <c r="O110" s="391"/>
      <c r="P110" s="391"/>
      <c r="Q110" s="391"/>
      <c r="R110" s="391"/>
      <c r="S110" s="391"/>
      <c r="T110" s="391"/>
      <c r="U110" s="391"/>
      <c r="V110" s="391"/>
      <c r="W110" s="391"/>
      <c r="X110" s="391"/>
      <c r="Y110" s="463" t="s">
        <v>55</v>
      </c>
      <c r="Z110" s="464"/>
      <c r="AA110" s="465"/>
      <c r="AB110" s="460"/>
      <c r="AC110" s="461"/>
      <c r="AD110" s="462"/>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2">
      <c r="A111" s="423"/>
      <c r="B111" s="424"/>
      <c r="C111" s="424"/>
      <c r="D111" s="424"/>
      <c r="E111" s="424"/>
      <c r="F111" s="425"/>
      <c r="G111" s="392"/>
      <c r="H111" s="392"/>
      <c r="I111" s="392"/>
      <c r="J111" s="392"/>
      <c r="K111" s="392"/>
      <c r="L111" s="392"/>
      <c r="M111" s="392"/>
      <c r="N111" s="392"/>
      <c r="O111" s="392"/>
      <c r="P111" s="392"/>
      <c r="Q111" s="392"/>
      <c r="R111" s="392"/>
      <c r="S111" s="392"/>
      <c r="T111" s="392"/>
      <c r="U111" s="392"/>
      <c r="V111" s="392"/>
      <c r="W111" s="392"/>
      <c r="X111" s="392"/>
      <c r="Y111" s="443" t="s">
        <v>56</v>
      </c>
      <c r="Z111" s="537"/>
      <c r="AA111" s="538"/>
      <c r="AB111" s="459"/>
      <c r="AC111" s="459"/>
      <c r="AD111" s="459"/>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8" hidden="1" customHeight="1" x14ac:dyDescent="0.2">
      <c r="A112" s="417" t="s">
        <v>492</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471</v>
      </c>
      <c r="AN112" s="414"/>
      <c r="AO112" s="414"/>
      <c r="AP112" s="415"/>
      <c r="AQ112" s="277" t="s">
        <v>493</v>
      </c>
      <c r="AR112" s="278"/>
      <c r="AS112" s="278"/>
      <c r="AT112" s="317"/>
      <c r="AU112" s="277" t="s">
        <v>538</v>
      </c>
      <c r="AV112" s="278"/>
      <c r="AW112" s="278"/>
      <c r="AX112" s="279"/>
    </row>
    <row r="113" spans="1:50" ht="23.25" hidden="1" customHeight="1" x14ac:dyDescent="0.2">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899"/>
      <c r="AC113" s="900"/>
      <c r="AD113" s="901"/>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2">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37"/>
      <c r="AA114" s="538"/>
      <c r="AB114" s="539"/>
      <c r="AC114" s="540"/>
      <c r="AD114" s="541"/>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2">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45"/>
      <c r="Z115" s="546"/>
      <c r="AA115" s="547"/>
      <c r="AB115" s="413" t="s">
        <v>11</v>
      </c>
      <c r="AC115" s="414"/>
      <c r="AD115" s="415"/>
      <c r="AE115" s="413" t="s">
        <v>357</v>
      </c>
      <c r="AF115" s="414"/>
      <c r="AG115" s="414"/>
      <c r="AH115" s="415"/>
      <c r="AI115" s="413" t="s">
        <v>363</v>
      </c>
      <c r="AJ115" s="414"/>
      <c r="AK115" s="414"/>
      <c r="AL115" s="415"/>
      <c r="AM115" s="413" t="s">
        <v>471</v>
      </c>
      <c r="AN115" s="414"/>
      <c r="AO115" s="414"/>
      <c r="AP115" s="415"/>
      <c r="AQ115" s="586" t="s">
        <v>539</v>
      </c>
      <c r="AR115" s="587"/>
      <c r="AS115" s="587"/>
      <c r="AT115" s="587"/>
      <c r="AU115" s="587"/>
      <c r="AV115" s="587"/>
      <c r="AW115" s="587"/>
      <c r="AX115" s="588"/>
    </row>
    <row r="116" spans="1:50" ht="23.25" customHeight="1" x14ac:dyDescent="0.2">
      <c r="A116" s="437"/>
      <c r="B116" s="438"/>
      <c r="C116" s="438"/>
      <c r="D116" s="438"/>
      <c r="E116" s="438"/>
      <c r="F116" s="439"/>
      <c r="G116" s="391" t="s">
        <v>576</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582</v>
      </c>
      <c r="AC116" s="461"/>
      <c r="AD116" s="462"/>
      <c r="AE116" s="416">
        <v>3.6</v>
      </c>
      <c r="AF116" s="416"/>
      <c r="AG116" s="416"/>
      <c r="AH116" s="416"/>
      <c r="AI116" s="416">
        <v>5</v>
      </c>
      <c r="AJ116" s="416"/>
      <c r="AK116" s="416"/>
      <c r="AL116" s="416"/>
      <c r="AM116" s="416">
        <v>3.1</v>
      </c>
      <c r="AN116" s="416"/>
      <c r="AO116" s="416"/>
      <c r="AP116" s="416"/>
      <c r="AQ116" s="211">
        <v>2.4</v>
      </c>
      <c r="AR116" s="212"/>
      <c r="AS116" s="212"/>
      <c r="AT116" s="212"/>
      <c r="AU116" s="212"/>
      <c r="AV116" s="212"/>
      <c r="AW116" s="212"/>
      <c r="AX116" s="214"/>
    </row>
    <row r="117" spans="1:50" ht="46.5" customHeigh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6" t="s">
        <v>49</v>
      </c>
      <c r="Z117" s="444"/>
      <c r="AA117" s="445"/>
      <c r="AB117" s="459" t="s">
        <v>581</v>
      </c>
      <c r="AC117" s="459"/>
      <c r="AD117" s="459"/>
      <c r="AE117" s="543" t="s">
        <v>591</v>
      </c>
      <c r="AF117" s="543"/>
      <c r="AG117" s="543"/>
      <c r="AH117" s="543"/>
      <c r="AI117" s="543" t="s">
        <v>592</v>
      </c>
      <c r="AJ117" s="543"/>
      <c r="AK117" s="543"/>
      <c r="AL117" s="543"/>
      <c r="AM117" s="543" t="s">
        <v>646</v>
      </c>
      <c r="AN117" s="543"/>
      <c r="AO117" s="543"/>
      <c r="AP117" s="543"/>
      <c r="AQ117" s="543" t="s">
        <v>647</v>
      </c>
      <c r="AR117" s="543"/>
      <c r="AS117" s="543"/>
      <c r="AT117" s="543"/>
      <c r="AU117" s="543"/>
      <c r="AV117" s="543"/>
      <c r="AW117" s="543"/>
      <c r="AX117" s="544"/>
    </row>
    <row r="118" spans="1:50" ht="23.25" customHeight="1" x14ac:dyDescent="0.2">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45"/>
      <c r="Z118" s="546"/>
      <c r="AA118" s="547"/>
      <c r="AB118" s="413" t="s">
        <v>11</v>
      </c>
      <c r="AC118" s="414"/>
      <c r="AD118" s="415"/>
      <c r="AE118" s="413" t="s">
        <v>357</v>
      </c>
      <c r="AF118" s="414"/>
      <c r="AG118" s="414"/>
      <c r="AH118" s="415"/>
      <c r="AI118" s="413" t="s">
        <v>363</v>
      </c>
      <c r="AJ118" s="414"/>
      <c r="AK118" s="414"/>
      <c r="AL118" s="415"/>
      <c r="AM118" s="413" t="s">
        <v>471</v>
      </c>
      <c r="AN118" s="414"/>
      <c r="AO118" s="414"/>
      <c r="AP118" s="415"/>
      <c r="AQ118" s="586" t="s">
        <v>539</v>
      </c>
      <c r="AR118" s="587"/>
      <c r="AS118" s="587"/>
      <c r="AT118" s="587"/>
      <c r="AU118" s="587"/>
      <c r="AV118" s="587"/>
      <c r="AW118" s="587"/>
      <c r="AX118" s="588"/>
    </row>
    <row r="119" spans="1:50" ht="23.25" customHeight="1" x14ac:dyDescent="0.2">
      <c r="A119" s="437"/>
      <c r="B119" s="438"/>
      <c r="C119" s="438"/>
      <c r="D119" s="438"/>
      <c r="E119" s="438"/>
      <c r="F119" s="439"/>
      <c r="G119" s="391" t="s">
        <v>577</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t="s">
        <v>579</v>
      </c>
      <c r="AC119" s="461"/>
      <c r="AD119" s="462"/>
      <c r="AE119" s="416">
        <v>8.1</v>
      </c>
      <c r="AF119" s="416"/>
      <c r="AG119" s="416"/>
      <c r="AH119" s="416"/>
      <c r="AI119" s="416">
        <v>6.1</v>
      </c>
      <c r="AJ119" s="416"/>
      <c r="AK119" s="416"/>
      <c r="AL119" s="416"/>
      <c r="AM119" s="416" t="s">
        <v>619</v>
      </c>
      <c r="AN119" s="416"/>
      <c r="AO119" s="416"/>
      <c r="AP119" s="416"/>
      <c r="AQ119" s="416" t="s">
        <v>620</v>
      </c>
      <c r="AR119" s="416"/>
      <c r="AS119" s="416"/>
      <c r="AT119" s="416"/>
      <c r="AU119" s="416"/>
      <c r="AV119" s="416"/>
      <c r="AW119" s="416"/>
      <c r="AX119" s="542"/>
    </row>
    <row r="120" spans="1:50" ht="46.5" customHeight="1" thickBot="1" x14ac:dyDescent="0.2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6" t="s">
        <v>49</v>
      </c>
      <c r="Z120" s="444"/>
      <c r="AA120" s="445"/>
      <c r="AB120" s="459" t="s">
        <v>580</v>
      </c>
      <c r="AC120" s="459"/>
      <c r="AD120" s="459"/>
      <c r="AE120" s="621" t="s">
        <v>625</v>
      </c>
      <c r="AF120" s="543"/>
      <c r="AG120" s="543"/>
      <c r="AH120" s="543"/>
      <c r="AI120" s="621" t="s">
        <v>626</v>
      </c>
      <c r="AJ120" s="543"/>
      <c r="AK120" s="543"/>
      <c r="AL120" s="543"/>
      <c r="AM120" s="543" t="s">
        <v>619</v>
      </c>
      <c r="AN120" s="543"/>
      <c r="AO120" s="543"/>
      <c r="AP120" s="543"/>
      <c r="AQ120" s="543" t="s">
        <v>619</v>
      </c>
      <c r="AR120" s="543"/>
      <c r="AS120" s="543"/>
      <c r="AT120" s="543"/>
      <c r="AU120" s="543"/>
      <c r="AV120" s="543"/>
      <c r="AW120" s="543"/>
      <c r="AX120" s="544"/>
    </row>
    <row r="121" spans="1:50" ht="23.25" hidden="1" customHeight="1" x14ac:dyDescent="0.2">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45"/>
      <c r="Z121" s="546"/>
      <c r="AA121" s="547"/>
      <c r="AB121" s="413" t="s">
        <v>11</v>
      </c>
      <c r="AC121" s="414"/>
      <c r="AD121" s="415"/>
      <c r="AE121" s="413" t="s">
        <v>357</v>
      </c>
      <c r="AF121" s="414"/>
      <c r="AG121" s="414"/>
      <c r="AH121" s="415"/>
      <c r="AI121" s="413" t="s">
        <v>363</v>
      </c>
      <c r="AJ121" s="414"/>
      <c r="AK121" s="414"/>
      <c r="AL121" s="415"/>
      <c r="AM121" s="413" t="s">
        <v>471</v>
      </c>
      <c r="AN121" s="414"/>
      <c r="AO121" s="414"/>
      <c r="AP121" s="415"/>
      <c r="AQ121" s="586" t="s">
        <v>539</v>
      </c>
      <c r="AR121" s="587"/>
      <c r="AS121" s="587"/>
      <c r="AT121" s="587"/>
      <c r="AU121" s="587"/>
      <c r="AV121" s="587"/>
      <c r="AW121" s="587"/>
      <c r="AX121" s="588"/>
    </row>
    <row r="122" spans="1:50" ht="23.25" hidden="1" customHeight="1" x14ac:dyDescent="0.2">
      <c r="A122" s="437"/>
      <c r="B122" s="438"/>
      <c r="C122" s="438"/>
      <c r="D122" s="438"/>
      <c r="E122" s="438"/>
      <c r="F122" s="439"/>
      <c r="G122" s="391" t="s">
        <v>502</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893"/>
      <c r="AC122" s="894"/>
      <c r="AD122" s="895"/>
      <c r="AE122" s="416"/>
      <c r="AF122" s="416"/>
      <c r="AG122" s="416"/>
      <c r="AH122" s="416"/>
      <c r="AI122" s="416"/>
      <c r="AJ122" s="416"/>
      <c r="AK122" s="416"/>
      <c r="AL122" s="416"/>
      <c r="AM122" s="416"/>
      <c r="AN122" s="416"/>
      <c r="AO122" s="416"/>
      <c r="AP122" s="416"/>
      <c r="AQ122" s="416"/>
      <c r="AR122" s="416"/>
      <c r="AS122" s="416"/>
      <c r="AT122" s="416"/>
      <c r="AU122" s="416"/>
      <c r="AV122" s="416"/>
      <c r="AW122" s="416"/>
      <c r="AX122" s="542"/>
    </row>
    <row r="123" spans="1:50" ht="46.5" hidden="1" customHeight="1" x14ac:dyDescent="0.2">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6" t="s">
        <v>49</v>
      </c>
      <c r="Z123" s="444"/>
      <c r="AA123" s="445"/>
      <c r="AB123" s="814" t="s">
        <v>503</v>
      </c>
      <c r="AC123" s="815"/>
      <c r="AD123" s="81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2">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45"/>
      <c r="Z124" s="546"/>
      <c r="AA124" s="547"/>
      <c r="AB124" s="413" t="s">
        <v>11</v>
      </c>
      <c r="AC124" s="414"/>
      <c r="AD124" s="415"/>
      <c r="AE124" s="413" t="s">
        <v>357</v>
      </c>
      <c r="AF124" s="414"/>
      <c r="AG124" s="414"/>
      <c r="AH124" s="415"/>
      <c r="AI124" s="413" t="s">
        <v>363</v>
      </c>
      <c r="AJ124" s="414"/>
      <c r="AK124" s="414"/>
      <c r="AL124" s="415"/>
      <c r="AM124" s="413" t="s">
        <v>471</v>
      </c>
      <c r="AN124" s="414"/>
      <c r="AO124" s="414"/>
      <c r="AP124" s="415"/>
      <c r="AQ124" s="586" t="s">
        <v>539</v>
      </c>
      <c r="AR124" s="587"/>
      <c r="AS124" s="587"/>
      <c r="AT124" s="587"/>
      <c r="AU124" s="587"/>
      <c r="AV124" s="587"/>
      <c r="AW124" s="587"/>
      <c r="AX124" s="588"/>
    </row>
    <row r="125" spans="1:50" ht="23.25" hidden="1" customHeight="1" x14ac:dyDescent="0.2">
      <c r="A125" s="437"/>
      <c r="B125" s="438"/>
      <c r="C125" s="438"/>
      <c r="D125" s="438"/>
      <c r="E125" s="438"/>
      <c r="F125" s="439"/>
      <c r="G125" s="391" t="s">
        <v>502</v>
      </c>
      <c r="H125" s="391"/>
      <c r="I125" s="391"/>
      <c r="J125" s="391"/>
      <c r="K125" s="391"/>
      <c r="L125" s="391"/>
      <c r="M125" s="391"/>
      <c r="N125" s="391"/>
      <c r="O125" s="391"/>
      <c r="P125" s="391"/>
      <c r="Q125" s="391"/>
      <c r="R125" s="391"/>
      <c r="S125" s="391"/>
      <c r="T125" s="391"/>
      <c r="U125" s="391"/>
      <c r="V125" s="391"/>
      <c r="W125" s="391"/>
      <c r="X125" s="935"/>
      <c r="Y125" s="453" t="s">
        <v>15</v>
      </c>
      <c r="Z125" s="454"/>
      <c r="AA125" s="455"/>
      <c r="AB125" s="893"/>
      <c r="AC125" s="894"/>
      <c r="AD125" s="895"/>
      <c r="AE125" s="416"/>
      <c r="AF125" s="416"/>
      <c r="AG125" s="416"/>
      <c r="AH125" s="416"/>
      <c r="AI125" s="416"/>
      <c r="AJ125" s="416"/>
      <c r="AK125" s="416"/>
      <c r="AL125" s="416"/>
      <c r="AM125" s="416"/>
      <c r="AN125" s="416"/>
      <c r="AO125" s="416"/>
      <c r="AP125" s="416"/>
      <c r="AQ125" s="416"/>
      <c r="AR125" s="416"/>
      <c r="AS125" s="416"/>
      <c r="AT125" s="416"/>
      <c r="AU125" s="416"/>
      <c r="AV125" s="416"/>
      <c r="AW125" s="416"/>
      <c r="AX125" s="542"/>
    </row>
    <row r="126" spans="1:50" ht="46.5" hidden="1" customHeight="1" x14ac:dyDescent="0.2">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6"/>
      <c r="Y126" s="466" t="s">
        <v>49</v>
      </c>
      <c r="Z126" s="444"/>
      <c r="AA126" s="445"/>
      <c r="AB126" s="814" t="s">
        <v>501</v>
      </c>
      <c r="AC126" s="815"/>
      <c r="AD126" s="81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2">
      <c r="A127" s="627"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3" t="s">
        <v>357</v>
      </c>
      <c r="AF127" s="414"/>
      <c r="AG127" s="414"/>
      <c r="AH127" s="415"/>
      <c r="AI127" s="413" t="s">
        <v>363</v>
      </c>
      <c r="AJ127" s="414"/>
      <c r="AK127" s="414"/>
      <c r="AL127" s="415"/>
      <c r="AM127" s="413" t="s">
        <v>471</v>
      </c>
      <c r="AN127" s="414"/>
      <c r="AO127" s="414"/>
      <c r="AP127" s="415"/>
      <c r="AQ127" s="586" t="s">
        <v>539</v>
      </c>
      <c r="AR127" s="587"/>
      <c r="AS127" s="587"/>
      <c r="AT127" s="587"/>
      <c r="AU127" s="587"/>
      <c r="AV127" s="587"/>
      <c r="AW127" s="587"/>
      <c r="AX127" s="588"/>
    </row>
    <row r="128" spans="1:50" ht="23.25" hidden="1" customHeight="1" x14ac:dyDescent="0.2">
      <c r="A128" s="437"/>
      <c r="B128" s="438"/>
      <c r="C128" s="438"/>
      <c r="D128" s="438"/>
      <c r="E128" s="438"/>
      <c r="F128" s="439"/>
      <c r="G128" s="391" t="s">
        <v>502</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893"/>
      <c r="AC128" s="894"/>
      <c r="AD128" s="895"/>
      <c r="AE128" s="416"/>
      <c r="AF128" s="416"/>
      <c r="AG128" s="416"/>
      <c r="AH128" s="416"/>
      <c r="AI128" s="416"/>
      <c r="AJ128" s="416"/>
      <c r="AK128" s="416"/>
      <c r="AL128" s="416"/>
      <c r="AM128" s="416"/>
      <c r="AN128" s="416"/>
      <c r="AO128" s="416"/>
      <c r="AP128" s="416"/>
      <c r="AQ128" s="416"/>
      <c r="AR128" s="416"/>
      <c r="AS128" s="416"/>
      <c r="AT128" s="416"/>
      <c r="AU128" s="416"/>
      <c r="AV128" s="416"/>
      <c r="AW128" s="416"/>
      <c r="AX128" s="542"/>
    </row>
    <row r="129" spans="1:50" ht="46.5" hidden="1" customHeight="1" thickBot="1" x14ac:dyDescent="0.25">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6" t="s">
        <v>49</v>
      </c>
      <c r="Z129" s="444"/>
      <c r="AA129" s="445"/>
      <c r="AB129" s="814" t="s">
        <v>501</v>
      </c>
      <c r="AC129" s="815"/>
      <c r="AD129" s="81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2">
      <c r="A130" s="181" t="s">
        <v>369</v>
      </c>
      <c r="B130" s="178"/>
      <c r="C130" s="177" t="s">
        <v>366</v>
      </c>
      <c r="D130" s="178"/>
      <c r="E130" s="162" t="s">
        <v>399</v>
      </c>
      <c r="F130" s="163"/>
      <c r="G130" s="164" t="s">
        <v>554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554</v>
      </c>
      <c r="AR133" s="192"/>
      <c r="AS133" s="126" t="s">
        <v>356</v>
      </c>
      <c r="AT133" s="127"/>
      <c r="AU133" s="193" t="s">
        <v>556</v>
      </c>
      <c r="AV133" s="193"/>
      <c r="AW133" s="126" t="s">
        <v>300</v>
      </c>
      <c r="AX133" s="188"/>
    </row>
    <row r="134" spans="1:50" ht="39.75" customHeight="1" x14ac:dyDescent="0.2">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301</v>
      </c>
      <c r="AC134" s="198"/>
      <c r="AD134" s="198"/>
      <c r="AE134" s="199">
        <v>89</v>
      </c>
      <c r="AF134" s="200"/>
      <c r="AG134" s="200"/>
      <c r="AH134" s="200"/>
      <c r="AI134" s="199">
        <v>89</v>
      </c>
      <c r="AJ134" s="200"/>
      <c r="AK134" s="200"/>
      <c r="AL134" s="200"/>
      <c r="AM134" s="199" t="s">
        <v>619</v>
      </c>
      <c r="AN134" s="200"/>
      <c r="AO134" s="200"/>
      <c r="AP134" s="200"/>
      <c r="AQ134" s="199" t="s">
        <v>556</v>
      </c>
      <c r="AR134" s="200"/>
      <c r="AS134" s="200"/>
      <c r="AT134" s="200"/>
      <c r="AU134" s="199" t="s">
        <v>554</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301</v>
      </c>
      <c r="AC135" s="206"/>
      <c r="AD135" s="206"/>
      <c r="AE135" s="199">
        <v>74</v>
      </c>
      <c r="AF135" s="200"/>
      <c r="AG135" s="200"/>
      <c r="AH135" s="200"/>
      <c r="AI135" s="199">
        <v>74</v>
      </c>
      <c r="AJ135" s="200"/>
      <c r="AK135" s="200"/>
      <c r="AL135" s="200"/>
      <c r="AM135" s="199">
        <v>74</v>
      </c>
      <c r="AN135" s="200"/>
      <c r="AO135" s="200"/>
      <c r="AP135" s="200"/>
      <c r="AQ135" s="199" t="s">
        <v>556</v>
      </c>
      <c r="AR135" s="200"/>
      <c r="AS135" s="200"/>
      <c r="AT135" s="200"/>
      <c r="AU135" s="199">
        <v>74</v>
      </c>
      <c r="AV135" s="200"/>
      <c r="AW135" s="200"/>
      <c r="AX135" s="201"/>
    </row>
    <row r="136" spans="1:50" ht="18.75"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556</v>
      </c>
      <c r="AR137" s="192"/>
      <c r="AS137" s="126" t="s">
        <v>356</v>
      </c>
      <c r="AT137" s="127"/>
      <c r="AU137" s="193" t="s">
        <v>554</v>
      </c>
      <c r="AV137" s="193"/>
      <c r="AW137" s="126" t="s">
        <v>300</v>
      </c>
      <c r="AX137" s="188"/>
    </row>
    <row r="138" spans="1:50" ht="39.75" customHeight="1" x14ac:dyDescent="0.2">
      <c r="A138" s="182"/>
      <c r="B138" s="179"/>
      <c r="C138" s="173"/>
      <c r="D138" s="179"/>
      <c r="E138" s="173"/>
      <c r="F138" s="174"/>
      <c r="G138" s="97" t="s">
        <v>586</v>
      </c>
      <c r="H138" s="98"/>
      <c r="I138" s="98"/>
      <c r="J138" s="98"/>
      <c r="K138" s="98"/>
      <c r="L138" s="98"/>
      <c r="M138" s="98"/>
      <c r="N138" s="98"/>
      <c r="O138" s="98"/>
      <c r="P138" s="98"/>
      <c r="Q138" s="98"/>
      <c r="R138" s="98"/>
      <c r="S138" s="98"/>
      <c r="T138" s="98"/>
      <c r="U138" s="98"/>
      <c r="V138" s="98"/>
      <c r="W138" s="98"/>
      <c r="X138" s="99"/>
      <c r="Y138" s="194" t="s">
        <v>379</v>
      </c>
      <c r="Z138" s="195"/>
      <c r="AA138" s="196"/>
      <c r="AB138" s="197" t="s">
        <v>588</v>
      </c>
      <c r="AC138" s="198"/>
      <c r="AD138" s="198"/>
      <c r="AE138" s="199">
        <v>82</v>
      </c>
      <c r="AF138" s="200"/>
      <c r="AG138" s="200"/>
      <c r="AH138" s="200"/>
      <c r="AI138" s="199">
        <v>81</v>
      </c>
      <c r="AJ138" s="200"/>
      <c r="AK138" s="200"/>
      <c r="AL138" s="200"/>
      <c r="AM138" s="199" t="s">
        <v>621</v>
      </c>
      <c r="AN138" s="200"/>
      <c r="AO138" s="200"/>
      <c r="AP138" s="200"/>
      <c r="AQ138" s="199" t="s">
        <v>554</v>
      </c>
      <c r="AR138" s="200"/>
      <c r="AS138" s="200"/>
      <c r="AT138" s="200"/>
      <c r="AU138" s="199" t="s">
        <v>589</v>
      </c>
      <c r="AV138" s="200"/>
      <c r="AW138" s="200"/>
      <c r="AX138" s="201"/>
    </row>
    <row r="139" spans="1:50" ht="39.75"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301</v>
      </c>
      <c r="AC139" s="206"/>
      <c r="AD139" s="206"/>
      <c r="AE139" s="199">
        <v>70</v>
      </c>
      <c r="AF139" s="200"/>
      <c r="AG139" s="200"/>
      <c r="AH139" s="200"/>
      <c r="AI139" s="199">
        <v>70</v>
      </c>
      <c r="AJ139" s="200"/>
      <c r="AK139" s="200"/>
      <c r="AL139" s="200"/>
      <c r="AM139" s="199">
        <v>70</v>
      </c>
      <c r="AN139" s="200"/>
      <c r="AO139" s="200"/>
      <c r="AP139" s="200"/>
      <c r="AQ139" s="199" t="s">
        <v>570</v>
      </c>
      <c r="AR139" s="200"/>
      <c r="AS139" s="200"/>
      <c r="AT139" s="200"/>
      <c r="AU139" s="199">
        <v>70</v>
      </c>
      <c r="AV139" s="200"/>
      <c r="AW139" s="200"/>
      <c r="AX139" s="201"/>
    </row>
    <row r="140" spans="1:50" ht="18.75"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554</v>
      </c>
      <c r="AR141" s="192"/>
      <c r="AS141" s="126" t="s">
        <v>356</v>
      </c>
      <c r="AT141" s="127"/>
      <c r="AU141" s="193" t="s">
        <v>554</v>
      </c>
      <c r="AV141" s="193"/>
      <c r="AW141" s="126" t="s">
        <v>300</v>
      </c>
      <c r="AX141" s="188"/>
    </row>
    <row r="142" spans="1:50" ht="39.75" customHeight="1" x14ac:dyDescent="0.2">
      <c r="A142" s="182"/>
      <c r="B142" s="179"/>
      <c r="C142" s="173"/>
      <c r="D142" s="179"/>
      <c r="E142" s="173"/>
      <c r="F142" s="174"/>
      <c r="G142" s="97" t="s">
        <v>587</v>
      </c>
      <c r="H142" s="98"/>
      <c r="I142" s="98"/>
      <c r="J142" s="98"/>
      <c r="K142" s="98"/>
      <c r="L142" s="98"/>
      <c r="M142" s="98"/>
      <c r="N142" s="98"/>
      <c r="O142" s="98"/>
      <c r="P142" s="98"/>
      <c r="Q142" s="98"/>
      <c r="R142" s="98"/>
      <c r="S142" s="98"/>
      <c r="T142" s="98"/>
      <c r="U142" s="98"/>
      <c r="V142" s="98"/>
      <c r="W142" s="98"/>
      <c r="X142" s="99"/>
      <c r="Y142" s="194" t="s">
        <v>379</v>
      </c>
      <c r="Z142" s="195"/>
      <c r="AA142" s="196"/>
      <c r="AB142" s="197" t="s">
        <v>301</v>
      </c>
      <c r="AC142" s="198"/>
      <c r="AD142" s="198"/>
      <c r="AE142" s="199">
        <v>90</v>
      </c>
      <c r="AF142" s="200"/>
      <c r="AG142" s="200"/>
      <c r="AH142" s="200"/>
      <c r="AI142" s="199">
        <v>90</v>
      </c>
      <c r="AJ142" s="200"/>
      <c r="AK142" s="200"/>
      <c r="AL142" s="200"/>
      <c r="AM142" s="199" t="s">
        <v>619</v>
      </c>
      <c r="AN142" s="200"/>
      <c r="AO142" s="200"/>
      <c r="AP142" s="200"/>
      <c r="AQ142" s="199" t="s">
        <v>560</v>
      </c>
      <c r="AR142" s="200"/>
      <c r="AS142" s="200"/>
      <c r="AT142" s="200"/>
      <c r="AU142" s="199" t="s">
        <v>556</v>
      </c>
      <c r="AV142" s="200"/>
      <c r="AW142" s="200"/>
      <c r="AX142" s="201"/>
    </row>
    <row r="143" spans="1:50" ht="39.75"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301</v>
      </c>
      <c r="AC143" s="206"/>
      <c r="AD143" s="206"/>
      <c r="AE143" s="199">
        <v>82</v>
      </c>
      <c r="AF143" s="200"/>
      <c r="AG143" s="200"/>
      <c r="AH143" s="200"/>
      <c r="AI143" s="199">
        <v>82</v>
      </c>
      <c r="AJ143" s="200"/>
      <c r="AK143" s="200"/>
      <c r="AL143" s="200"/>
      <c r="AM143" s="199">
        <v>82</v>
      </c>
      <c r="AN143" s="200"/>
      <c r="AO143" s="200"/>
      <c r="AP143" s="200"/>
      <c r="AQ143" s="199" t="s">
        <v>554</v>
      </c>
      <c r="AR143" s="200"/>
      <c r="AS143" s="200"/>
      <c r="AT143" s="200"/>
      <c r="AU143" s="199">
        <v>82</v>
      </c>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8" hidden="1" customHeight="1" x14ac:dyDescent="0.2">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8"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8"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8"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8"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8"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8" hidden="1" customHeight="1" x14ac:dyDescent="0.2">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8"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8"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8"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8"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8"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8" hidden="1" customHeight="1" x14ac:dyDescent="0.2">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8"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8"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8"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8"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8"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8" hidden="1" customHeight="1" x14ac:dyDescent="0.2">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8"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8"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8"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8"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8"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8" hidden="1" customHeight="1" x14ac:dyDescent="0.2">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8"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8"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8"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8"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8"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8" hidden="1" customHeight="1" x14ac:dyDescent="0.2">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8"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8"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8"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8"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8"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8" hidden="1" customHeight="1" x14ac:dyDescent="0.2">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8"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8"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8"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8"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8"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8" hidden="1" customHeight="1" x14ac:dyDescent="0.2">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8"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8"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8"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8"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8"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8" hidden="1" customHeight="1" x14ac:dyDescent="0.2">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8"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8"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8"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8"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8"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8" hidden="1" customHeight="1" x14ac:dyDescent="0.2">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8"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8"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8"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8"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8"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8" hidden="1" customHeight="1" x14ac:dyDescent="0.2">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8"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8"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8"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8"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8"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8" hidden="1" customHeight="1" x14ac:dyDescent="0.2">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8"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8"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8"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8"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8"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8" hidden="1" customHeight="1" x14ac:dyDescent="0.2">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8"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8"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8"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8"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8"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8" hidden="1" customHeight="1" x14ac:dyDescent="0.2">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8"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8"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8"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8"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8"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8" hidden="1" customHeight="1" x14ac:dyDescent="0.2">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8"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8"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8"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8"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8"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8" hidden="1" customHeight="1" x14ac:dyDescent="0.2">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8"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8"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8"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8"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8"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8" hidden="1" customHeight="1" x14ac:dyDescent="0.2">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8"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8"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8"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8"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8"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8" hidden="1" customHeight="1" x14ac:dyDescent="0.2">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8"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8"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8"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8"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8"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8" hidden="1" customHeight="1" x14ac:dyDescent="0.2">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8"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8"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8"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8"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8"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8" hidden="1" customHeight="1" x14ac:dyDescent="0.2">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8"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8"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8"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8"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8"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8" hidden="1" customHeight="1" x14ac:dyDescent="0.2">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8"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8"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8"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8"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8"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8" hidden="1" customHeight="1" x14ac:dyDescent="0.2">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8"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8"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8"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8"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8"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8" hidden="1" customHeight="1" x14ac:dyDescent="0.2">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8"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8"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8"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8"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8"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8" hidden="1" customHeight="1" x14ac:dyDescent="0.2">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8"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8"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8"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8"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8"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8" hidden="1" customHeight="1" x14ac:dyDescent="0.2">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8"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8"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8"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8"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8"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2">
      <c r="A430" s="182"/>
      <c r="B430" s="179"/>
      <c r="C430" s="171" t="s">
        <v>368</v>
      </c>
      <c r="D430" s="937"/>
      <c r="E430" s="167" t="s">
        <v>388</v>
      </c>
      <c r="F430" s="168"/>
      <c r="G430" s="905" t="s">
        <v>384</v>
      </c>
      <c r="H430" s="116"/>
      <c r="I430" s="116"/>
      <c r="J430" s="906"/>
      <c r="K430" s="907"/>
      <c r="L430" s="907"/>
      <c r="M430" s="907"/>
      <c r="N430" s="907"/>
      <c r="O430" s="907"/>
      <c r="P430" s="907"/>
      <c r="Q430" s="907"/>
      <c r="R430" s="907"/>
      <c r="S430" s="907"/>
      <c r="T430" s="908"/>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09"/>
    </row>
    <row r="431" spans="1:50" ht="18.75" hidden="1" customHeight="1" x14ac:dyDescent="0.2">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2">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5"/>
      <c r="AR432" s="193"/>
      <c r="AS432" s="126" t="s">
        <v>356</v>
      </c>
      <c r="AT432" s="127"/>
      <c r="AU432" s="193"/>
      <c r="AV432" s="193"/>
      <c r="AW432" s="126" t="s">
        <v>300</v>
      </c>
      <c r="AX432" s="188"/>
    </row>
    <row r="433" spans="1:50" ht="23.25" hidden="1" customHeight="1" x14ac:dyDescent="0.2">
      <c r="A433" s="182"/>
      <c r="B433" s="179"/>
      <c r="C433" s="173"/>
      <c r="D433" s="179"/>
      <c r="E433" s="337"/>
      <c r="F433" s="338"/>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hidden="1" customHeight="1" x14ac:dyDescent="0.2">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hidden="1" customHeight="1" x14ac:dyDescent="0.2">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1" t="s">
        <v>301</v>
      </c>
      <c r="AC435" s="571"/>
      <c r="AD435" s="571"/>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2">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5"/>
      <c r="AR437" s="193"/>
      <c r="AS437" s="126" t="s">
        <v>356</v>
      </c>
      <c r="AT437" s="127"/>
      <c r="AU437" s="193"/>
      <c r="AV437" s="193"/>
      <c r="AW437" s="126" t="s">
        <v>300</v>
      </c>
      <c r="AX437" s="188"/>
    </row>
    <row r="438" spans="1:50" ht="23.25" hidden="1" customHeight="1" x14ac:dyDescent="0.2">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2">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2">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1" t="s">
        <v>301</v>
      </c>
      <c r="AC440" s="571"/>
      <c r="AD440" s="571"/>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2">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5"/>
      <c r="AR442" s="193"/>
      <c r="AS442" s="126" t="s">
        <v>356</v>
      </c>
      <c r="AT442" s="127"/>
      <c r="AU442" s="193"/>
      <c r="AV442" s="193"/>
      <c r="AW442" s="126" t="s">
        <v>300</v>
      </c>
      <c r="AX442" s="188"/>
    </row>
    <row r="443" spans="1:50" ht="23.25" hidden="1" customHeight="1" x14ac:dyDescent="0.2">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2">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2">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1" t="s">
        <v>301</v>
      </c>
      <c r="AC445" s="571"/>
      <c r="AD445" s="571"/>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2">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5"/>
      <c r="AR447" s="193"/>
      <c r="AS447" s="126" t="s">
        <v>356</v>
      </c>
      <c r="AT447" s="127"/>
      <c r="AU447" s="193"/>
      <c r="AV447" s="193"/>
      <c r="AW447" s="126" t="s">
        <v>300</v>
      </c>
      <c r="AX447" s="188"/>
    </row>
    <row r="448" spans="1:50" ht="23.25" hidden="1" customHeight="1" x14ac:dyDescent="0.2">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2">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2">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1" t="s">
        <v>301</v>
      </c>
      <c r="AC450" s="571"/>
      <c r="AD450" s="571"/>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2">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5"/>
      <c r="AR452" s="193"/>
      <c r="AS452" s="126" t="s">
        <v>356</v>
      </c>
      <c r="AT452" s="127"/>
      <c r="AU452" s="193"/>
      <c r="AV452" s="193"/>
      <c r="AW452" s="126" t="s">
        <v>300</v>
      </c>
      <c r="AX452" s="188"/>
    </row>
    <row r="453" spans="1:50" ht="23.25" hidden="1" customHeight="1" x14ac:dyDescent="0.2">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2">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2">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1" t="s">
        <v>301</v>
      </c>
      <c r="AC455" s="571"/>
      <c r="AD455" s="571"/>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2">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5"/>
      <c r="AR457" s="193"/>
      <c r="AS457" s="126" t="s">
        <v>356</v>
      </c>
      <c r="AT457" s="127"/>
      <c r="AU457" s="193"/>
      <c r="AV457" s="193"/>
      <c r="AW457" s="126" t="s">
        <v>300</v>
      </c>
      <c r="AX457" s="188"/>
    </row>
    <row r="458" spans="1:50" ht="23.25" hidden="1" customHeight="1" x14ac:dyDescent="0.2">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2">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2">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1" t="s">
        <v>14</v>
      </c>
      <c r="AC460" s="571"/>
      <c r="AD460" s="571"/>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2">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5"/>
      <c r="AR462" s="193"/>
      <c r="AS462" s="126" t="s">
        <v>356</v>
      </c>
      <c r="AT462" s="127"/>
      <c r="AU462" s="193"/>
      <c r="AV462" s="193"/>
      <c r="AW462" s="126" t="s">
        <v>300</v>
      </c>
      <c r="AX462" s="188"/>
    </row>
    <row r="463" spans="1:50" ht="23.25" hidden="1" customHeight="1" x14ac:dyDescent="0.2">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2">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2">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1" t="s">
        <v>14</v>
      </c>
      <c r="AC465" s="571"/>
      <c r="AD465" s="571"/>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2">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5"/>
      <c r="AR467" s="193"/>
      <c r="AS467" s="126" t="s">
        <v>356</v>
      </c>
      <c r="AT467" s="127"/>
      <c r="AU467" s="193"/>
      <c r="AV467" s="193"/>
      <c r="AW467" s="126" t="s">
        <v>300</v>
      </c>
      <c r="AX467" s="188"/>
    </row>
    <row r="468" spans="1:50" ht="23.25" hidden="1" customHeight="1" x14ac:dyDescent="0.2">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2">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2">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1" t="s">
        <v>14</v>
      </c>
      <c r="AC470" s="571"/>
      <c r="AD470" s="571"/>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2">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5"/>
      <c r="AR472" s="193"/>
      <c r="AS472" s="126" t="s">
        <v>356</v>
      </c>
      <c r="AT472" s="127"/>
      <c r="AU472" s="193"/>
      <c r="AV472" s="193"/>
      <c r="AW472" s="126" t="s">
        <v>300</v>
      </c>
      <c r="AX472" s="188"/>
    </row>
    <row r="473" spans="1:50" ht="23.25" hidden="1" customHeight="1" x14ac:dyDescent="0.2">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2">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2">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1" t="s">
        <v>14</v>
      </c>
      <c r="AC475" s="571"/>
      <c r="AD475" s="571"/>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2">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5"/>
      <c r="AR477" s="193"/>
      <c r="AS477" s="126" t="s">
        <v>356</v>
      </c>
      <c r="AT477" s="127"/>
      <c r="AU477" s="193"/>
      <c r="AV477" s="193"/>
      <c r="AW477" s="126" t="s">
        <v>300</v>
      </c>
      <c r="AX477" s="188"/>
    </row>
    <row r="478" spans="1:50" ht="23.25" hidden="1" customHeight="1" x14ac:dyDescent="0.2">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2">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2">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1" t="s">
        <v>14</v>
      </c>
      <c r="AC480" s="571"/>
      <c r="AD480" s="571"/>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4"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09"/>
    </row>
    <row r="485" spans="1:50" ht="18.75" hidden="1" customHeight="1" x14ac:dyDescent="0.2">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5"/>
      <c r="AR486" s="193"/>
      <c r="AS486" s="126" t="s">
        <v>356</v>
      </c>
      <c r="AT486" s="127"/>
      <c r="AU486" s="193"/>
      <c r="AV486" s="193"/>
      <c r="AW486" s="126" t="s">
        <v>300</v>
      </c>
      <c r="AX486" s="188"/>
    </row>
    <row r="487" spans="1:50" ht="23.25" hidden="1" customHeight="1" x14ac:dyDescent="0.2">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2">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2">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1" t="s">
        <v>301</v>
      </c>
      <c r="AC489" s="571"/>
      <c r="AD489" s="571"/>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2">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5"/>
      <c r="AR491" s="193"/>
      <c r="AS491" s="126" t="s">
        <v>356</v>
      </c>
      <c r="AT491" s="127"/>
      <c r="AU491" s="193"/>
      <c r="AV491" s="193"/>
      <c r="AW491" s="126" t="s">
        <v>300</v>
      </c>
      <c r="AX491" s="188"/>
    </row>
    <row r="492" spans="1:50" ht="23.25" hidden="1" customHeight="1" x14ac:dyDescent="0.2">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2">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2">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1" t="s">
        <v>301</v>
      </c>
      <c r="AC494" s="571"/>
      <c r="AD494" s="571"/>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2">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5"/>
      <c r="AR496" s="193"/>
      <c r="AS496" s="126" t="s">
        <v>356</v>
      </c>
      <c r="AT496" s="127"/>
      <c r="AU496" s="193"/>
      <c r="AV496" s="193"/>
      <c r="AW496" s="126" t="s">
        <v>300</v>
      </c>
      <c r="AX496" s="188"/>
    </row>
    <row r="497" spans="1:50" ht="23.25" hidden="1" customHeight="1" x14ac:dyDescent="0.2">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2">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2">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1" t="s">
        <v>301</v>
      </c>
      <c r="AC499" s="571"/>
      <c r="AD499" s="571"/>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2">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5"/>
      <c r="AR501" s="193"/>
      <c r="AS501" s="126" t="s">
        <v>356</v>
      </c>
      <c r="AT501" s="127"/>
      <c r="AU501" s="193"/>
      <c r="AV501" s="193"/>
      <c r="AW501" s="126" t="s">
        <v>300</v>
      </c>
      <c r="AX501" s="188"/>
    </row>
    <row r="502" spans="1:50" ht="23.25" hidden="1" customHeight="1" x14ac:dyDescent="0.2">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2">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2">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1" t="s">
        <v>301</v>
      </c>
      <c r="AC504" s="571"/>
      <c r="AD504" s="571"/>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2">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5"/>
      <c r="AR506" s="193"/>
      <c r="AS506" s="126" t="s">
        <v>356</v>
      </c>
      <c r="AT506" s="127"/>
      <c r="AU506" s="193"/>
      <c r="AV506" s="193"/>
      <c r="AW506" s="126" t="s">
        <v>300</v>
      </c>
      <c r="AX506" s="188"/>
    </row>
    <row r="507" spans="1:50" ht="23.25" hidden="1" customHeight="1" x14ac:dyDescent="0.2">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2">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2">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1" t="s">
        <v>301</v>
      </c>
      <c r="AC509" s="571"/>
      <c r="AD509" s="571"/>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2">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5"/>
      <c r="AR511" s="193"/>
      <c r="AS511" s="126" t="s">
        <v>356</v>
      </c>
      <c r="AT511" s="127"/>
      <c r="AU511" s="193"/>
      <c r="AV511" s="193"/>
      <c r="AW511" s="126" t="s">
        <v>300</v>
      </c>
      <c r="AX511" s="188"/>
    </row>
    <row r="512" spans="1:50" ht="23.25" hidden="1" customHeight="1" x14ac:dyDescent="0.2">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2">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2">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1" t="s">
        <v>14</v>
      </c>
      <c r="AC514" s="571"/>
      <c r="AD514" s="571"/>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2">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5"/>
      <c r="AR516" s="193"/>
      <c r="AS516" s="126" t="s">
        <v>356</v>
      </c>
      <c r="AT516" s="127"/>
      <c r="AU516" s="193"/>
      <c r="AV516" s="193"/>
      <c r="AW516" s="126" t="s">
        <v>300</v>
      </c>
      <c r="AX516" s="188"/>
    </row>
    <row r="517" spans="1:50" ht="23.25" hidden="1" customHeight="1" x14ac:dyDescent="0.2">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2">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2">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1" t="s">
        <v>14</v>
      </c>
      <c r="AC519" s="571"/>
      <c r="AD519" s="571"/>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2">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5"/>
      <c r="AR521" s="193"/>
      <c r="AS521" s="126" t="s">
        <v>356</v>
      </c>
      <c r="AT521" s="127"/>
      <c r="AU521" s="193"/>
      <c r="AV521" s="193"/>
      <c r="AW521" s="126" t="s">
        <v>300</v>
      </c>
      <c r="AX521" s="188"/>
    </row>
    <row r="522" spans="1:50" ht="23.25" hidden="1" customHeight="1" x14ac:dyDescent="0.2">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2">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2">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1" t="s">
        <v>14</v>
      </c>
      <c r="AC524" s="571"/>
      <c r="AD524" s="571"/>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2">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5"/>
      <c r="AR526" s="193"/>
      <c r="AS526" s="126" t="s">
        <v>356</v>
      </c>
      <c r="AT526" s="127"/>
      <c r="AU526" s="193"/>
      <c r="AV526" s="193"/>
      <c r="AW526" s="126" t="s">
        <v>300</v>
      </c>
      <c r="AX526" s="188"/>
    </row>
    <row r="527" spans="1:50" ht="23.25" hidden="1" customHeight="1" x14ac:dyDescent="0.2">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2">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2">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1" t="s">
        <v>14</v>
      </c>
      <c r="AC529" s="571"/>
      <c r="AD529" s="571"/>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2">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5"/>
      <c r="AR531" s="193"/>
      <c r="AS531" s="126" t="s">
        <v>356</v>
      </c>
      <c r="AT531" s="127"/>
      <c r="AU531" s="193"/>
      <c r="AV531" s="193"/>
      <c r="AW531" s="126" t="s">
        <v>300</v>
      </c>
      <c r="AX531" s="188"/>
    </row>
    <row r="532" spans="1:50" ht="23.25" hidden="1" customHeight="1" x14ac:dyDescent="0.2">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2">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2">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1" t="s">
        <v>14</v>
      </c>
      <c r="AC534" s="571"/>
      <c r="AD534" s="571"/>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4"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customHeight="1" x14ac:dyDescent="0.2">
      <c r="A538" s="182"/>
      <c r="B538" s="179"/>
      <c r="C538" s="173"/>
      <c r="D538" s="179"/>
      <c r="E538" s="167" t="s">
        <v>354</v>
      </c>
      <c r="F538" s="168"/>
      <c r="G538" s="905" t="s">
        <v>384</v>
      </c>
      <c r="H538" s="116"/>
      <c r="I538" s="116"/>
      <c r="J538" s="906" t="s">
        <v>654</v>
      </c>
      <c r="K538" s="907"/>
      <c r="L538" s="907"/>
      <c r="M538" s="907"/>
      <c r="N538" s="907"/>
      <c r="O538" s="907"/>
      <c r="P538" s="907"/>
      <c r="Q538" s="907"/>
      <c r="R538" s="907"/>
      <c r="S538" s="907"/>
      <c r="T538" s="908"/>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09"/>
    </row>
    <row r="539" spans="1:50" ht="18.75" customHeight="1" x14ac:dyDescent="0.2">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533</v>
      </c>
      <c r="AN539" s="210"/>
      <c r="AO539" s="210"/>
      <c r="AP539" s="152"/>
      <c r="AQ539" s="152" t="s">
        <v>355</v>
      </c>
      <c r="AR539" s="123"/>
      <c r="AS539" s="123"/>
      <c r="AT539" s="124"/>
      <c r="AU539" s="129" t="s">
        <v>253</v>
      </c>
      <c r="AV539" s="129"/>
      <c r="AW539" s="129"/>
      <c r="AX539" s="130"/>
    </row>
    <row r="540" spans="1:50" ht="18.75" customHeight="1" x14ac:dyDescent="0.2">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t="s">
        <v>655</v>
      </c>
      <c r="AF540" s="193"/>
      <c r="AG540" s="126" t="s">
        <v>356</v>
      </c>
      <c r="AH540" s="127"/>
      <c r="AI540" s="149"/>
      <c r="AJ540" s="149"/>
      <c r="AK540" s="149"/>
      <c r="AL540" s="147"/>
      <c r="AM540" s="149"/>
      <c r="AN540" s="149"/>
      <c r="AO540" s="149"/>
      <c r="AP540" s="147"/>
      <c r="AQ540" s="585" t="s">
        <v>655</v>
      </c>
      <c r="AR540" s="193"/>
      <c r="AS540" s="126" t="s">
        <v>356</v>
      </c>
      <c r="AT540" s="127"/>
      <c r="AU540" s="193" t="s">
        <v>655</v>
      </c>
      <c r="AV540" s="193"/>
      <c r="AW540" s="126" t="s">
        <v>300</v>
      </c>
      <c r="AX540" s="188"/>
    </row>
    <row r="541" spans="1:50" ht="23.25" customHeight="1" x14ac:dyDescent="0.2">
      <c r="A541" s="182"/>
      <c r="B541" s="179"/>
      <c r="C541" s="173"/>
      <c r="D541" s="179"/>
      <c r="E541" s="337"/>
      <c r="F541" s="338"/>
      <c r="G541" s="97" t="s">
        <v>656</v>
      </c>
      <c r="H541" s="98"/>
      <c r="I541" s="98"/>
      <c r="J541" s="98"/>
      <c r="K541" s="98"/>
      <c r="L541" s="98"/>
      <c r="M541" s="98"/>
      <c r="N541" s="98"/>
      <c r="O541" s="98"/>
      <c r="P541" s="98"/>
      <c r="Q541" s="98"/>
      <c r="R541" s="98"/>
      <c r="S541" s="98"/>
      <c r="T541" s="98"/>
      <c r="U541" s="98"/>
      <c r="V541" s="98"/>
      <c r="W541" s="98"/>
      <c r="X541" s="99"/>
      <c r="Y541" s="194" t="s">
        <v>12</v>
      </c>
      <c r="Z541" s="195"/>
      <c r="AA541" s="196"/>
      <c r="AB541" s="206" t="s">
        <v>655</v>
      </c>
      <c r="AC541" s="206"/>
      <c r="AD541" s="206"/>
      <c r="AE541" s="335" t="s">
        <v>657</v>
      </c>
      <c r="AF541" s="200"/>
      <c r="AG541" s="200"/>
      <c r="AH541" s="200"/>
      <c r="AI541" s="335" t="s">
        <v>655</v>
      </c>
      <c r="AJ541" s="200"/>
      <c r="AK541" s="200"/>
      <c r="AL541" s="200"/>
      <c r="AM541" s="335" t="s">
        <v>655</v>
      </c>
      <c r="AN541" s="200"/>
      <c r="AO541" s="200"/>
      <c r="AP541" s="336"/>
      <c r="AQ541" s="335" t="s">
        <v>658</v>
      </c>
      <c r="AR541" s="200"/>
      <c r="AS541" s="200"/>
      <c r="AT541" s="336"/>
      <c r="AU541" s="200" t="s">
        <v>655</v>
      </c>
      <c r="AV541" s="200"/>
      <c r="AW541" s="200"/>
      <c r="AX541" s="201"/>
    </row>
    <row r="542" spans="1:50" ht="23.25" customHeight="1" x14ac:dyDescent="0.2">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t="s">
        <v>655</v>
      </c>
      <c r="AC542" s="198"/>
      <c r="AD542" s="198"/>
      <c r="AE542" s="335" t="s">
        <v>655</v>
      </c>
      <c r="AF542" s="200"/>
      <c r="AG542" s="200"/>
      <c r="AH542" s="336"/>
      <c r="AI542" s="335" t="s">
        <v>655</v>
      </c>
      <c r="AJ542" s="200"/>
      <c r="AK542" s="200"/>
      <c r="AL542" s="200"/>
      <c r="AM542" s="335" t="s">
        <v>655</v>
      </c>
      <c r="AN542" s="200"/>
      <c r="AO542" s="200"/>
      <c r="AP542" s="336"/>
      <c r="AQ542" s="335" t="s">
        <v>655</v>
      </c>
      <c r="AR542" s="200"/>
      <c r="AS542" s="200"/>
      <c r="AT542" s="336"/>
      <c r="AU542" s="200" t="s">
        <v>655</v>
      </c>
      <c r="AV542" s="200"/>
      <c r="AW542" s="200"/>
      <c r="AX542" s="201"/>
    </row>
    <row r="543" spans="1:50" ht="23.25" customHeight="1" x14ac:dyDescent="0.2">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1" t="s">
        <v>301</v>
      </c>
      <c r="AC543" s="571"/>
      <c r="AD543" s="571"/>
      <c r="AE543" s="335" t="s">
        <v>659</v>
      </c>
      <c r="AF543" s="200"/>
      <c r="AG543" s="200"/>
      <c r="AH543" s="336"/>
      <c r="AI543" s="335" t="s">
        <v>655</v>
      </c>
      <c r="AJ543" s="200"/>
      <c r="AK543" s="200"/>
      <c r="AL543" s="200"/>
      <c r="AM543" s="335" t="s">
        <v>660</v>
      </c>
      <c r="AN543" s="200"/>
      <c r="AO543" s="200"/>
      <c r="AP543" s="336"/>
      <c r="AQ543" s="335" t="s">
        <v>655</v>
      </c>
      <c r="AR543" s="200"/>
      <c r="AS543" s="200"/>
      <c r="AT543" s="336"/>
      <c r="AU543" s="200" t="s">
        <v>655</v>
      </c>
      <c r="AV543" s="200"/>
      <c r="AW543" s="200"/>
      <c r="AX543" s="201"/>
    </row>
    <row r="544" spans="1:50" ht="18.75" hidden="1" customHeight="1" x14ac:dyDescent="0.2">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5"/>
      <c r="AR545" s="193"/>
      <c r="AS545" s="126" t="s">
        <v>356</v>
      </c>
      <c r="AT545" s="127"/>
      <c r="AU545" s="193"/>
      <c r="AV545" s="193"/>
      <c r="AW545" s="126" t="s">
        <v>300</v>
      </c>
      <c r="AX545" s="188"/>
    </row>
    <row r="546" spans="1:50" ht="23.25" hidden="1" customHeight="1" x14ac:dyDescent="0.2">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2">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2">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1" t="s">
        <v>301</v>
      </c>
      <c r="AC548" s="571"/>
      <c r="AD548" s="571"/>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2">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5"/>
      <c r="AR550" s="193"/>
      <c r="AS550" s="126" t="s">
        <v>356</v>
      </c>
      <c r="AT550" s="127"/>
      <c r="AU550" s="193"/>
      <c r="AV550" s="193"/>
      <c r="AW550" s="126" t="s">
        <v>300</v>
      </c>
      <c r="AX550" s="188"/>
    </row>
    <row r="551" spans="1:50" ht="23.25" hidden="1" customHeight="1" x14ac:dyDescent="0.2">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2">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2">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1" t="s">
        <v>301</v>
      </c>
      <c r="AC553" s="571"/>
      <c r="AD553" s="571"/>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2">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5"/>
      <c r="AR555" s="193"/>
      <c r="AS555" s="126" t="s">
        <v>356</v>
      </c>
      <c r="AT555" s="127"/>
      <c r="AU555" s="193"/>
      <c r="AV555" s="193"/>
      <c r="AW555" s="126" t="s">
        <v>300</v>
      </c>
      <c r="AX555" s="188"/>
    </row>
    <row r="556" spans="1:50" ht="23.25" hidden="1" customHeight="1" x14ac:dyDescent="0.2">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2">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2">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1" t="s">
        <v>301</v>
      </c>
      <c r="AC558" s="571"/>
      <c r="AD558" s="571"/>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2">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5"/>
      <c r="AR560" s="193"/>
      <c r="AS560" s="126" t="s">
        <v>356</v>
      </c>
      <c r="AT560" s="127"/>
      <c r="AU560" s="193"/>
      <c r="AV560" s="193"/>
      <c r="AW560" s="126" t="s">
        <v>300</v>
      </c>
      <c r="AX560" s="188"/>
    </row>
    <row r="561" spans="1:50" ht="23.25" hidden="1" customHeight="1" x14ac:dyDescent="0.2">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2">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2">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1" t="s">
        <v>301</v>
      </c>
      <c r="AC563" s="571"/>
      <c r="AD563" s="571"/>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customHeight="1" x14ac:dyDescent="0.2">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533</v>
      </c>
      <c r="AN564" s="210"/>
      <c r="AO564" s="210"/>
      <c r="AP564" s="152"/>
      <c r="AQ564" s="152" t="s">
        <v>355</v>
      </c>
      <c r="AR564" s="123"/>
      <c r="AS564" s="123"/>
      <c r="AT564" s="124"/>
      <c r="AU564" s="129" t="s">
        <v>253</v>
      </c>
      <c r="AV564" s="129"/>
      <c r="AW564" s="129"/>
      <c r="AX564" s="130"/>
    </row>
    <row r="565" spans="1:50" ht="18.75" customHeight="1" x14ac:dyDescent="0.2">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t="s">
        <v>655</v>
      </c>
      <c r="AF565" s="193"/>
      <c r="AG565" s="126" t="s">
        <v>356</v>
      </c>
      <c r="AH565" s="127"/>
      <c r="AI565" s="149"/>
      <c r="AJ565" s="149"/>
      <c r="AK565" s="149"/>
      <c r="AL565" s="147"/>
      <c r="AM565" s="149"/>
      <c r="AN565" s="149"/>
      <c r="AO565" s="149"/>
      <c r="AP565" s="147"/>
      <c r="AQ565" s="585" t="s">
        <v>661</v>
      </c>
      <c r="AR565" s="193"/>
      <c r="AS565" s="126" t="s">
        <v>356</v>
      </c>
      <c r="AT565" s="127"/>
      <c r="AU565" s="193" t="s">
        <v>662</v>
      </c>
      <c r="AV565" s="193"/>
      <c r="AW565" s="126" t="s">
        <v>300</v>
      </c>
      <c r="AX565" s="188"/>
    </row>
    <row r="566" spans="1:50" ht="23.25" customHeight="1" x14ac:dyDescent="0.2">
      <c r="A566" s="182"/>
      <c r="B566" s="179"/>
      <c r="C566" s="173"/>
      <c r="D566" s="179"/>
      <c r="E566" s="337"/>
      <c r="F566" s="338"/>
      <c r="G566" s="97" t="s">
        <v>658</v>
      </c>
      <c r="H566" s="98"/>
      <c r="I566" s="98"/>
      <c r="J566" s="98"/>
      <c r="K566" s="98"/>
      <c r="L566" s="98"/>
      <c r="M566" s="98"/>
      <c r="N566" s="98"/>
      <c r="O566" s="98"/>
      <c r="P566" s="98"/>
      <c r="Q566" s="98"/>
      <c r="R566" s="98"/>
      <c r="S566" s="98"/>
      <c r="T566" s="98"/>
      <c r="U566" s="98"/>
      <c r="V566" s="98"/>
      <c r="W566" s="98"/>
      <c r="X566" s="99"/>
      <c r="Y566" s="194" t="s">
        <v>12</v>
      </c>
      <c r="Z566" s="195"/>
      <c r="AA566" s="196"/>
      <c r="AB566" s="206" t="s">
        <v>655</v>
      </c>
      <c r="AC566" s="206"/>
      <c r="AD566" s="206"/>
      <c r="AE566" s="335" t="s">
        <v>655</v>
      </c>
      <c r="AF566" s="200"/>
      <c r="AG566" s="200"/>
      <c r="AH566" s="200"/>
      <c r="AI566" s="335" t="s">
        <v>655</v>
      </c>
      <c r="AJ566" s="200"/>
      <c r="AK566" s="200"/>
      <c r="AL566" s="200"/>
      <c r="AM566" s="335" t="s">
        <v>662</v>
      </c>
      <c r="AN566" s="200"/>
      <c r="AO566" s="200"/>
      <c r="AP566" s="336"/>
      <c r="AQ566" s="335" t="s">
        <v>655</v>
      </c>
      <c r="AR566" s="200"/>
      <c r="AS566" s="200"/>
      <c r="AT566" s="336"/>
      <c r="AU566" s="200" t="s">
        <v>661</v>
      </c>
      <c r="AV566" s="200"/>
      <c r="AW566" s="200"/>
      <c r="AX566" s="201"/>
    </row>
    <row r="567" spans="1:50" ht="23.25" customHeight="1" x14ac:dyDescent="0.2">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t="s">
        <v>655</v>
      </c>
      <c r="AC567" s="198"/>
      <c r="AD567" s="198"/>
      <c r="AE567" s="335" t="s">
        <v>657</v>
      </c>
      <c r="AF567" s="200"/>
      <c r="AG567" s="200"/>
      <c r="AH567" s="336"/>
      <c r="AI567" s="335" t="s">
        <v>655</v>
      </c>
      <c r="AJ567" s="200"/>
      <c r="AK567" s="200"/>
      <c r="AL567" s="200"/>
      <c r="AM567" s="335" t="s">
        <v>655</v>
      </c>
      <c r="AN567" s="200"/>
      <c r="AO567" s="200"/>
      <c r="AP567" s="336"/>
      <c r="AQ567" s="335" t="s">
        <v>655</v>
      </c>
      <c r="AR567" s="200"/>
      <c r="AS567" s="200"/>
      <c r="AT567" s="336"/>
      <c r="AU567" s="200" t="s">
        <v>655</v>
      </c>
      <c r="AV567" s="200"/>
      <c r="AW567" s="200"/>
      <c r="AX567" s="201"/>
    </row>
    <row r="568" spans="1:50" ht="23.25" customHeight="1" x14ac:dyDescent="0.2">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1" t="s">
        <v>14</v>
      </c>
      <c r="AC568" s="571"/>
      <c r="AD568" s="571"/>
      <c r="AE568" s="335" t="s">
        <v>655</v>
      </c>
      <c r="AF568" s="200"/>
      <c r="AG568" s="200"/>
      <c r="AH568" s="336"/>
      <c r="AI568" s="335" t="s">
        <v>655</v>
      </c>
      <c r="AJ568" s="200"/>
      <c r="AK568" s="200"/>
      <c r="AL568" s="200"/>
      <c r="AM568" s="335" t="s">
        <v>655</v>
      </c>
      <c r="AN568" s="200"/>
      <c r="AO568" s="200"/>
      <c r="AP568" s="336"/>
      <c r="AQ568" s="335" t="s">
        <v>655</v>
      </c>
      <c r="AR568" s="200"/>
      <c r="AS568" s="200"/>
      <c r="AT568" s="336"/>
      <c r="AU568" s="200" t="s">
        <v>655</v>
      </c>
      <c r="AV568" s="200"/>
      <c r="AW568" s="200"/>
      <c r="AX568" s="201"/>
    </row>
    <row r="569" spans="1:50" ht="18.75" hidden="1" customHeight="1" x14ac:dyDescent="0.2">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5"/>
      <c r="AR570" s="193"/>
      <c r="AS570" s="126" t="s">
        <v>356</v>
      </c>
      <c r="AT570" s="127"/>
      <c r="AU570" s="193"/>
      <c r="AV570" s="193"/>
      <c r="AW570" s="126" t="s">
        <v>300</v>
      </c>
      <c r="AX570" s="188"/>
    </row>
    <row r="571" spans="1:50" ht="23.25" hidden="1" customHeight="1" x14ac:dyDescent="0.2">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2">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2">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1" t="s">
        <v>14</v>
      </c>
      <c r="AC573" s="571"/>
      <c r="AD573" s="571"/>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2">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5"/>
      <c r="AR575" s="193"/>
      <c r="AS575" s="126" t="s">
        <v>356</v>
      </c>
      <c r="AT575" s="127"/>
      <c r="AU575" s="193"/>
      <c r="AV575" s="193"/>
      <c r="AW575" s="126" t="s">
        <v>300</v>
      </c>
      <c r="AX575" s="188"/>
    </row>
    <row r="576" spans="1:50" ht="23.25" hidden="1" customHeight="1" x14ac:dyDescent="0.2">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2">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2">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1" t="s">
        <v>14</v>
      </c>
      <c r="AC578" s="571"/>
      <c r="AD578" s="571"/>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2">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5"/>
      <c r="AR580" s="193"/>
      <c r="AS580" s="126" t="s">
        <v>356</v>
      </c>
      <c r="AT580" s="127"/>
      <c r="AU580" s="193"/>
      <c r="AV580" s="193"/>
      <c r="AW580" s="126" t="s">
        <v>300</v>
      </c>
      <c r="AX580" s="188"/>
    </row>
    <row r="581" spans="1:50" ht="23.25" hidden="1" customHeight="1" x14ac:dyDescent="0.2">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2">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2">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1" t="s">
        <v>14</v>
      </c>
      <c r="AC583" s="571"/>
      <c r="AD583" s="571"/>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2">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5"/>
      <c r="AR585" s="193"/>
      <c r="AS585" s="126" t="s">
        <v>356</v>
      </c>
      <c r="AT585" s="127"/>
      <c r="AU585" s="193"/>
      <c r="AV585" s="193"/>
      <c r="AW585" s="126" t="s">
        <v>300</v>
      </c>
      <c r="AX585" s="188"/>
    </row>
    <row r="586" spans="1:50" ht="23.25" hidden="1" customHeight="1" x14ac:dyDescent="0.2">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2">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2">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1" t="s">
        <v>14</v>
      </c>
      <c r="AC588" s="571"/>
      <c r="AD588" s="571"/>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4"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09"/>
    </row>
    <row r="593" spans="1:50" ht="18.75" hidden="1" customHeight="1" x14ac:dyDescent="0.2">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5"/>
      <c r="AR594" s="193"/>
      <c r="AS594" s="126" t="s">
        <v>356</v>
      </c>
      <c r="AT594" s="127"/>
      <c r="AU594" s="193"/>
      <c r="AV594" s="193"/>
      <c r="AW594" s="126" t="s">
        <v>300</v>
      </c>
      <c r="AX594" s="188"/>
    </row>
    <row r="595" spans="1:50" ht="23.25" hidden="1" customHeight="1" x14ac:dyDescent="0.2">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2">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2">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1" t="s">
        <v>301</v>
      </c>
      <c r="AC597" s="571"/>
      <c r="AD597" s="571"/>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2">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5"/>
      <c r="AR599" s="193"/>
      <c r="AS599" s="126" t="s">
        <v>356</v>
      </c>
      <c r="AT599" s="127"/>
      <c r="AU599" s="193"/>
      <c r="AV599" s="193"/>
      <c r="AW599" s="126" t="s">
        <v>300</v>
      </c>
      <c r="AX599" s="188"/>
    </row>
    <row r="600" spans="1:50" ht="23.25" hidden="1" customHeight="1" x14ac:dyDescent="0.2">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2">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2">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1" t="s">
        <v>301</v>
      </c>
      <c r="AC602" s="571"/>
      <c r="AD602" s="571"/>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2">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5"/>
      <c r="AR604" s="193"/>
      <c r="AS604" s="126" t="s">
        <v>356</v>
      </c>
      <c r="AT604" s="127"/>
      <c r="AU604" s="193"/>
      <c r="AV604" s="193"/>
      <c r="AW604" s="126" t="s">
        <v>300</v>
      </c>
      <c r="AX604" s="188"/>
    </row>
    <row r="605" spans="1:50" ht="23.25" hidden="1" customHeight="1" x14ac:dyDescent="0.2">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2">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2">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1" t="s">
        <v>301</v>
      </c>
      <c r="AC607" s="571"/>
      <c r="AD607" s="571"/>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2">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5"/>
      <c r="AR609" s="193"/>
      <c r="AS609" s="126" t="s">
        <v>356</v>
      </c>
      <c r="AT609" s="127"/>
      <c r="AU609" s="193"/>
      <c r="AV609" s="193"/>
      <c r="AW609" s="126" t="s">
        <v>300</v>
      </c>
      <c r="AX609" s="188"/>
    </row>
    <row r="610" spans="1:50" ht="23.25" hidden="1" customHeight="1" x14ac:dyDescent="0.2">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2">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2">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1" t="s">
        <v>301</v>
      </c>
      <c r="AC612" s="571"/>
      <c r="AD612" s="571"/>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2">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5"/>
      <c r="AR614" s="193"/>
      <c r="AS614" s="126" t="s">
        <v>356</v>
      </c>
      <c r="AT614" s="127"/>
      <c r="AU614" s="193"/>
      <c r="AV614" s="193"/>
      <c r="AW614" s="126" t="s">
        <v>300</v>
      </c>
      <c r="AX614" s="188"/>
    </row>
    <row r="615" spans="1:50" ht="23.25" hidden="1" customHeight="1" x14ac:dyDescent="0.2">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2">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2">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1" t="s">
        <v>301</v>
      </c>
      <c r="AC617" s="571"/>
      <c r="AD617" s="571"/>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2">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5"/>
      <c r="AR619" s="193"/>
      <c r="AS619" s="126" t="s">
        <v>356</v>
      </c>
      <c r="AT619" s="127"/>
      <c r="AU619" s="193"/>
      <c r="AV619" s="193"/>
      <c r="AW619" s="126" t="s">
        <v>300</v>
      </c>
      <c r="AX619" s="188"/>
    </row>
    <row r="620" spans="1:50" ht="23.25" hidden="1" customHeight="1" x14ac:dyDescent="0.2">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2">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2">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1" t="s">
        <v>14</v>
      </c>
      <c r="AC622" s="571"/>
      <c r="AD622" s="571"/>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2">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5"/>
      <c r="AR624" s="193"/>
      <c r="AS624" s="126" t="s">
        <v>356</v>
      </c>
      <c r="AT624" s="127"/>
      <c r="AU624" s="193"/>
      <c r="AV624" s="193"/>
      <c r="AW624" s="126" t="s">
        <v>300</v>
      </c>
      <c r="AX624" s="188"/>
    </row>
    <row r="625" spans="1:50" ht="23.25" hidden="1" customHeight="1" x14ac:dyDescent="0.2">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2">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2">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1" t="s">
        <v>14</v>
      </c>
      <c r="AC627" s="571"/>
      <c r="AD627" s="571"/>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2">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5"/>
      <c r="AR629" s="193"/>
      <c r="AS629" s="126" t="s">
        <v>356</v>
      </c>
      <c r="AT629" s="127"/>
      <c r="AU629" s="193"/>
      <c r="AV629" s="193"/>
      <c r="AW629" s="126" t="s">
        <v>300</v>
      </c>
      <c r="AX629" s="188"/>
    </row>
    <row r="630" spans="1:50" ht="23.25" hidden="1" customHeight="1" x14ac:dyDescent="0.2">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2">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2">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1" t="s">
        <v>14</v>
      </c>
      <c r="AC632" s="571"/>
      <c r="AD632" s="571"/>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2">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5"/>
      <c r="AR634" s="193"/>
      <c r="AS634" s="126" t="s">
        <v>356</v>
      </c>
      <c r="AT634" s="127"/>
      <c r="AU634" s="193"/>
      <c r="AV634" s="193"/>
      <c r="AW634" s="126" t="s">
        <v>300</v>
      </c>
      <c r="AX634" s="188"/>
    </row>
    <row r="635" spans="1:50" ht="23.25" hidden="1" customHeight="1" x14ac:dyDescent="0.2">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2">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2">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1" t="s">
        <v>14</v>
      </c>
      <c r="AC637" s="571"/>
      <c r="AD637" s="571"/>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2">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5"/>
      <c r="AR639" s="193"/>
      <c r="AS639" s="126" t="s">
        <v>356</v>
      </c>
      <c r="AT639" s="127"/>
      <c r="AU639" s="193"/>
      <c r="AV639" s="193"/>
      <c r="AW639" s="126" t="s">
        <v>300</v>
      </c>
      <c r="AX639" s="188"/>
    </row>
    <row r="640" spans="1:50" ht="23.25" hidden="1" customHeight="1" x14ac:dyDescent="0.2">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2">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2">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1" t="s">
        <v>14</v>
      </c>
      <c r="AC642" s="571"/>
      <c r="AD642" s="571"/>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4"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09"/>
    </row>
    <row r="647" spans="1:50" ht="18.75" hidden="1" customHeight="1" x14ac:dyDescent="0.2">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5"/>
      <c r="AR648" s="193"/>
      <c r="AS648" s="126" t="s">
        <v>356</v>
      </c>
      <c r="AT648" s="127"/>
      <c r="AU648" s="193"/>
      <c r="AV648" s="193"/>
      <c r="AW648" s="126" t="s">
        <v>300</v>
      </c>
      <c r="AX648" s="188"/>
    </row>
    <row r="649" spans="1:50" ht="23.25" hidden="1" customHeight="1" x14ac:dyDescent="0.2">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2">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2">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1" t="s">
        <v>301</v>
      </c>
      <c r="AC651" s="571"/>
      <c r="AD651" s="571"/>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2">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5"/>
      <c r="AR653" s="193"/>
      <c r="AS653" s="126" t="s">
        <v>356</v>
      </c>
      <c r="AT653" s="127"/>
      <c r="AU653" s="193"/>
      <c r="AV653" s="193"/>
      <c r="AW653" s="126" t="s">
        <v>300</v>
      </c>
      <c r="AX653" s="188"/>
    </row>
    <row r="654" spans="1:50" ht="23.25" hidden="1" customHeight="1" x14ac:dyDescent="0.2">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2">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2">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1" t="s">
        <v>301</v>
      </c>
      <c r="AC656" s="571"/>
      <c r="AD656" s="571"/>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2">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5"/>
      <c r="AR658" s="193"/>
      <c r="AS658" s="126" t="s">
        <v>356</v>
      </c>
      <c r="AT658" s="127"/>
      <c r="AU658" s="193"/>
      <c r="AV658" s="193"/>
      <c r="AW658" s="126" t="s">
        <v>300</v>
      </c>
      <c r="AX658" s="188"/>
    </row>
    <row r="659" spans="1:50" ht="23.25" hidden="1" customHeight="1" x14ac:dyDescent="0.2">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2">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2">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1" t="s">
        <v>301</v>
      </c>
      <c r="AC661" s="571"/>
      <c r="AD661" s="571"/>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2">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5"/>
      <c r="AR663" s="193"/>
      <c r="AS663" s="126" t="s">
        <v>356</v>
      </c>
      <c r="AT663" s="127"/>
      <c r="AU663" s="193"/>
      <c r="AV663" s="193"/>
      <c r="AW663" s="126" t="s">
        <v>300</v>
      </c>
      <c r="AX663" s="188"/>
    </row>
    <row r="664" spans="1:50" ht="23.25" hidden="1" customHeight="1" x14ac:dyDescent="0.2">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2">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2">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1" t="s">
        <v>301</v>
      </c>
      <c r="AC666" s="571"/>
      <c r="AD666" s="571"/>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2">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5"/>
      <c r="AR668" s="193"/>
      <c r="AS668" s="126" t="s">
        <v>356</v>
      </c>
      <c r="AT668" s="127"/>
      <c r="AU668" s="193"/>
      <c r="AV668" s="193"/>
      <c r="AW668" s="126" t="s">
        <v>300</v>
      </c>
      <c r="AX668" s="188"/>
    </row>
    <row r="669" spans="1:50" ht="23.25" hidden="1" customHeight="1" x14ac:dyDescent="0.2">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2">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2">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1" t="s">
        <v>301</v>
      </c>
      <c r="AC671" s="571"/>
      <c r="AD671" s="571"/>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2">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5"/>
      <c r="AR673" s="193"/>
      <c r="AS673" s="126" t="s">
        <v>356</v>
      </c>
      <c r="AT673" s="127"/>
      <c r="AU673" s="193"/>
      <c r="AV673" s="193"/>
      <c r="AW673" s="126" t="s">
        <v>300</v>
      </c>
      <c r="AX673" s="188"/>
    </row>
    <row r="674" spans="1:50" ht="23.25" hidden="1" customHeight="1" x14ac:dyDescent="0.2">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2">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2">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1" t="s">
        <v>14</v>
      </c>
      <c r="AC676" s="571"/>
      <c r="AD676" s="571"/>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2">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5"/>
      <c r="AR678" s="193"/>
      <c r="AS678" s="126" t="s">
        <v>356</v>
      </c>
      <c r="AT678" s="127"/>
      <c r="AU678" s="193"/>
      <c r="AV678" s="193"/>
      <c r="AW678" s="126" t="s">
        <v>300</v>
      </c>
      <c r="AX678" s="188"/>
    </row>
    <row r="679" spans="1:50" ht="23.25" hidden="1" customHeight="1" x14ac:dyDescent="0.2">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2">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2">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1" t="s">
        <v>14</v>
      </c>
      <c r="AC681" s="571"/>
      <c r="AD681" s="571"/>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2">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5"/>
      <c r="AR683" s="193"/>
      <c r="AS683" s="126" t="s">
        <v>356</v>
      </c>
      <c r="AT683" s="127"/>
      <c r="AU683" s="193"/>
      <c r="AV683" s="193"/>
      <c r="AW683" s="126" t="s">
        <v>300</v>
      </c>
      <c r="AX683" s="188"/>
    </row>
    <row r="684" spans="1:50" ht="23.25" hidden="1" customHeight="1" x14ac:dyDescent="0.2">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2">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2">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1" t="s">
        <v>14</v>
      </c>
      <c r="AC686" s="571"/>
      <c r="AD686" s="571"/>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2">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5"/>
      <c r="AR688" s="193"/>
      <c r="AS688" s="126" t="s">
        <v>356</v>
      </c>
      <c r="AT688" s="127"/>
      <c r="AU688" s="193"/>
      <c r="AV688" s="193"/>
      <c r="AW688" s="126" t="s">
        <v>300</v>
      </c>
      <c r="AX688" s="188"/>
    </row>
    <row r="689" spans="1:50" ht="23.25" hidden="1" customHeight="1" x14ac:dyDescent="0.2">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2">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2">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1" t="s">
        <v>14</v>
      </c>
      <c r="AC691" s="571"/>
      <c r="AD691" s="571"/>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2">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5"/>
      <c r="AR693" s="193"/>
      <c r="AS693" s="126" t="s">
        <v>356</v>
      </c>
      <c r="AT693" s="127"/>
      <c r="AU693" s="193"/>
      <c r="AV693" s="193"/>
      <c r="AW693" s="126" t="s">
        <v>300</v>
      </c>
      <c r="AX693" s="188"/>
    </row>
    <row r="694" spans="1:50" ht="23.25" hidden="1" customHeight="1" x14ac:dyDescent="0.2">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2">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2">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1" t="s">
        <v>14</v>
      </c>
      <c r="AC696" s="571"/>
      <c r="AD696" s="571"/>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4"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2">
      <c r="A698" s="182"/>
      <c r="B698" s="179"/>
      <c r="C698" s="173"/>
      <c r="D698" s="179"/>
      <c r="E698" s="118" t="s">
        <v>658</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5">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5" t="s">
        <v>31</v>
      </c>
      <c r="AH701" s="380"/>
      <c r="AI701" s="380"/>
      <c r="AJ701" s="380"/>
      <c r="AK701" s="380"/>
      <c r="AL701" s="380"/>
      <c r="AM701" s="380"/>
      <c r="AN701" s="380"/>
      <c r="AO701" s="380"/>
      <c r="AP701" s="380"/>
      <c r="AQ701" s="380"/>
      <c r="AR701" s="380"/>
      <c r="AS701" s="380"/>
      <c r="AT701" s="380"/>
      <c r="AU701" s="380"/>
      <c r="AV701" s="380"/>
      <c r="AW701" s="380"/>
      <c r="AX701" s="826"/>
    </row>
    <row r="702" spans="1:50" ht="37.200000000000003" customHeight="1" x14ac:dyDescent="0.2">
      <c r="A702" s="871" t="s">
        <v>259</v>
      </c>
      <c r="B702" s="872"/>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0" t="s">
        <v>551</v>
      </c>
      <c r="AE702" s="341"/>
      <c r="AF702" s="341"/>
      <c r="AG702" s="383" t="s">
        <v>596</v>
      </c>
      <c r="AH702" s="384"/>
      <c r="AI702" s="384"/>
      <c r="AJ702" s="384"/>
      <c r="AK702" s="384"/>
      <c r="AL702" s="384"/>
      <c r="AM702" s="384"/>
      <c r="AN702" s="384"/>
      <c r="AO702" s="384"/>
      <c r="AP702" s="384"/>
      <c r="AQ702" s="384"/>
      <c r="AR702" s="384"/>
      <c r="AS702" s="384"/>
      <c r="AT702" s="384"/>
      <c r="AU702" s="384"/>
      <c r="AV702" s="384"/>
      <c r="AW702" s="384"/>
      <c r="AX702" s="385"/>
    </row>
    <row r="703" spans="1:50" ht="39" customHeight="1" x14ac:dyDescent="0.2">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0"/>
      <c r="AD703" s="321" t="s">
        <v>551</v>
      </c>
      <c r="AE703" s="322"/>
      <c r="AF703" s="322"/>
      <c r="AG703" s="94" t="s">
        <v>597</v>
      </c>
      <c r="AH703" s="333"/>
      <c r="AI703" s="333"/>
      <c r="AJ703" s="333"/>
      <c r="AK703" s="333"/>
      <c r="AL703" s="333"/>
      <c r="AM703" s="333"/>
      <c r="AN703" s="333"/>
      <c r="AO703" s="333"/>
      <c r="AP703" s="333"/>
      <c r="AQ703" s="333"/>
      <c r="AR703" s="333"/>
      <c r="AS703" s="333"/>
      <c r="AT703" s="333"/>
      <c r="AU703" s="333"/>
      <c r="AV703" s="333"/>
      <c r="AW703" s="333"/>
      <c r="AX703" s="334"/>
    </row>
    <row r="704" spans="1:50" ht="57.6" customHeight="1" x14ac:dyDescent="0.2">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0" t="s">
        <v>551</v>
      </c>
      <c r="AE704" s="781"/>
      <c r="AF704" s="781"/>
      <c r="AG704" s="120" t="s">
        <v>598</v>
      </c>
      <c r="AH704" s="704"/>
      <c r="AI704" s="704"/>
      <c r="AJ704" s="704"/>
      <c r="AK704" s="704"/>
      <c r="AL704" s="704"/>
      <c r="AM704" s="704"/>
      <c r="AN704" s="704"/>
      <c r="AO704" s="704"/>
      <c r="AP704" s="704"/>
      <c r="AQ704" s="704"/>
      <c r="AR704" s="704"/>
      <c r="AS704" s="704"/>
      <c r="AT704" s="704"/>
      <c r="AU704" s="704"/>
      <c r="AV704" s="704"/>
      <c r="AW704" s="704"/>
      <c r="AX704" s="705"/>
    </row>
    <row r="705" spans="1:50" ht="27" customHeight="1" x14ac:dyDescent="0.2">
      <c r="A705" s="636" t="s">
        <v>39</v>
      </c>
      <c r="B705" s="637"/>
      <c r="C705" s="822" t="s">
        <v>41</v>
      </c>
      <c r="D705" s="823"/>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4"/>
      <c r="AD705" s="712" t="s">
        <v>551</v>
      </c>
      <c r="AE705" s="713"/>
      <c r="AF705" s="713"/>
      <c r="AG705" s="118" t="s">
        <v>616</v>
      </c>
      <c r="AH705" s="98"/>
      <c r="AI705" s="98"/>
      <c r="AJ705" s="98"/>
      <c r="AK705" s="98"/>
      <c r="AL705" s="98"/>
      <c r="AM705" s="98"/>
      <c r="AN705" s="98"/>
      <c r="AO705" s="98"/>
      <c r="AP705" s="98"/>
      <c r="AQ705" s="98"/>
      <c r="AR705" s="98"/>
      <c r="AS705" s="98"/>
      <c r="AT705" s="98"/>
      <c r="AU705" s="98"/>
      <c r="AV705" s="98"/>
      <c r="AW705" s="98"/>
      <c r="AX705" s="119"/>
    </row>
    <row r="706" spans="1:50" ht="35.4" customHeight="1" x14ac:dyDescent="0.2">
      <c r="A706" s="638"/>
      <c r="B706" s="639"/>
      <c r="C706" s="792"/>
      <c r="D706" s="793"/>
      <c r="E706" s="728" t="s">
        <v>526</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593</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4" customHeight="1" x14ac:dyDescent="0.2">
      <c r="A707" s="638"/>
      <c r="B707" s="639"/>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6" t="s">
        <v>594</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4" customHeight="1" x14ac:dyDescent="0.2">
      <c r="A708" s="638"/>
      <c r="B708" s="640"/>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9" t="s">
        <v>595</v>
      </c>
      <c r="AE708" s="600"/>
      <c r="AF708" s="600"/>
      <c r="AG708" s="740" t="s">
        <v>651</v>
      </c>
      <c r="AH708" s="741"/>
      <c r="AI708" s="741"/>
      <c r="AJ708" s="741"/>
      <c r="AK708" s="741"/>
      <c r="AL708" s="741"/>
      <c r="AM708" s="741"/>
      <c r="AN708" s="741"/>
      <c r="AO708" s="741"/>
      <c r="AP708" s="741"/>
      <c r="AQ708" s="741"/>
      <c r="AR708" s="741"/>
      <c r="AS708" s="741"/>
      <c r="AT708" s="741"/>
      <c r="AU708" s="741"/>
      <c r="AV708" s="741"/>
      <c r="AW708" s="741"/>
      <c r="AX708" s="742"/>
    </row>
    <row r="709" spans="1:50" ht="26.4" customHeight="1" x14ac:dyDescent="0.2">
      <c r="A709" s="638"/>
      <c r="B709" s="640"/>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551</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26.4" customHeight="1" x14ac:dyDescent="0.2">
      <c r="A710" s="638"/>
      <c r="B710" s="640"/>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595</v>
      </c>
      <c r="AE710" s="322"/>
      <c r="AF710" s="322"/>
      <c r="AG710" s="94" t="s">
        <v>652</v>
      </c>
      <c r="AH710" s="95"/>
      <c r="AI710" s="95"/>
      <c r="AJ710" s="95"/>
      <c r="AK710" s="95"/>
      <c r="AL710" s="95"/>
      <c r="AM710" s="95"/>
      <c r="AN710" s="95"/>
      <c r="AO710" s="95"/>
      <c r="AP710" s="95"/>
      <c r="AQ710" s="95"/>
      <c r="AR710" s="95"/>
      <c r="AS710" s="95"/>
      <c r="AT710" s="95"/>
      <c r="AU710" s="95"/>
      <c r="AV710" s="95"/>
      <c r="AW710" s="95"/>
      <c r="AX710" s="96"/>
    </row>
    <row r="711" spans="1:50" ht="66" customHeight="1" x14ac:dyDescent="0.2">
      <c r="A711" s="638"/>
      <c r="B711" s="640"/>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08"/>
      <c r="AD711" s="321" t="s">
        <v>551</v>
      </c>
      <c r="AE711" s="322"/>
      <c r="AF711" s="322"/>
      <c r="AG711" s="94" t="s">
        <v>633</v>
      </c>
      <c r="AH711" s="95"/>
      <c r="AI711" s="95"/>
      <c r="AJ711" s="95"/>
      <c r="AK711" s="95"/>
      <c r="AL711" s="95"/>
      <c r="AM711" s="95"/>
      <c r="AN711" s="95"/>
      <c r="AO711" s="95"/>
      <c r="AP711" s="95"/>
      <c r="AQ711" s="95"/>
      <c r="AR711" s="95"/>
      <c r="AS711" s="95"/>
      <c r="AT711" s="95"/>
      <c r="AU711" s="95"/>
      <c r="AV711" s="95"/>
      <c r="AW711" s="95"/>
      <c r="AX711" s="96"/>
    </row>
    <row r="712" spans="1:50" ht="26.4" customHeight="1" x14ac:dyDescent="0.2">
      <c r="A712" s="638"/>
      <c r="B712" s="640"/>
      <c r="C712" s="389" t="s">
        <v>487</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08"/>
      <c r="AD712" s="780" t="s">
        <v>595</v>
      </c>
      <c r="AE712" s="781"/>
      <c r="AF712" s="781"/>
      <c r="AG712" s="808" t="s">
        <v>652</v>
      </c>
      <c r="AH712" s="809"/>
      <c r="AI712" s="809"/>
      <c r="AJ712" s="809"/>
      <c r="AK712" s="809"/>
      <c r="AL712" s="809"/>
      <c r="AM712" s="809"/>
      <c r="AN712" s="809"/>
      <c r="AO712" s="809"/>
      <c r="AP712" s="809"/>
      <c r="AQ712" s="809"/>
      <c r="AR712" s="809"/>
      <c r="AS712" s="809"/>
      <c r="AT712" s="809"/>
      <c r="AU712" s="809"/>
      <c r="AV712" s="809"/>
      <c r="AW712" s="809"/>
      <c r="AX712" s="810"/>
    </row>
    <row r="713" spans="1:50" ht="26.4" customHeight="1" x14ac:dyDescent="0.2">
      <c r="A713" s="638"/>
      <c r="B713" s="640"/>
      <c r="C713" s="954" t="s">
        <v>488</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595</v>
      </c>
      <c r="AE713" s="322"/>
      <c r="AF713" s="659"/>
      <c r="AG713" s="94" t="s">
        <v>652</v>
      </c>
      <c r="AH713" s="95"/>
      <c r="AI713" s="95"/>
      <c r="AJ713" s="95"/>
      <c r="AK713" s="95"/>
      <c r="AL713" s="95"/>
      <c r="AM713" s="95"/>
      <c r="AN713" s="95"/>
      <c r="AO713" s="95"/>
      <c r="AP713" s="95"/>
      <c r="AQ713" s="95"/>
      <c r="AR713" s="95"/>
      <c r="AS713" s="95"/>
      <c r="AT713" s="95"/>
      <c r="AU713" s="95"/>
      <c r="AV713" s="95"/>
      <c r="AW713" s="95"/>
      <c r="AX713" s="96"/>
    </row>
    <row r="714" spans="1:50" ht="49.95" customHeight="1" x14ac:dyDescent="0.2">
      <c r="A714" s="641"/>
      <c r="B714" s="642"/>
      <c r="C714" s="643" t="s">
        <v>460</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5" t="s">
        <v>551</v>
      </c>
      <c r="AE714" s="806"/>
      <c r="AF714" s="807"/>
      <c r="AG714" s="734" t="s">
        <v>600</v>
      </c>
      <c r="AH714" s="735"/>
      <c r="AI714" s="735"/>
      <c r="AJ714" s="735"/>
      <c r="AK714" s="735"/>
      <c r="AL714" s="735"/>
      <c r="AM714" s="735"/>
      <c r="AN714" s="735"/>
      <c r="AO714" s="735"/>
      <c r="AP714" s="735"/>
      <c r="AQ714" s="735"/>
      <c r="AR714" s="735"/>
      <c r="AS714" s="735"/>
      <c r="AT714" s="735"/>
      <c r="AU714" s="735"/>
      <c r="AV714" s="735"/>
      <c r="AW714" s="735"/>
      <c r="AX714" s="736"/>
    </row>
    <row r="715" spans="1:50" ht="54.15" customHeight="1" x14ac:dyDescent="0.2">
      <c r="A715" s="636" t="s">
        <v>40</v>
      </c>
      <c r="B715" s="782"/>
      <c r="C715" s="783" t="s">
        <v>461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9" t="s">
        <v>551</v>
      </c>
      <c r="AE715" s="600"/>
      <c r="AF715" s="652"/>
      <c r="AG715" s="740" t="s">
        <v>601</v>
      </c>
      <c r="AH715" s="741"/>
      <c r="AI715" s="741"/>
      <c r="AJ715" s="741"/>
      <c r="AK715" s="741"/>
      <c r="AL715" s="741"/>
      <c r="AM715" s="741"/>
      <c r="AN715" s="741"/>
      <c r="AO715" s="741"/>
      <c r="AP715" s="741"/>
      <c r="AQ715" s="741"/>
      <c r="AR715" s="741"/>
      <c r="AS715" s="741"/>
      <c r="AT715" s="741"/>
      <c r="AU715" s="741"/>
      <c r="AV715" s="741"/>
      <c r="AW715" s="741"/>
      <c r="AX715" s="742"/>
    </row>
    <row r="716" spans="1:50" ht="37.200000000000003" customHeight="1" x14ac:dyDescent="0.2">
      <c r="A716" s="638"/>
      <c r="B716" s="640"/>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2" t="s">
        <v>551</v>
      </c>
      <c r="AE716" s="623"/>
      <c r="AF716" s="623"/>
      <c r="AG716" s="94" t="s">
        <v>602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38"/>
      <c r="B717" s="640"/>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551</v>
      </c>
      <c r="AE717" s="322"/>
      <c r="AF717" s="322"/>
      <c r="AG717" s="94" t="s">
        <v>603</v>
      </c>
      <c r="AH717" s="95"/>
      <c r="AI717" s="95"/>
      <c r="AJ717" s="95"/>
      <c r="AK717" s="95"/>
      <c r="AL717" s="95"/>
      <c r="AM717" s="95"/>
      <c r="AN717" s="95"/>
      <c r="AO717" s="95"/>
      <c r="AP717" s="95"/>
      <c r="AQ717" s="95"/>
      <c r="AR717" s="95"/>
      <c r="AS717" s="95"/>
      <c r="AT717" s="95"/>
      <c r="AU717" s="95"/>
      <c r="AV717" s="95"/>
      <c r="AW717" s="95"/>
      <c r="AX717" s="96"/>
    </row>
    <row r="718" spans="1:50" ht="63.15" customHeight="1" x14ac:dyDescent="0.2">
      <c r="A718" s="641"/>
      <c r="B718" s="642"/>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551</v>
      </c>
      <c r="AE718" s="322"/>
      <c r="AF718" s="322"/>
      <c r="AG718" s="120" t="s">
        <v>634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4" t="s">
        <v>58</v>
      </c>
      <c r="B719" s="775"/>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595</v>
      </c>
      <c r="AE719" s="600"/>
      <c r="AF719" s="600"/>
      <c r="AG719" s="118" t="s">
        <v>652</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6"/>
      <c r="B720" s="777"/>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6"/>
      <c r="B721" s="777"/>
      <c r="C721" s="289"/>
      <c r="D721" s="290"/>
      <c r="E721" s="290"/>
      <c r="F721" s="291"/>
      <c r="G721" s="280"/>
      <c r="H721" s="281"/>
      <c r="I721" s="83" t="str">
        <f>IF(OR(G721="　", G721=""), "", "-")</f>
        <v/>
      </c>
      <c r="J721" s="284" t="s">
        <v>653</v>
      </c>
      <c r="K721" s="284"/>
      <c r="L721" s="83" t="str">
        <f>IF(M721="","","-")</f>
        <v/>
      </c>
      <c r="M721" s="84"/>
      <c r="N721" s="297" t="s">
        <v>653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16.85" customHeight="1" x14ac:dyDescent="0.2">
      <c r="A726" s="636" t="s">
        <v>48</v>
      </c>
      <c r="B726" s="800"/>
      <c r="C726" s="813" t="s">
        <v>53</v>
      </c>
      <c r="D726" s="838"/>
      <c r="E726" s="838"/>
      <c r="F726" s="839"/>
      <c r="G726" s="569" t="s">
        <v>635</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102.9" customHeight="1" thickBot="1" x14ac:dyDescent="0.25">
      <c r="A727" s="801"/>
      <c r="B727" s="802"/>
      <c r="C727" s="746" t="s">
        <v>57</v>
      </c>
      <c r="D727" s="747"/>
      <c r="E727" s="747"/>
      <c r="F727" s="748"/>
      <c r="G727" s="567" t="s">
        <v>636</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8" customHeight="1" thickBot="1" x14ac:dyDescent="0.25">
      <c r="A729" s="630" t="s">
        <v>663</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8" customHeight="1" thickBot="1" x14ac:dyDescent="0.25">
      <c r="A731" s="797" t="s">
        <v>256</v>
      </c>
      <c r="B731" s="798"/>
      <c r="C731" s="798"/>
      <c r="D731" s="798"/>
      <c r="E731" s="799"/>
      <c r="F731" s="727" t="s">
        <v>665</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5">
      <c r="A733" s="669" t="s">
        <v>664</v>
      </c>
      <c r="B733" s="670"/>
      <c r="C733" s="670"/>
      <c r="D733" s="670"/>
      <c r="E733" s="671"/>
      <c r="F733" s="633" t="s">
        <v>666</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8" customHeight="1" thickBot="1" x14ac:dyDescent="0.25">
      <c r="A735" s="788" t="s">
        <v>637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2">
      <c r="A736" s="646" t="s">
        <v>494</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2">
      <c r="A737" s="998" t="s">
        <v>431</v>
      </c>
      <c r="B737" s="203"/>
      <c r="C737" s="203"/>
      <c r="D737" s="204"/>
      <c r="E737" s="994" t="s">
        <v>604</v>
      </c>
      <c r="F737" s="994"/>
      <c r="G737" s="994"/>
      <c r="H737" s="994"/>
      <c r="I737" s="994"/>
      <c r="J737" s="994"/>
      <c r="K737" s="994"/>
      <c r="L737" s="994"/>
      <c r="M737" s="994"/>
      <c r="N737" s="360" t="s">
        <v>358</v>
      </c>
      <c r="O737" s="360"/>
      <c r="P737" s="360"/>
      <c r="Q737" s="360"/>
      <c r="R737" s="994" t="s">
        <v>605</v>
      </c>
      <c r="S737" s="994"/>
      <c r="T737" s="994"/>
      <c r="U737" s="994"/>
      <c r="V737" s="994"/>
      <c r="W737" s="994"/>
      <c r="X737" s="994"/>
      <c r="Y737" s="994"/>
      <c r="Z737" s="994"/>
      <c r="AA737" s="360" t="s">
        <v>359</v>
      </c>
      <c r="AB737" s="360"/>
      <c r="AC737" s="360"/>
      <c r="AD737" s="360"/>
      <c r="AE737" s="994" t="s">
        <v>606</v>
      </c>
      <c r="AF737" s="994"/>
      <c r="AG737" s="994"/>
      <c r="AH737" s="994"/>
      <c r="AI737" s="994"/>
      <c r="AJ737" s="994"/>
      <c r="AK737" s="994"/>
      <c r="AL737" s="994"/>
      <c r="AM737" s="994"/>
      <c r="AN737" s="360" t="s">
        <v>360</v>
      </c>
      <c r="AO737" s="360"/>
      <c r="AP737" s="360"/>
      <c r="AQ737" s="360"/>
      <c r="AR737" s="995" t="s">
        <v>607</v>
      </c>
      <c r="AS737" s="996"/>
      <c r="AT737" s="996"/>
      <c r="AU737" s="996"/>
      <c r="AV737" s="996"/>
      <c r="AW737" s="996"/>
      <c r="AX737" s="997"/>
      <c r="AY737" s="89"/>
      <c r="AZ737" s="89"/>
    </row>
    <row r="738" spans="1:52" ht="24.75" customHeight="1" x14ac:dyDescent="0.2">
      <c r="A738" s="998" t="s">
        <v>361</v>
      </c>
      <c r="B738" s="203"/>
      <c r="C738" s="203"/>
      <c r="D738" s="204"/>
      <c r="E738" s="994" t="s">
        <v>608</v>
      </c>
      <c r="F738" s="994"/>
      <c r="G738" s="994"/>
      <c r="H738" s="994"/>
      <c r="I738" s="994"/>
      <c r="J738" s="994"/>
      <c r="K738" s="994"/>
      <c r="L738" s="994"/>
      <c r="M738" s="994"/>
      <c r="N738" s="360" t="s">
        <v>362</v>
      </c>
      <c r="O738" s="360"/>
      <c r="P738" s="360"/>
      <c r="Q738" s="360"/>
      <c r="R738" s="994" t="s">
        <v>609</v>
      </c>
      <c r="S738" s="994"/>
      <c r="T738" s="994"/>
      <c r="U738" s="994"/>
      <c r="V738" s="994"/>
      <c r="W738" s="994"/>
      <c r="X738" s="994"/>
      <c r="Y738" s="994"/>
      <c r="Z738" s="994"/>
      <c r="AA738" s="360" t="s">
        <v>481</v>
      </c>
      <c r="AB738" s="360"/>
      <c r="AC738" s="360"/>
      <c r="AD738" s="360"/>
      <c r="AE738" s="994" t="s">
        <v>617</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5">
      <c r="A739" s="1002" t="s">
        <v>540</v>
      </c>
      <c r="B739" s="1003"/>
      <c r="C739" s="1003"/>
      <c r="D739" s="1004"/>
      <c r="E739" s="1005" t="s">
        <v>547</v>
      </c>
      <c r="F739" s="1006"/>
      <c r="G739" s="1006"/>
      <c r="H739" s="91" t="str">
        <f>IF(E739="", "", "(")</f>
        <v>(</v>
      </c>
      <c r="I739" s="989"/>
      <c r="J739" s="989"/>
      <c r="K739" s="91" t="str">
        <f>IF(OR(I739="　", I739=""), "", "-")</f>
        <v/>
      </c>
      <c r="L739" s="990">
        <v>159</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2">
      <c r="A740" s="609" t="s">
        <v>529</v>
      </c>
      <c r="B740" s="610"/>
      <c r="C740" s="610"/>
      <c r="D740" s="610"/>
      <c r="E740" s="610"/>
      <c r="F740" s="61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thickBot="1" x14ac:dyDescent="0.2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 hidden="1" customHeight="1" x14ac:dyDescent="0.2">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4" t="s">
        <v>531</v>
      </c>
      <c r="B779" s="625"/>
      <c r="C779" s="625"/>
      <c r="D779" s="625"/>
      <c r="E779" s="625"/>
      <c r="F779" s="626"/>
      <c r="G779" s="590" t="s">
        <v>642</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643</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791"/>
    </row>
    <row r="780" spans="1:50" ht="24.75" customHeight="1" x14ac:dyDescent="0.2">
      <c r="A780" s="627"/>
      <c r="B780" s="628"/>
      <c r="C780" s="628"/>
      <c r="D780" s="628"/>
      <c r="E780" s="628"/>
      <c r="F780" s="629"/>
      <c r="G780" s="813"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6"/>
      <c r="AC780" s="813"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80.400000000000006" customHeight="1" x14ac:dyDescent="0.2">
      <c r="A781" s="627"/>
      <c r="B781" s="628"/>
      <c r="C781" s="628"/>
      <c r="D781" s="628"/>
      <c r="E781" s="628"/>
      <c r="F781" s="629"/>
      <c r="G781" s="666" t="s">
        <v>610</v>
      </c>
      <c r="H781" s="667"/>
      <c r="I781" s="667"/>
      <c r="J781" s="667"/>
      <c r="K781" s="668"/>
      <c r="L781" s="660" t="s">
        <v>627</v>
      </c>
      <c r="M781" s="661"/>
      <c r="N781" s="661"/>
      <c r="O781" s="661"/>
      <c r="P781" s="661"/>
      <c r="Q781" s="661"/>
      <c r="R781" s="661"/>
      <c r="S781" s="661"/>
      <c r="T781" s="661"/>
      <c r="U781" s="661"/>
      <c r="V781" s="661"/>
      <c r="W781" s="661"/>
      <c r="X781" s="662"/>
      <c r="Y781" s="386">
        <v>24.7</v>
      </c>
      <c r="Z781" s="387"/>
      <c r="AA781" s="387"/>
      <c r="AB781" s="803"/>
      <c r="AC781" s="666"/>
      <c r="AD781" s="667"/>
      <c r="AE781" s="667"/>
      <c r="AF781" s="667"/>
      <c r="AG781" s="668"/>
      <c r="AH781" s="660" t="s">
        <v>638</v>
      </c>
      <c r="AI781" s="661"/>
      <c r="AJ781" s="661"/>
      <c r="AK781" s="661"/>
      <c r="AL781" s="661"/>
      <c r="AM781" s="661"/>
      <c r="AN781" s="661"/>
      <c r="AO781" s="661"/>
      <c r="AP781" s="661"/>
      <c r="AQ781" s="661"/>
      <c r="AR781" s="661"/>
      <c r="AS781" s="661"/>
      <c r="AT781" s="662"/>
      <c r="AU781" s="386"/>
      <c r="AV781" s="387"/>
      <c r="AW781" s="387"/>
      <c r="AX781" s="388"/>
    </row>
    <row r="782" spans="1:50" ht="27.75" customHeight="1" x14ac:dyDescent="0.2">
      <c r="A782" s="627"/>
      <c r="B782" s="628"/>
      <c r="C782" s="628"/>
      <c r="D782" s="628"/>
      <c r="E782" s="628"/>
      <c r="F782" s="629"/>
      <c r="G782" s="601" t="s">
        <v>611</v>
      </c>
      <c r="H782" s="602"/>
      <c r="I782" s="602"/>
      <c r="J782" s="602"/>
      <c r="K782" s="603"/>
      <c r="L782" s="593"/>
      <c r="M782" s="594"/>
      <c r="N782" s="594"/>
      <c r="O782" s="594"/>
      <c r="P782" s="594"/>
      <c r="Q782" s="594"/>
      <c r="R782" s="594"/>
      <c r="S782" s="594"/>
      <c r="T782" s="594"/>
      <c r="U782" s="594"/>
      <c r="V782" s="594"/>
      <c r="W782" s="594"/>
      <c r="X782" s="595"/>
      <c r="Y782" s="596">
        <v>2</v>
      </c>
      <c r="Z782" s="597"/>
      <c r="AA782" s="597"/>
      <c r="AB782" s="607"/>
      <c r="AC782" s="601"/>
      <c r="AD782" s="602"/>
      <c r="AE782" s="602"/>
      <c r="AF782" s="602"/>
      <c r="AG782" s="603"/>
      <c r="AH782" s="593"/>
      <c r="AI782" s="594"/>
      <c r="AJ782" s="594"/>
      <c r="AK782" s="594"/>
      <c r="AL782" s="594"/>
      <c r="AM782" s="594"/>
      <c r="AN782" s="594"/>
      <c r="AO782" s="594"/>
      <c r="AP782" s="594"/>
      <c r="AQ782" s="594"/>
      <c r="AR782" s="594"/>
      <c r="AS782" s="594"/>
      <c r="AT782" s="595"/>
      <c r="AU782" s="596"/>
      <c r="AV782" s="597"/>
      <c r="AW782" s="597"/>
      <c r="AX782" s="598"/>
    </row>
    <row r="783" spans="1:50" ht="24.75" customHeight="1" x14ac:dyDescent="0.2">
      <c r="A783" s="627"/>
      <c r="B783" s="628"/>
      <c r="C783" s="628"/>
      <c r="D783" s="628"/>
      <c r="E783" s="628"/>
      <c r="F783" s="629"/>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x14ac:dyDescent="0.2">
      <c r="A784" s="627"/>
      <c r="B784" s="628"/>
      <c r="C784" s="628"/>
      <c r="D784" s="628"/>
      <c r="E784" s="628"/>
      <c r="F784" s="629"/>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customHeight="1" x14ac:dyDescent="0.2">
      <c r="A785" s="627"/>
      <c r="B785" s="628"/>
      <c r="C785" s="628"/>
      <c r="D785" s="628"/>
      <c r="E785" s="628"/>
      <c r="F785" s="629"/>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customHeight="1" x14ac:dyDescent="0.2">
      <c r="A786" s="627"/>
      <c r="B786" s="628"/>
      <c r="C786" s="628"/>
      <c r="D786" s="628"/>
      <c r="E786" s="628"/>
      <c r="F786" s="629"/>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customHeight="1" x14ac:dyDescent="0.2">
      <c r="A787" s="627"/>
      <c r="B787" s="628"/>
      <c r="C787" s="628"/>
      <c r="D787" s="628"/>
      <c r="E787" s="628"/>
      <c r="F787" s="629"/>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customHeight="1" x14ac:dyDescent="0.2">
      <c r="A788" s="627"/>
      <c r="B788" s="628"/>
      <c r="C788" s="628"/>
      <c r="D788" s="628"/>
      <c r="E788" s="628"/>
      <c r="F788" s="629"/>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customHeight="1" x14ac:dyDescent="0.2">
      <c r="A789" s="627"/>
      <c r="B789" s="628"/>
      <c r="C789" s="628"/>
      <c r="D789" s="628"/>
      <c r="E789" s="628"/>
      <c r="F789" s="629"/>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customHeight="1" x14ac:dyDescent="0.2">
      <c r="A790" s="627"/>
      <c r="B790" s="628"/>
      <c r="C790" s="628"/>
      <c r="D790" s="628"/>
      <c r="E790" s="628"/>
      <c r="F790" s="629"/>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customHeight="1" x14ac:dyDescent="0.2">
      <c r="A791" s="627"/>
      <c r="B791" s="628"/>
      <c r="C791" s="628"/>
      <c r="D791" s="628"/>
      <c r="E791" s="628"/>
      <c r="F791" s="629"/>
      <c r="G791" s="827" t="s">
        <v>20</v>
      </c>
      <c r="H791" s="828"/>
      <c r="I791" s="828"/>
      <c r="J791" s="828"/>
      <c r="K791" s="828"/>
      <c r="L791" s="829"/>
      <c r="M791" s="830"/>
      <c r="N791" s="830"/>
      <c r="O791" s="830"/>
      <c r="P791" s="830"/>
      <c r="Q791" s="830"/>
      <c r="R791" s="830"/>
      <c r="S791" s="830"/>
      <c r="T791" s="830"/>
      <c r="U791" s="830"/>
      <c r="V791" s="830"/>
      <c r="W791" s="830"/>
      <c r="X791" s="831"/>
      <c r="Y791" s="832">
        <f>SUM(Y781:AB790)</f>
        <v>26.7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2">
      <c r="A792" s="627"/>
      <c r="B792" s="628"/>
      <c r="C792" s="628"/>
      <c r="D792" s="628"/>
      <c r="E792" s="628"/>
      <c r="F792" s="629"/>
      <c r="G792" s="590" t="s">
        <v>644</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590" t="s">
        <v>454</v>
      </c>
      <c r="AD792" s="591"/>
      <c r="AE792" s="591"/>
      <c r="AF792" s="591"/>
      <c r="AG792" s="591"/>
      <c r="AH792" s="591"/>
      <c r="AI792" s="591"/>
      <c r="AJ792" s="591"/>
      <c r="AK792" s="591"/>
      <c r="AL792" s="591"/>
      <c r="AM792" s="591"/>
      <c r="AN792" s="591"/>
      <c r="AO792" s="591"/>
      <c r="AP792" s="591"/>
      <c r="AQ792" s="591"/>
      <c r="AR792" s="591"/>
      <c r="AS792" s="591"/>
      <c r="AT792" s="591"/>
      <c r="AU792" s="591"/>
      <c r="AV792" s="591"/>
      <c r="AW792" s="591"/>
      <c r="AX792" s="791"/>
    </row>
    <row r="793" spans="1:50" ht="24.75" hidden="1" customHeight="1" x14ac:dyDescent="0.2">
      <c r="A793" s="627"/>
      <c r="B793" s="628"/>
      <c r="C793" s="628"/>
      <c r="D793" s="628"/>
      <c r="E793" s="628"/>
      <c r="F793" s="629"/>
      <c r="G793" s="813"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6"/>
      <c r="AC793" s="813"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2">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6"/>
      <c r="Z794" s="387"/>
      <c r="AA794" s="387"/>
      <c r="AB794" s="803"/>
      <c r="AC794" s="666"/>
      <c r="AD794" s="667"/>
      <c r="AE794" s="667"/>
      <c r="AF794" s="667"/>
      <c r="AG794" s="668"/>
      <c r="AH794" s="660"/>
      <c r="AI794" s="661"/>
      <c r="AJ794" s="661"/>
      <c r="AK794" s="661"/>
      <c r="AL794" s="661"/>
      <c r="AM794" s="661"/>
      <c r="AN794" s="661"/>
      <c r="AO794" s="661"/>
      <c r="AP794" s="661"/>
      <c r="AQ794" s="661"/>
      <c r="AR794" s="661"/>
      <c r="AS794" s="661"/>
      <c r="AT794" s="662"/>
      <c r="AU794" s="386"/>
      <c r="AV794" s="387"/>
      <c r="AW794" s="387"/>
      <c r="AX794" s="388"/>
    </row>
    <row r="795" spans="1:50" ht="24.75" hidden="1" customHeight="1" x14ac:dyDescent="0.2">
      <c r="A795" s="627"/>
      <c r="B795" s="628"/>
      <c r="C795" s="628"/>
      <c r="D795" s="628"/>
      <c r="E795" s="628"/>
      <c r="F795" s="629"/>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0" ht="24.75" hidden="1" customHeight="1" x14ac:dyDescent="0.2">
      <c r="A796" s="627"/>
      <c r="B796" s="628"/>
      <c r="C796" s="628"/>
      <c r="D796" s="628"/>
      <c r="E796" s="628"/>
      <c r="F796" s="629"/>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2">
      <c r="A797" s="627"/>
      <c r="B797" s="628"/>
      <c r="C797" s="628"/>
      <c r="D797" s="628"/>
      <c r="E797" s="628"/>
      <c r="F797" s="629"/>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2">
      <c r="A798" s="627"/>
      <c r="B798" s="628"/>
      <c r="C798" s="628"/>
      <c r="D798" s="628"/>
      <c r="E798" s="628"/>
      <c r="F798" s="629"/>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2">
      <c r="A799" s="627"/>
      <c r="B799" s="628"/>
      <c r="C799" s="628"/>
      <c r="D799" s="628"/>
      <c r="E799" s="628"/>
      <c r="F799" s="629"/>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2">
      <c r="A800" s="627"/>
      <c r="B800" s="628"/>
      <c r="C800" s="628"/>
      <c r="D800" s="628"/>
      <c r="E800" s="628"/>
      <c r="F800" s="629"/>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2">
      <c r="A801" s="627"/>
      <c r="B801" s="628"/>
      <c r="C801" s="628"/>
      <c r="D801" s="628"/>
      <c r="E801" s="628"/>
      <c r="F801" s="629"/>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2">
      <c r="A802" s="627"/>
      <c r="B802" s="628"/>
      <c r="C802" s="628"/>
      <c r="D802" s="628"/>
      <c r="E802" s="628"/>
      <c r="F802" s="629"/>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2">
      <c r="A803" s="627"/>
      <c r="B803" s="628"/>
      <c r="C803" s="628"/>
      <c r="D803" s="628"/>
      <c r="E803" s="628"/>
      <c r="F803" s="629"/>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x14ac:dyDescent="0.2">
      <c r="A804" s="627"/>
      <c r="B804" s="628"/>
      <c r="C804" s="628"/>
      <c r="D804" s="628"/>
      <c r="E804" s="628"/>
      <c r="F804" s="629"/>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2">
      <c r="A805" s="627"/>
      <c r="B805" s="628"/>
      <c r="C805" s="628"/>
      <c r="D805" s="628"/>
      <c r="E805" s="628"/>
      <c r="F805" s="629"/>
      <c r="G805" s="590" t="s">
        <v>455</v>
      </c>
      <c r="H805" s="591"/>
      <c r="I805" s="591"/>
      <c r="J805" s="591"/>
      <c r="K805" s="591"/>
      <c r="L805" s="591"/>
      <c r="M805" s="591"/>
      <c r="N805" s="591"/>
      <c r="O805" s="591"/>
      <c r="P805" s="591"/>
      <c r="Q805" s="591"/>
      <c r="R805" s="591"/>
      <c r="S805" s="591"/>
      <c r="T805" s="591"/>
      <c r="U805" s="591"/>
      <c r="V805" s="591"/>
      <c r="W805" s="591"/>
      <c r="X805" s="591"/>
      <c r="Y805" s="591"/>
      <c r="Z805" s="591"/>
      <c r="AA805" s="591"/>
      <c r="AB805" s="592"/>
      <c r="AC805" s="590" t="s">
        <v>456</v>
      </c>
      <c r="AD805" s="591"/>
      <c r="AE805" s="591"/>
      <c r="AF805" s="591"/>
      <c r="AG805" s="591"/>
      <c r="AH805" s="591"/>
      <c r="AI805" s="591"/>
      <c r="AJ805" s="591"/>
      <c r="AK805" s="591"/>
      <c r="AL805" s="591"/>
      <c r="AM805" s="591"/>
      <c r="AN805" s="591"/>
      <c r="AO805" s="591"/>
      <c r="AP805" s="591"/>
      <c r="AQ805" s="591"/>
      <c r="AR805" s="591"/>
      <c r="AS805" s="591"/>
      <c r="AT805" s="591"/>
      <c r="AU805" s="591"/>
      <c r="AV805" s="591"/>
      <c r="AW805" s="591"/>
      <c r="AX805" s="791"/>
    </row>
    <row r="806" spans="1:50" ht="24.75" hidden="1" customHeight="1" x14ac:dyDescent="0.2">
      <c r="A806" s="627"/>
      <c r="B806" s="628"/>
      <c r="C806" s="628"/>
      <c r="D806" s="628"/>
      <c r="E806" s="628"/>
      <c r="F806" s="629"/>
      <c r="G806" s="813"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6"/>
      <c r="AC806" s="813"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2">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6"/>
      <c r="Z807" s="387"/>
      <c r="AA807" s="387"/>
      <c r="AB807" s="803"/>
      <c r="AC807" s="666"/>
      <c r="AD807" s="667"/>
      <c r="AE807" s="667"/>
      <c r="AF807" s="667"/>
      <c r="AG807" s="668"/>
      <c r="AH807" s="660"/>
      <c r="AI807" s="661"/>
      <c r="AJ807" s="661"/>
      <c r="AK807" s="661"/>
      <c r="AL807" s="661"/>
      <c r="AM807" s="661"/>
      <c r="AN807" s="661"/>
      <c r="AO807" s="661"/>
      <c r="AP807" s="661"/>
      <c r="AQ807" s="661"/>
      <c r="AR807" s="661"/>
      <c r="AS807" s="661"/>
      <c r="AT807" s="662"/>
      <c r="AU807" s="386"/>
      <c r="AV807" s="387"/>
      <c r="AW807" s="387"/>
      <c r="AX807" s="388"/>
    </row>
    <row r="808" spans="1:50" ht="24.75" hidden="1" customHeight="1" x14ac:dyDescent="0.2">
      <c r="A808" s="627"/>
      <c r="B808" s="628"/>
      <c r="C808" s="628"/>
      <c r="D808" s="628"/>
      <c r="E808" s="628"/>
      <c r="F808" s="629"/>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row>
    <row r="809" spans="1:50" ht="24.75" hidden="1" customHeight="1" x14ac:dyDescent="0.2">
      <c r="A809" s="627"/>
      <c r="B809" s="628"/>
      <c r="C809" s="628"/>
      <c r="D809" s="628"/>
      <c r="E809" s="628"/>
      <c r="F809" s="629"/>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2">
      <c r="A810" s="627"/>
      <c r="B810" s="628"/>
      <c r="C810" s="628"/>
      <c r="D810" s="628"/>
      <c r="E810" s="628"/>
      <c r="F810" s="629"/>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2">
      <c r="A811" s="627"/>
      <c r="B811" s="628"/>
      <c r="C811" s="628"/>
      <c r="D811" s="628"/>
      <c r="E811" s="628"/>
      <c r="F811" s="629"/>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2">
      <c r="A812" s="627"/>
      <c r="B812" s="628"/>
      <c r="C812" s="628"/>
      <c r="D812" s="628"/>
      <c r="E812" s="628"/>
      <c r="F812" s="629"/>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2">
      <c r="A813" s="627"/>
      <c r="B813" s="628"/>
      <c r="C813" s="628"/>
      <c r="D813" s="628"/>
      <c r="E813" s="628"/>
      <c r="F813" s="629"/>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2">
      <c r="A814" s="627"/>
      <c r="B814" s="628"/>
      <c r="C814" s="628"/>
      <c r="D814" s="628"/>
      <c r="E814" s="628"/>
      <c r="F814" s="629"/>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2">
      <c r="A815" s="627"/>
      <c r="B815" s="628"/>
      <c r="C815" s="628"/>
      <c r="D815" s="628"/>
      <c r="E815" s="628"/>
      <c r="F815" s="629"/>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2">
      <c r="A816" s="627"/>
      <c r="B816" s="628"/>
      <c r="C816" s="628"/>
      <c r="D816" s="628"/>
      <c r="E816" s="628"/>
      <c r="F816" s="629"/>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thickBot="1" x14ac:dyDescent="0.25">
      <c r="A817" s="627"/>
      <c r="B817" s="628"/>
      <c r="C817" s="628"/>
      <c r="D817" s="628"/>
      <c r="E817" s="628"/>
      <c r="F817" s="629"/>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2">
      <c r="A818" s="627"/>
      <c r="B818" s="628"/>
      <c r="C818" s="628"/>
      <c r="D818" s="628"/>
      <c r="E818" s="628"/>
      <c r="F818" s="629"/>
      <c r="G818" s="590" t="s">
        <v>400</v>
      </c>
      <c r="H818" s="591"/>
      <c r="I818" s="591"/>
      <c r="J818" s="591"/>
      <c r="K818" s="591"/>
      <c r="L818" s="591"/>
      <c r="M818" s="591"/>
      <c r="N818" s="591"/>
      <c r="O818" s="591"/>
      <c r="P818" s="591"/>
      <c r="Q818" s="591"/>
      <c r="R818" s="591"/>
      <c r="S818" s="591"/>
      <c r="T818" s="591"/>
      <c r="U818" s="591"/>
      <c r="V818" s="591"/>
      <c r="W818" s="591"/>
      <c r="X818" s="591"/>
      <c r="Y818" s="591"/>
      <c r="Z818" s="591"/>
      <c r="AA818" s="591"/>
      <c r="AB818" s="592"/>
      <c r="AC818" s="590" t="s">
        <v>302</v>
      </c>
      <c r="AD818" s="591"/>
      <c r="AE818" s="591"/>
      <c r="AF818" s="591"/>
      <c r="AG818" s="591"/>
      <c r="AH818" s="591"/>
      <c r="AI818" s="591"/>
      <c r="AJ818" s="591"/>
      <c r="AK818" s="591"/>
      <c r="AL818" s="591"/>
      <c r="AM818" s="591"/>
      <c r="AN818" s="591"/>
      <c r="AO818" s="591"/>
      <c r="AP818" s="591"/>
      <c r="AQ818" s="591"/>
      <c r="AR818" s="591"/>
      <c r="AS818" s="591"/>
      <c r="AT818" s="591"/>
      <c r="AU818" s="591"/>
      <c r="AV818" s="591"/>
      <c r="AW818" s="591"/>
      <c r="AX818" s="791"/>
    </row>
    <row r="819" spans="1:50" ht="24.75" hidden="1" customHeight="1" x14ac:dyDescent="0.2">
      <c r="A819" s="627"/>
      <c r="B819" s="628"/>
      <c r="C819" s="628"/>
      <c r="D819" s="628"/>
      <c r="E819" s="628"/>
      <c r="F819" s="629"/>
      <c r="G819" s="813"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6"/>
      <c r="AC819" s="813"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2">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6"/>
      <c r="Z820" s="387"/>
      <c r="AA820" s="387"/>
      <c r="AB820" s="803"/>
      <c r="AC820" s="666"/>
      <c r="AD820" s="667"/>
      <c r="AE820" s="667"/>
      <c r="AF820" s="667"/>
      <c r="AG820" s="668"/>
      <c r="AH820" s="660"/>
      <c r="AI820" s="661"/>
      <c r="AJ820" s="661"/>
      <c r="AK820" s="661"/>
      <c r="AL820" s="661"/>
      <c r="AM820" s="661"/>
      <c r="AN820" s="661"/>
      <c r="AO820" s="661"/>
      <c r="AP820" s="661"/>
      <c r="AQ820" s="661"/>
      <c r="AR820" s="661"/>
      <c r="AS820" s="661"/>
      <c r="AT820" s="662"/>
      <c r="AU820" s="386"/>
      <c r="AV820" s="387"/>
      <c r="AW820" s="387"/>
      <c r="AX820" s="388"/>
    </row>
    <row r="821" spans="1:50" ht="24.75" hidden="1" customHeight="1" x14ac:dyDescent="0.2">
      <c r="A821" s="627"/>
      <c r="B821" s="628"/>
      <c r="C821" s="628"/>
      <c r="D821" s="628"/>
      <c r="E821" s="628"/>
      <c r="F821" s="629"/>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row>
    <row r="822" spans="1:50" ht="24.75" hidden="1" customHeight="1" x14ac:dyDescent="0.2">
      <c r="A822" s="627"/>
      <c r="B822" s="628"/>
      <c r="C822" s="628"/>
      <c r="D822" s="628"/>
      <c r="E822" s="628"/>
      <c r="F822" s="629"/>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2">
      <c r="A823" s="627"/>
      <c r="B823" s="628"/>
      <c r="C823" s="628"/>
      <c r="D823" s="628"/>
      <c r="E823" s="628"/>
      <c r="F823" s="629"/>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2">
      <c r="A824" s="627"/>
      <c r="B824" s="628"/>
      <c r="C824" s="628"/>
      <c r="D824" s="628"/>
      <c r="E824" s="628"/>
      <c r="F824" s="629"/>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2">
      <c r="A825" s="627"/>
      <c r="B825" s="628"/>
      <c r="C825" s="628"/>
      <c r="D825" s="628"/>
      <c r="E825" s="628"/>
      <c r="F825" s="629"/>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2">
      <c r="A826" s="627"/>
      <c r="B826" s="628"/>
      <c r="C826" s="628"/>
      <c r="D826" s="628"/>
      <c r="E826" s="628"/>
      <c r="F826" s="629"/>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2">
      <c r="A827" s="627"/>
      <c r="B827" s="628"/>
      <c r="C827" s="628"/>
      <c r="D827" s="628"/>
      <c r="E827" s="628"/>
      <c r="F827" s="629"/>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2">
      <c r="A828" s="627"/>
      <c r="B828" s="628"/>
      <c r="C828" s="628"/>
      <c r="D828" s="628"/>
      <c r="E828" s="628"/>
      <c r="F828" s="629"/>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2">
      <c r="A829" s="627"/>
      <c r="B829" s="628"/>
      <c r="C829" s="628"/>
      <c r="D829" s="628"/>
      <c r="E829" s="628"/>
      <c r="F829" s="629"/>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2">
      <c r="A830" s="627"/>
      <c r="B830" s="628"/>
      <c r="C830" s="628"/>
      <c r="D830" s="628"/>
      <c r="E830" s="628"/>
      <c r="F830" s="629"/>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5">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485</v>
      </c>
      <c r="AM831" s="274"/>
      <c r="AN831" s="274"/>
      <c r="AO831" s="82" t="s">
        <v>483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478</v>
      </c>
      <c r="AD836" s="142"/>
      <c r="AE836" s="142"/>
      <c r="AF836" s="142"/>
      <c r="AG836" s="142"/>
      <c r="AH836" s="362" t="s">
        <v>512</v>
      </c>
      <c r="AI836" s="359"/>
      <c r="AJ836" s="359"/>
      <c r="AK836" s="359"/>
      <c r="AL836" s="359" t="s">
        <v>21</v>
      </c>
      <c r="AM836" s="359"/>
      <c r="AN836" s="359"/>
      <c r="AO836" s="364"/>
      <c r="AP836" s="365" t="s">
        <v>433</v>
      </c>
      <c r="AQ836" s="365"/>
      <c r="AR836" s="365"/>
      <c r="AS836" s="365"/>
      <c r="AT836" s="365"/>
      <c r="AU836" s="365"/>
      <c r="AV836" s="365"/>
      <c r="AW836" s="365"/>
      <c r="AX836" s="365"/>
    </row>
    <row r="837" spans="1:50" ht="82.5" customHeight="1" x14ac:dyDescent="0.2">
      <c r="A837" s="374">
        <v>1</v>
      </c>
      <c r="B837" s="374">
        <v>1</v>
      </c>
      <c r="C837" s="356" t="s">
        <v>612</v>
      </c>
      <c r="D837" s="342"/>
      <c r="E837" s="342"/>
      <c r="F837" s="342"/>
      <c r="G837" s="342"/>
      <c r="H837" s="342"/>
      <c r="I837" s="342"/>
      <c r="J837" s="343">
        <v>6010001030403</v>
      </c>
      <c r="K837" s="344"/>
      <c r="L837" s="344"/>
      <c r="M837" s="344"/>
      <c r="N837" s="344"/>
      <c r="O837" s="344"/>
      <c r="P837" s="357" t="s">
        <v>628</v>
      </c>
      <c r="Q837" s="345"/>
      <c r="R837" s="345"/>
      <c r="S837" s="345"/>
      <c r="T837" s="345"/>
      <c r="U837" s="345"/>
      <c r="V837" s="345"/>
      <c r="W837" s="345"/>
      <c r="X837" s="345"/>
      <c r="Y837" s="346">
        <v>26.7</v>
      </c>
      <c r="Z837" s="347"/>
      <c r="AA837" s="347"/>
      <c r="AB837" s="348"/>
      <c r="AC837" s="349" t="s">
        <v>518</v>
      </c>
      <c r="AD837" s="349"/>
      <c r="AE837" s="349"/>
      <c r="AF837" s="349"/>
      <c r="AG837" s="349"/>
      <c r="AH837" s="350">
        <v>1</v>
      </c>
      <c r="AI837" s="351"/>
      <c r="AJ837" s="351"/>
      <c r="AK837" s="351"/>
      <c r="AL837" s="352">
        <v>99</v>
      </c>
      <c r="AM837" s="353"/>
      <c r="AN837" s="353"/>
      <c r="AO837" s="354"/>
      <c r="AP837" s="355" t="s">
        <v>465</v>
      </c>
      <c r="AQ837" s="355"/>
      <c r="AR837" s="355"/>
      <c r="AS837" s="355"/>
      <c r="AT837" s="355"/>
      <c r="AU837" s="355"/>
      <c r="AV837" s="355"/>
      <c r="AW837" s="355"/>
      <c r="AX837" s="355"/>
    </row>
    <row r="838" spans="1:50" ht="30" hidden="1" customHeight="1" x14ac:dyDescent="0.2">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2">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2">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2">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2">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2">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2">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2">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2">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2">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2">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2">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2">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2">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2">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2">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2">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2">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2">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2">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2">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2">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2">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2">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2">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2">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2">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2">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2">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478</v>
      </c>
      <c r="AD869" s="142"/>
      <c r="AE869" s="142"/>
      <c r="AF869" s="142"/>
      <c r="AG869" s="142"/>
      <c r="AH869" s="362" t="s">
        <v>512</v>
      </c>
      <c r="AI869" s="359"/>
      <c r="AJ869" s="359"/>
      <c r="AK869" s="359"/>
      <c r="AL869" s="359" t="s">
        <v>21</v>
      </c>
      <c r="AM869" s="359"/>
      <c r="AN869" s="359"/>
      <c r="AO869" s="364"/>
      <c r="AP869" s="365" t="s">
        <v>433</v>
      </c>
      <c r="AQ869" s="365"/>
      <c r="AR869" s="365"/>
      <c r="AS869" s="365"/>
      <c r="AT869" s="365"/>
      <c r="AU869" s="365"/>
      <c r="AV869" s="365"/>
      <c r="AW869" s="365"/>
      <c r="AX869" s="365"/>
    </row>
    <row r="870" spans="1:50" ht="141.15" customHeight="1" x14ac:dyDescent="0.2">
      <c r="A870" s="374">
        <v>1</v>
      </c>
      <c r="B870" s="374">
        <v>1</v>
      </c>
      <c r="C870" s="356" t="s">
        <v>629</v>
      </c>
      <c r="D870" s="342"/>
      <c r="E870" s="342"/>
      <c r="F870" s="342"/>
      <c r="G870" s="342"/>
      <c r="H870" s="342"/>
      <c r="I870" s="342"/>
      <c r="J870" s="343">
        <v>4013301005010</v>
      </c>
      <c r="K870" s="344"/>
      <c r="L870" s="344"/>
      <c r="M870" s="344"/>
      <c r="N870" s="344"/>
      <c r="O870" s="344"/>
      <c r="P870" s="357" t="s">
        <v>630</v>
      </c>
      <c r="Q870" s="345"/>
      <c r="R870" s="345"/>
      <c r="S870" s="345"/>
      <c r="T870" s="345"/>
      <c r="U870" s="345"/>
      <c r="V870" s="345"/>
      <c r="W870" s="345"/>
      <c r="X870" s="345"/>
      <c r="Y870" s="346">
        <v>0.8</v>
      </c>
      <c r="Z870" s="347"/>
      <c r="AA870" s="347"/>
      <c r="AB870" s="348"/>
      <c r="AC870" s="358" t="s">
        <v>523</v>
      </c>
      <c r="AD870" s="366"/>
      <c r="AE870" s="366"/>
      <c r="AF870" s="366"/>
      <c r="AG870" s="366"/>
      <c r="AH870" s="367" t="s">
        <v>639</v>
      </c>
      <c r="AI870" s="368"/>
      <c r="AJ870" s="368"/>
      <c r="AK870" s="368"/>
      <c r="AL870" s="352" t="s">
        <v>640</v>
      </c>
      <c r="AM870" s="353"/>
      <c r="AN870" s="353"/>
      <c r="AO870" s="354"/>
      <c r="AP870" s="355" t="s">
        <v>631</v>
      </c>
      <c r="AQ870" s="355"/>
      <c r="AR870" s="355"/>
      <c r="AS870" s="355"/>
      <c r="AT870" s="355"/>
      <c r="AU870" s="355"/>
      <c r="AV870" s="355"/>
      <c r="AW870" s="355"/>
      <c r="AX870" s="355"/>
    </row>
    <row r="871" spans="1:50" ht="30" hidden="1" customHeight="1" x14ac:dyDescent="0.2">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2">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2">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2">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2">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2">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2">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2">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2">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2">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2">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2">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2">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2">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2">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2">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2">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2">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2">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2">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2">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2">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2">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2">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2">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2">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2">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2">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2">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478</v>
      </c>
      <c r="AD902" s="142"/>
      <c r="AE902" s="142"/>
      <c r="AF902" s="142"/>
      <c r="AG902" s="142"/>
      <c r="AH902" s="362" t="s">
        <v>512</v>
      </c>
      <c r="AI902" s="359"/>
      <c r="AJ902" s="359"/>
      <c r="AK902" s="359"/>
      <c r="AL902" s="359" t="s">
        <v>21</v>
      </c>
      <c r="AM902" s="359"/>
      <c r="AN902" s="359"/>
      <c r="AO902" s="364"/>
      <c r="AP902" s="365" t="s">
        <v>433</v>
      </c>
      <c r="AQ902" s="365"/>
      <c r="AR902" s="365"/>
      <c r="AS902" s="365"/>
      <c r="AT902" s="365"/>
      <c r="AU902" s="365"/>
      <c r="AV902" s="365"/>
      <c r="AW902" s="365"/>
      <c r="AX902" s="365"/>
    </row>
    <row r="903" spans="1:50" ht="61.35" customHeight="1" x14ac:dyDescent="0.2">
      <c r="A903" s="374">
        <v>1</v>
      </c>
      <c r="B903" s="374">
        <v>1</v>
      </c>
      <c r="C903" s="356"/>
      <c r="D903" s="342"/>
      <c r="E903" s="342"/>
      <c r="F903" s="342"/>
      <c r="G903" s="342"/>
      <c r="H903" s="342"/>
      <c r="I903" s="342"/>
      <c r="J903" s="343"/>
      <c r="K903" s="344"/>
      <c r="L903" s="344"/>
      <c r="M903" s="344"/>
      <c r="N903" s="344"/>
      <c r="O903" s="344"/>
      <c r="P903" s="357"/>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customHeight="1" x14ac:dyDescent="0.2">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customHeight="1" x14ac:dyDescent="0.2">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customHeight="1" x14ac:dyDescent="0.2">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customHeight="1" x14ac:dyDescent="0.2">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customHeight="1" x14ac:dyDescent="0.2">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customHeight="1" x14ac:dyDescent="0.2">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customHeight="1" x14ac:dyDescent="0.2">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customHeight="1" x14ac:dyDescent="0.2">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customHeight="1" x14ac:dyDescent="0.2">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customHeight="1" x14ac:dyDescent="0.2">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customHeight="1" x14ac:dyDescent="0.2">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customHeight="1" x14ac:dyDescent="0.2">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customHeight="1" x14ac:dyDescent="0.2">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customHeight="1" x14ac:dyDescent="0.2">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customHeight="1" x14ac:dyDescent="0.2">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customHeight="1" x14ac:dyDescent="0.2">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customHeight="1" x14ac:dyDescent="0.2">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customHeight="1" x14ac:dyDescent="0.2">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customHeight="1" x14ac:dyDescent="0.2">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customHeight="1" x14ac:dyDescent="0.2">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customHeight="1" x14ac:dyDescent="0.2">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customHeight="1" x14ac:dyDescent="0.2">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customHeight="1" x14ac:dyDescent="0.2">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customHeight="1" x14ac:dyDescent="0.2">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customHeight="1" x14ac:dyDescent="0.2">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customHeight="1" x14ac:dyDescent="0.2">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customHeight="1" x14ac:dyDescent="0.2">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customHeight="1" x14ac:dyDescent="0.2">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customHeight="1" x14ac:dyDescent="0.2">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478</v>
      </c>
      <c r="AD935" s="142"/>
      <c r="AE935" s="142"/>
      <c r="AF935" s="142"/>
      <c r="AG935" s="142"/>
      <c r="AH935" s="362" t="s">
        <v>512</v>
      </c>
      <c r="AI935" s="359"/>
      <c r="AJ935" s="359"/>
      <c r="AK935" s="359"/>
      <c r="AL935" s="359" t="s">
        <v>21</v>
      </c>
      <c r="AM935" s="359"/>
      <c r="AN935" s="359"/>
      <c r="AO935" s="364"/>
      <c r="AP935" s="365" t="s">
        <v>433</v>
      </c>
      <c r="AQ935" s="365"/>
      <c r="AR935" s="365"/>
      <c r="AS935" s="365"/>
      <c r="AT935" s="365"/>
      <c r="AU935" s="365"/>
      <c r="AV935" s="365"/>
      <c r="AW935" s="365"/>
      <c r="AX935" s="365"/>
    </row>
    <row r="936" spans="1:50" ht="30" customHeight="1" x14ac:dyDescent="0.2">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customHeight="1" x14ac:dyDescent="0.2">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customHeight="1" x14ac:dyDescent="0.2">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customHeight="1" x14ac:dyDescent="0.2">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customHeight="1" x14ac:dyDescent="0.2">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customHeight="1" x14ac:dyDescent="0.2">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customHeight="1" x14ac:dyDescent="0.2">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customHeight="1" x14ac:dyDescent="0.2">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customHeight="1" x14ac:dyDescent="0.2">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customHeight="1" x14ac:dyDescent="0.2">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customHeight="1" x14ac:dyDescent="0.2">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customHeight="1" x14ac:dyDescent="0.2">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customHeight="1" x14ac:dyDescent="0.2">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customHeight="1" x14ac:dyDescent="0.2">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customHeight="1" x14ac:dyDescent="0.2">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customHeight="1" x14ac:dyDescent="0.2">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customHeight="1" x14ac:dyDescent="0.2">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customHeight="1" x14ac:dyDescent="0.2">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customHeight="1" x14ac:dyDescent="0.2">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customHeight="1" x14ac:dyDescent="0.2">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customHeight="1" x14ac:dyDescent="0.2">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customHeight="1" x14ac:dyDescent="0.2">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customHeight="1" x14ac:dyDescent="0.2">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customHeight="1" x14ac:dyDescent="0.2">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customHeight="1" x14ac:dyDescent="0.2">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customHeight="1" x14ac:dyDescent="0.2">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customHeight="1" x14ac:dyDescent="0.2">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customHeight="1" x14ac:dyDescent="0.2">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customHeight="1" x14ac:dyDescent="0.2">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customHeight="1" x14ac:dyDescent="0.2">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478</v>
      </c>
      <c r="AD968" s="142"/>
      <c r="AE968" s="142"/>
      <c r="AF968" s="142"/>
      <c r="AG968" s="142"/>
      <c r="AH968" s="362" t="s">
        <v>512</v>
      </c>
      <c r="AI968" s="359"/>
      <c r="AJ968" s="359"/>
      <c r="AK968" s="359"/>
      <c r="AL968" s="359" t="s">
        <v>21</v>
      </c>
      <c r="AM968" s="359"/>
      <c r="AN968" s="359"/>
      <c r="AO968" s="364"/>
      <c r="AP968" s="365" t="s">
        <v>433</v>
      </c>
      <c r="AQ968" s="365"/>
      <c r="AR968" s="365"/>
      <c r="AS968" s="365"/>
      <c r="AT968" s="365"/>
      <c r="AU968" s="365"/>
      <c r="AV968" s="365"/>
      <c r="AW968" s="365"/>
      <c r="AX968" s="365"/>
    </row>
    <row r="969" spans="1:50" ht="30" customHeight="1" x14ac:dyDescent="0.2">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customHeight="1" x14ac:dyDescent="0.2">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customHeight="1" x14ac:dyDescent="0.2">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customHeight="1" x14ac:dyDescent="0.2">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customHeight="1" x14ac:dyDescent="0.2">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customHeight="1" x14ac:dyDescent="0.2">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customHeight="1" x14ac:dyDescent="0.2">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customHeight="1" x14ac:dyDescent="0.2">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customHeight="1" x14ac:dyDescent="0.2">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customHeight="1" x14ac:dyDescent="0.2">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customHeight="1" x14ac:dyDescent="0.2">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customHeight="1" x14ac:dyDescent="0.2">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customHeight="1" x14ac:dyDescent="0.2">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customHeight="1" x14ac:dyDescent="0.2">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customHeight="1" x14ac:dyDescent="0.2">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customHeight="1" x14ac:dyDescent="0.2">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customHeight="1" x14ac:dyDescent="0.2">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customHeight="1" x14ac:dyDescent="0.2">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customHeight="1" x14ac:dyDescent="0.2">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customHeight="1" x14ac:dyDescent="0.2">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customHeight="1" x14ac:dyDescent="0.2">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customHeight="1" x14ac:dyDescent="0.2">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customHeight="1" x14ac:dyDescent="0.2">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customHeight="1" x14ac:dyDescent="0.2">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customHeight="1" x14ac:dyDescent="0.2">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customHeight="1" x14ac:dyDescent="0.2">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customHeight="1" x14ac:dyDescent="0.2">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customHeight="1" x14ac:dyDescent="0.2">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customHeight="1" x14ac:dyDescent="0.2">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customHeight="1" x14ac:dyDescent="0.2">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478</v>
      </c>
      <c r="AD1001" s="142"/>
      <c r="AE1001" s="142"/>
      <c r="AF1001" s="142"/>
      <c r="AG1001" s="142"/>
      <c r="AH1001" s="362" t="s">
        <v>512</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customHeight="1" x14ac:dyDescent="0.2">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customHeight="1" x14ac:dyDescent="0.2">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customHeight="1" x14ac:dyDescent="0.2">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customHeight="1" x14ac:dyDescent="0.2">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customHeight="1" x14ac:dyDescent="0.2">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customHeight="1" x14ac:dyDescent="0.2">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customHeight="1" x14ac:dyDescent="0.2">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customHeight="1" x14ac:dyDescent="0.2">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customHeight="1" x14ac:dyDescent="0.2">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customHeight="1" x14ac:dyDescent="0.2">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customHeight="1" x14ac:dyDescent="0.2">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customHeight="1" x14ac:dyDescent="0.2">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customHeight="1" x14ac:dyDescent="0.2">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customHeight="1" x14ac:dyDescent="0.2">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customHeight="1" x14ac:dyDescent="0.2">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customHeight="1" x14ac:dyDescent="0.2">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customHeight="1" x14ac:dyDescent="0.2">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customHeight="1" x14ac:dyDescent="0.2">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customHeight="1" x14ac:dyDescent="0.2">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customHeight="1" x14ac:dyDescent="0.2">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customHeight="1" x14ac:dyDescent="0.2">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customHeight="1" x14ac:dyDescent="0.2">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customHeight="1" x14ac:dyDescent="0.2">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customHeight="1" x14ac:dyDescent="0.2">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customHeight="1" x14ac:dyDescent="0.2">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customHeight="1" x14ac:dyDescent="0.2">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customHeight="1" x14ac:dyDescent="0.2">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customHeight="1" x14ac:dyDescent="0.2">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customHeight="1" x14ac:dyDescent="0.2">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customHeight="1" x14ac:dyDescent="0.2">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478</v>
      </c>
      <c r="AD1034" s="142"/>
      <c r="AE1034" s="142"/>
      <c r="AF1034" s="142"/>
      <c r="AG1034" s="142"/>
      <c r="AH1034" s="362" t="s">
        <v>512</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customHeight="1" x14ac:dyDescent="0.2">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customHeight="1" x14ac:dyDescent="0.2">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customHeight="1" x14ac:dyDescent="0.2">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customHeight="1" x14ac:dyDescent="0.2">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customHeight="1" x14ac:dyDescent="0.2">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customHeight="1" x14ac:dyDescent="0.2">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customHeight="1" x14ac:dyDescent="0.2">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customHeight="1" x14ac:dyDescent="0.2">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customHeight="1" x14ac:dyDescent="0.2">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customHeight="1" x14ac:dyDescent="0.2">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customHeight="1" x14ac:dyDescent="0.2">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customHeight="1" x14ac:dyDescent="0.2">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customHeight="1" x14ac:dyDescent="0.2">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customHeight="1" x14ac:dyDescent="0.2">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customHeight="1" x14ac:dyDescent="0.2">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customHeight="1" x14ac:dyDescent="0.2">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customHeight="1" x14ac:dyDescent="0.2">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customHeight="1" x14ac:dyDescent="0.2">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customHeight="1" x14ac:dyDescent="0.2">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customHeight="1" x14ac:dyDescent="0.2">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customHeight="1" x14ac:dyDescent="0.2">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customHeight="1" x14ac:dyDescent="0.2">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customHeight="1" x14ac:dyDescent="0.2">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customHeight="1" x14ac:dyDescent="0.2">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customHeight="1" x14ac:dyDescent="0.2">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customHeight="1" x14ac:dyDescent="0.2">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customHeight="1" x14ac:dyDescent="0.2">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customHeight="1" x14ac:dyDescent="0.2">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customHeight="1" x14ac:dyDescent="0.2">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customHeight="1" x14ac:dyDescent="0.2">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478</v>
      </c>
      <c r="AD1067" s="142"/>
      <c r="AE1067" s="142"/>
      <c r="AF1067" s="142"/>
      <c r="AG1067" s="142"/>
      <c r="AH1067" s="362" t="s">
        <v>512</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customHeight="1" x14ac:dyDescent="0.2">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customHeight="1" x14ac:dyDescent="0.2">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customHeight="1" x14ac:dyDescent="0.2">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customHeight="1" x14ac:dyDescent="0.2">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customHeight="1" x14ac:dyDescent="0.2">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customHeight="1" x14ac:dyDescent="0.2">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customHeight="1" x14ac:dyDescent="0.2">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customHeight="1" x14ac:dyDescent="0.2">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customHeight="1" x14ac:dyDescent="0.2">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customHeight="1" x14ac:dyDescent="0.2">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customHeight="1" x14ac:dyDescent="0.2">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customHeight="1" x14ac:dyDescent="0.2">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customHeight="1" x14ac:dyDescent="0.2">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customHeight="1" x14ac:dyDescent="0.2">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customHeight="1" x14ac:dyDescent="0.2">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customHeight="1" x14ac:dyDescent="0.2">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customHeight="1" x14ac:dyDescent="0.2">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customHeight="1" x14ac:dyDescent="0.2">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customHeight="1" x14ac:dyDescent="0.2">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customHeight="1" x14ac:dyDescent="0.2">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customHeight="1" x14ac:dyDescent="0.2">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customHeight="1" x14ac:dyDescent="0.2">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customHeight="1" x14ac:dyDescent="0.2">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customHeight="1" x14ac:dyDescent="0.2">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customHeight="1" x14ac:dyDescent="0.2">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customHeight="1" x14ac:dyDescent="0.2">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customHeight="1" x14ac:dyDescent="0.2">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customHeight="1" x14ac:dyDescent="0.2">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customHeight="1" x14ac:dyDescent="0.2">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customHeight="1" x14ac:dyDescent="0.2">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2">
      <c r="A1098" s="375" t="s">
        <v>466</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485</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8" customHeight="1" x14ac:dyDescent="0.2">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467</v>
      </c>
      <c r="AQ1101" s="365"/>
      <c r="AR1101" s="365"/>
      <c r="AS1101" s="365"/>
      <c r="AT1101" s="365"/>
      <c r="AU1101" s="365"/>
      <c r="AV1101" s="365"/>
      <c r="AW1101" s="365"/>
      <c r="AX1101" s="365"/>
    </row>
    <row r="1102" spans="1:50" ht="30" customHeight="1" x14ac:dyDescent="0.2">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customHeight="1" x14ac:dyDescent="0.2">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customHeight="1" x14ac:dyDescent="0.2">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customHeight="1" x14ac:dyDescent="0.2">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customHeight="1" x14ac:dyDescent="0.2">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customHeight="1" x14ac:dyDescent="0.2">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customHeight="1" x14ac:dyDescent="0.2">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customHeight="1" x14ac:dyDescent="0.2">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customHeight="1" x14ac:dyDescent="0.2">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customHeight="1" x14ac:dyDescent="0.2">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customHeight="1" x14ac:dyDescent="0.2">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customHeight="1" x14ac:dyDescent="0.2">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customHeight="1" x14ac:dyDescent="0.2">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customHeight="1" x14ac:dyDescent="0.2">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customHeight="1" x14ac:dyDescent="0.2">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customHeight="1" x14ac:dyDescent="0.2">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customHeight="1" x14ac:dyDescent="0.2">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customHeight="1" x14ac:dyDescent="0.2">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customHeight="1" x14ac:dyDescent="0.2">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customHeight="1" x14ac:dyDescent="0.2">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customHeight="1" x14ac:dyDescent="0.2">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customHeight="1" x14ac:dyDescent="0.2">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customHeight="1" x14ac:dyDescent="0.2">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customHeight="1" x14ac:dyDescent="0.2">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customHeight="1" x14ac:dyDescent="0.2">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customHeight="1" x14ac:dyDescent="0.2">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customHeight="1" x14ac:dyDescent="0.2">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customHeight="1" x14ac:dyDescent="0.2">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customHeight="1" x14ac:dyDescent="0.2">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customHeight="1" x14ac:dyDescent="0.2">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9">
      <formula>IF(RIGHT(TEXT(P14,"0.#"),1)=".",FALSE,TRUE)</formula>
    </cfRule>
    <cfRule type="expression" dxfId="2802" priority="14030">
      <formula>IF(RIGHT(TEXT(P14,"0.#"),1)=".",TRUE,FALSE)</formula>
    </cfRule>
  </conditionalFormatting>
  <conditionalFormatting sqref="AE32">
    <cfRule type="expression" dxfId="2801" priority="14019">
      <formula>IF(RIGHT(TEXT(AE32,"0.#"),1)=".",FALSE,TRUE)</formula>
    </cfRule>
    <cfRule type="expression" dxfId="2800" priority="14020">
      <formula>IF(RIGHT(TEXT(AE32,"0.#"),1)=".",TRUE,FALSE)</formula>
    </cfRule>
  </conditionalFormatting>
  <conditionalFormatting sqref="P18:AX18">
    <cfRule type="expression" dxfId="2799" priority="13905">
      <formula>IF(RIGHT(TEXT(P18,"0.#"),1)=".",FALSE,TRUE)</formula>
    </cfRule>
    <cfRule type="expression" dxfId="2798" priority="13906">
      <formula>IF(RIGHT(TEXT(P18,"0.#"),1)=".",TRUE,FALSE)</formula>
    </cfRule>
  </conditionalFormatting>
  <conditionalFormatting sqref="Y791">
    <cfRule type="expression" dxfId="2797" priority="13897">
      <formula>IF(RIGHT(TEXT(Y791,"0.#"),1)=".",FALSE,TRUE)</formula>
    </cfRule>
    <cfRule type="expression" dxfId="2796" priority="13898">
      <formula>IF(RIGHT(TEXT(Y791,"0.#"),1)=".",TRUE,FALSE)</formula>
    </cfRule>
  </conditionalFormatting>
  <conditionalFormatting sqref="Y822:Y829 Y820 Y809:Y816 Y807 Y796:Y803 Y794">
    <cfRule type="expression" dxfId="2795" priority="13679">
      <formula>IF(RIGHT(TEXT(Y794,"0.#"),1)=".",FALSE,TRUE)</formula>
    </cfRule>
    <cfRule type="expression" dxfId="2794" priority="13680">
      <formula>IF(RIGHT(TEXT(Y794,"0.#"),1)=".",TRUE,FALSE)</formula>
    </cfRule>
  </conditionalFormatting>
  <conditionalFormatting sqref="P16:AQ17 P15:AX15 P13:AX13">
    <cfRule type="expression" dxfId="2793" priority="13727">
      <formula>IF(RIGHT(TEXT(P13,"0.#"),1)=".",FALSE,TRUE)</formula>
    </cfRule>
    <cfRule type="expression" dxfId="2792" priority="13728">
      <formula>IF(RIGHT(TEXT(P13,"0.#"),1)=".",TRUE,FALSE)</formula>
    </cfRule>
  </conditionalFormatting>
  <conditionalFormatting sqref="P19:AJ19">
    <cfRule type="expression" dxfId="2791" priority="13725">
      <formula>IF(RIGHT(TEXT(P19,"0.#"),1)=".",FALSE,TRUE)</formula>
    </cfRule>
    <cfRule type="expression" dxfId="2790" priority="13726">
      <formula>IF(RIGHT(TEXT(P19,"0.#"),1)=".",TRUE,FALSE)</formula>
    </cfRule>
  </conditionalFormatting>
  <conditionalFormatting sqref="AE101 AQ101">
    <cfRule type="expression" dxfId="2789" priority="13717">
      <formula>IF(RIGHT(TEXT(AE101,"0.#"),1)=".",FALSE,TRUE)</formula>
    </cfRule>
    <cfRule type="expression" dxfId="2788" priority="13718">
      <formula>IF(RIGHT(TEXT(AE101,"0.#"),1)=".",TRUE,FALSE)</formula>
    </cfRule>
  </conditionalFormatting>
  <conditionalFormatting sqref="Y783:Y790">
    <cfRule type="expression" dxfId="2787" priority="13703">
      <formula>IF(RIGHT(TEXT(Y783,"0.#"),1)=".",FALSE,TRUE)</formula>
    </cfRule>
    <cfRule type="expression" dxfId="2786" priority="13704">
      <formula>IF(RIGHT(TEXT(Y783,"0.#"),1)=".",TRUE,FALSE)</formula>
    </cfRule>
  </conditionalFormatting>
  <conditionalFormatting sqref="AU782">
    <cfRule type="expression" dxfId="2785" priority="13701">
      <formula>IF(RIGHT(TEXT(AU782,"0.#"),1)=".",FALSE,TRUE)</formula>
    </cfRule>
    <cfRule type="expression" dxfId="2784" priority="13702">
      <formula>IF(RIGHT(TEXT(AU782,"0.#"),1)=".",TRUE,FALSE)</formula>
    </cfRule>
  </conditionalFormatting>
  <conditionalFormatting sqref="AU791">
    <cfRule type="expression" dxfId="2783" priority="13699">
      <formula>IF(RIGHT(TEXT(AU791,"0.#"),1)=".",FALSE,TRUE)</formula>
    </cfRule>
    <cfRule type="expression" dxfId="2782" priority="13700">
      <formula>IF(RIGHT(TEXT(AU791,"0.#"),1)=".",TRUE,FALSE)</formula>
    </cfRule>
  </conditionalFormatting>
  <conditionalFormatting sqref="AU783:AU790 AU781">
    <cfRule type="expression" dxfId="2781" priority="13697">
      <formula>IF(RIGHT(TEXT(AU781,"0.#"),1)=".",FALSE,TRUE)</formula>
    </cfRule>
    <cfRule type="expression" dxfId="2780" priority="13698">
      <formula>IF(RIGHT(TEXT(AU781,"0.#"),1)=".",TRUE,FALSE)</formula>
    </cfRule>
  </conditionalFormatting>
  <conditionalFormatting sqref="Y821 Y808 Y795">
    <cfRule type="expression" dxfId="2779" priority="13683">
      <formula>IF(RIGHT(TEXT(Y795,"0.#"),1)=".",FALSE,TRUE)</formula>
    </cfRule>
    <cfRule type="expression" dxfId="2778" priority="13684">
      <formula>IF(RIGHT(TEXT(Y795,"0.#"),1)=".",TRUE,FALSE)</formula>
    </cfRule>
  </conditionalFormatting>
  <conditionalFormatting sqref="Y830 Y817 Y804">
    <cfRule type="expression" dxfId="2777" priority="13681">
      <formula>IF(RIGHT(TEXT(Y804,"0.#"),1)=".",FALSE,TRUE)</formula>
    </cfRule>
    <cfRule type="expression" dxfId="2776" priority="13682">
      <formula>IF(RIGHT(TEXT(Y804,"0.#"),1)=".",TRUE,FALSE)</formula>
    </cfRule>
  </conditionalFormatting>
  <conditionalFormatting sqref="AU821 AU808 AU795">
    <cfRule type="expression" dxfId="2775" priority="13677">
      <formula>IF(RIGHT(TEXT(AU795,"0.#"),1)=".",FALSE,TRUE)</formula>
    </cfRule>
    <cfRule type="expression" dxfId="2774" priority="13678">
      <formula>IF(RIGHT(TEXT(AU795,"0.#"),1)=".",TRUE,FALSE)</formula>
    </cfRule>
  </conditionalFormatting>
  <conditionalFormatting sqref="AU830 AU817 AU804">
    <cfRule type="expression" dxfId="2773" priority="13675">
      <formula>IF(RIGHT(TEXT(AU804,"0.#"),1)=".",FALSE,TRUE)</formula>
    </cfRule>
    <cfRule type="expression" dxfId="2772" priority="13676">
      <formula>IF(RIGHT(TEXT(AU804,"0.#"),1)=".",TRUE,FALSE)</formula>
    </cfRule>
  </conditionalFormatting>
  <conditionalFormatting sqref="AU822:AU829 AU820 AU809:AU816 AU807 AU796:AU803 AU794">
    <cfRule type="expression" dxfId="2771" priority="13673">
      <formula>IF(RIGHT(TEXT(AU794,"0.#"),1)=".",FALSE,TRUE)</formula>
    </cfRule>
    <cfRule type="expression" dxfId="2770" priority="13674">
      <formula>IF(RIGHT(TEXT(AU794,"0.#"),1)=".",TRUE,FALSE)</formula>
    </cfRule>
  </conditionalFormatting>
  <conditionalFormatting sqref="AM87">
    <cfRule type="expression" dxfId="2769" priority="13327">
      <formula>IF(RIGHT(TEXT(AM87,"0.#"),1)=".",FALSE,TRUE)</formula>
    </cfRule>
    <cfRule type="expression" dxfId="2768" priority="13328">
      <formula>IF(RIGHT(TEXT(AM87,"0.#"),1)=".",TRUE,FALSE)</formula>
    </cfRule>
  </conditionalFormatting>
  <conditionalFormatting sqref="AM34">
    <cfRule type="expression" dxfId="2767" priority="13473">
      <formula>IF(RIGHT(TEXT(AM34,"0.#"),1)=".",FALSE,TRUE)</formula>
    </cfRule>
    <cfRule type="expression" dxfId="2766" priority="13474">
      <formula>IF(RIGHT(TEXT(AM34,"0.#"),1)=".",TRUE,FALSE)</formula>
    </cfRule>
  </conditionalFormatting>
  <conditionalFormatting sqref="AE33">
    <cfRule type="expression" dxfId="2765" priority="13487">
      <formula>IF(RIGHT(TEXT(AE33,"0.#"),1)=".",FALSE,TRUE)</formula>
    </cfRule>
    <cfRule type="expression" dxfId="2764" priority="13488">
      <formula>IF(RIGHT(TEXT(AE33,"0.#"),1)=".",TRUE,FALSE)</formula>
    </cfRule>
  </conditionalFormatting>
  <conditionalFormatting sqref="AE34">
    <cfRule type="expression" dxfId="2763" priority="13485">
      <formula>IF(RIGHT(TEXT(AE34,"0.#"),1)=".",FALSE,TRUE)</formula>
    </cfRule>
    <cfRule type="expression" dxfId="2762" priority="13486">
      <formula>IF(RIGHT(TEXT(AE34,"0.#"),1)=".",TRUE,FALSE)</formula>
    </cfRule>
  </conditionalFormatting>
  <conditionalFormatting sqref="AI33">
    <cfRule type="expression" dxfId="2761" priority="13481">
      <formula>IF(RIGHT(TEXT(AI33,"0.#"),1)=".",FALSE,TRUE)</formula>
    </cfRule>
    <cfRule type="expression" dxfId="2760" priority="13482">
      <formula>IF(RIGHT(TEXT(AI33,"0.#"),1)=".",TRUE,FALSE)</formula>
    </cfRule>
  </conditionalFormatting>
  <conditionalFormatting sqref="AI32">
    <cfRule type="expression" dxfId="2759" priority="13479">
      <formula>IF(RIGHT(TEXT(AI32,"0.#"),1)=".",FALSE,TRUE)</formula>
    </cfRule>
    <cfRule type="expression" dxfId="2758" priority="13480">
      <formula>IF(RIGHT(TEXT(AI32,"0.#"),1)=".",TRUE,FALSE)</formula>
    </cfRule>
  </conditionalFormatting>
  <conditionalFormatting sqref="AM32">
    <cfRule type="expression" dxfId="2757" priority="13477">
      <formula>IF(RIGHT(TEXT(AM32,"0.#"),1)=".",FALSE,TRUE)</formula>
    </cfRule>
    <cfRule type="expression" dxfId="2756" priority="13478">
      <formula>IF(RIGHT(TEXT(AM32,"0.#"),1)=".",TRUE,FALSE)</formula>
    </cfRule>
  </conditionalFormatting>
  <conditionalFormatting sqref="AM33">
    <cfRule type="expression" dxfId="2755" priority="13475">
      <formula>IF(RIGHT(TEXT(AM33,"0.#"),1)=".",FALSE,TRUE)</formula>
    </cfRule>
    <cfRule type="expression" dxfId="2754" priority="13476">
      <formula>IF(RIGHT(TEXT(AM33,"0.#"),1)=".",TRUE,FALSE)</formula>
    </cfRule>
  </conditionalFormatting>
  <conditionalFormatting sqref="AQ32:AQ34">
    <cfRule type="expression" dxfId="2753" priority="13467">
      <formula>IF(RIGHT(TEXT(AQ32,"0.#"),1)=".",FALSE,TRUE)</formula>
    </cfRule>
    <cfRule type="expression" dxfId="2752" priority="13468">
      <formula>IF(RIGHT(TEXT(AQ32,"0.#"),1)=".",TRUE,FALSE)</formula>
    </cfRule>
  </conditionalFormatting>
  <conditionalFormatting sqref="AU32:AU34">
    <cfRule type="expression" dxfId="2751" priority="13465">
      <formula>IF(RIGHT(TEXT(AU32,"0.#"),1)=".",FALSE,TRUE)</formula>
    </cfRule>
    <cfRule type="expression" dxfId="2750" priority="13466">
      <formula>IF(RIGHT(TEXT(AU32,"0.#"),1)=".",TRUE,FALSE)</formula>
    </cfRule>
  </conditionalFormatting>
  <conditionalFormatting sqref="AE53">
    <cfRule type="expression" dxfId="2749" priority="13399">
      <formula>IF(RIGHT(TEXT(AE53,"0.#"),1)=".",FALSE,TRUE)</formula>
    </cfRule>
    <cfRule type="expression" dxfId="2748" priority="13400">
      <formula>IF(RIGHT(TEXT(AE53,"0.#"),1)=".",TRUE,FALSE)</formula>
    </cfRule>
  </conditionalFormatting>
  <conditionalFormatting sqref="AE54">
    <cfRule type="expression" dxfId="2747" priority="13397">
      <formula>IF(RIGHT(TEXT(AE54,"0.#"),1)=".",FALSE,TRUE)</formula>
    </cfRule>
    <cfRule type="expression" dxfId="2746" priority="13398">
      <formula>IF(RIGHT(TEXT(AE54,"0.#"),1)=".",TRUE,FALSE)</formula>
    </cfRule>
  </conditionalFormatting>
  <conditionalFormatting sqref="AI54">
    <cfRule type="expression" dxfId="2745" priority="13391">
      <formula>IF(RIGHT(TEXT(AI54,"0.#"),1)=".",FALSE,TRUE)</formula>
    </cfRule>
    <cfRule type="expression" dxfId="2744" priority="13392">
      <formula>IF(RIGHT(TEXT(AI54,"0.#"),1)=".",TRUE,FALSE)</formula>
    </cfRule>
  </conditionalFormatting>
  <conditionalFormatting sqref="AI53">
    <cfRule type="expression" dxfId="2743" priority="13389">
      <formula>IF(RIGHT(TEXT(AI53,"0.#"),1)=".",FALSE,TRUE)</formula>
    </cfRule>
    <cfRule type="expression" dxfId="2742" priority="13390">
      <formula>IF(RIGHT(TEXT(AI53,"0.#"),1)=".",TRUE,FALSE)</formula>
    </cfRule>
  </conditionalFormatting>
  <conditionalFormatting sqref="AM53">
    <cfRule type="expression" dxfId="2741" priority="13387">
      <formula>IF(RIGHT(TEXT(AM53,"0.#"),1)=".",FALSE,TRUE)</formula>
    </cfRule>
    <cfRule type="expression" dxfId="2740" priority="13388">
      <formula>IF(RIGHT(TEXT(AM53,"0.#"),1)=".",TRUE,FALSE)</formula>
    </cfRule>
  </conditionalFormatting>
  <conditionalFormatting sqref="AM54">
    <cfRule type="expression" dxfId="2739" priority="13385">
      <formula>IF(RIGHT(TEXT(AM54,"0.#"),1)=".",FALSE,TRUE)</formula>
    </cfRule>
    <cfRule type="expression" dxfId="2738" priority="13386">
      <formula>IF(RIGHT(TEXT(AM54,"0.#"),1)=".",TRUE,FALSE)</formula>
    </cfRule>
  </conditionalFormatting>
  <conditionalFormatting sqref="AM55">
    <cfRule type="expression" dxfId="2737" priority="13383">
      <formula>IF(RIGHT(TEXT(AM55,"0.#"),1)=".",FALSE,TRUE)</formula>
    </cfRule>
    <cfRule type="expression" dxfId="2736" priority="13384">
      <formula>IF(RIGHT(TEXT(AM55,"0.#"),1)=".",TRUE,FALSE)</formula>
    </cfRule>
  </conditionalFormatting>
  <conditionalFormatting sqref="AE60">
    <cfRule type="expression" dxfId="2735" priority="13369">
      <formula>IF(RIGHT(TEXT(AE60,"0.#"),1)=".",FALSE,TRUE)</formula>
    </cfRule>
    <cfRule type="expression" dxfId="2734" priority="13370">
      <formula>IF(RIGHT(TEXT(AE60,"0.#"),1)=".",TRUE,FALSE)</formula>
    </cfRule>
  </conditionalFormatting>
  <conditionalFormatting sqref="AE61">
    <cfRule type="expression" dxfId="2733" priority="13367">
      <formula>IF(RIGHT(TEXT(AE61,"0.#"),1)=".",FALSE,TRUE)</formula>
    </cfRule>
    <cfRule type="expression" dxfId="2732" priority="13368">
      <formula>IF(RIGHT(TEXT(AE61,"0.#"),1)=".",TRUE,FALSE)</formula>
    </cfRule>
  </conditionalFormatting>
  <conditionalFormatting sqref="AI61">
    <cfRule type="expression" dxfId="2731" priority="13361">
      <formula>IF(RIGHT(TEXT(AI61,"0.#"),1)=".",FALSE,TRUE)</formula>
    </cfRule>
    <cfRule type="expression" dxfId="2730" priority="13362">
      <formula>IF(RIGHT(TEXT(AI61,"0.#"),1)=".",TRUE,FALSE)</formula>
    </cfRule>
  </conditionalFormatting>
  <conditionalFormatting sqref="AI60">
    <cfRule type="expression" dxfId="2729" priority="13359">
      <formula>IF(RIGHT(TEXT(AI60,"0.#"),1)=".",FALSE,TRUE)</formula>
    </cfRule>
    <cfRule type="expression" dxfId="2728" priority="13360">
      <formula>IF(RIGHT(TEXT(AI60,"0.#"),1)=".",TRUE,FALSE)</formula>
    </cfRule>
  </conditionalFormatting>
  <conditionalFormatting sqref="AM60">
    <cfRule type="expression" dxfId="2727" priority="13357">
      <formula>IF(RIGHT(TEXT(AM60,"0.#"),1)=".",FALSE,TRUE)</formula>
    </cfRule>
    <cfRule type="expression" dxfId="2726" priority="13358">
      <formula>IF(RIGHT(TEXT(AM60,"0.#"),1)=".",TRUE,FALSE)</formula>
    </cfRule>
  </conditionalFormatting>
  <conditionalFormatting sqref="AM61">
    <cfRule type="expression" dxfId="2725" priority="13355">
      <formula>IF(RIGHT(TEXT(AM61,"0.#"),1)=".",FALSE,TRUE)</formula>
    </cfRule>
    <cfRule type="expression" dxfId="2724" priority="13356">
      <formula>IF(RIGHT(TEXT(AM61,"0.#"),1)=".",TRUE,FALSE)</formula>
    </cfRule>
  </conditionalFormatting>
  <conditionalFormatting sqref="AM62">
    <cfRule type="expression" dxfId="2723" priority="13353">
      <formula>IF(RIGHT(TEXT(AM62,"0.#"),1)=".",FALSE,TRUE)</formula>
    </cfRule>
    <cfRule type="expression" dxfId="2722" priority="13354">
      <formula>IF(RIGHT(TEXT(AM62,"0.#"),1)=".",TRUE,FALSE)</formula>
    </cfRule>
  </conditionalFormatting>
  <conditionalFormatting sqref="AE87">
    <cfRule type="expression" dxfId="2721" priority="13339">
      <formula>IF(RIGHT(TEXT(AE87,"0.#"),1)=".",FALSE,TRUE)</formula>
    </cfRule>
    <cfRule type="expression" dxfId="2720" priority="13340">
      <formula>IF(RIGHT(TEXT(AE87,"0.#"),1)=".",TRUE,FALSE)</formula>
    </cfRule>
  </conditionalFormatting>
  <conditionalFormatting sqref="AE88">
    <cfRule type="expression" dxfId="2719" priority="13337">
      <formula>IF(RIGHT(TEXT(AE88,"0.#"),1)=".",FALSE,TRUE)</formula>
    </cfRule>
    <cfRule type="expression" dxfId="2718" priority="13338">
      <formula>IF(RIGHT(TEXT(AE88,"0.#"),1)=".",TRUE,FALSE)</formula>
    </cfRule>
  </conditionalFormatting>
  <conditionalFormatting sqref="AE89">
    <cfRule type="expression" dxfId="2717" priority="13335">
      <formula>IF(RIGHT(TEXT(AE89,"0.#"),1)=".",FALSE,TRUE)</formula>
    </cfRule>
    <cfRule type="expression" dxfId="2716" priority="13336">
      <formula>IF(RIGHT(TEXT(AE89,"0.#"),1)=".",TRUE,FALSE)</formula>
    </cfRule>
  </conditionalFormatting>
  <conditionalFormatting sqref="AI89">
    <cfRule type="expression" dxfId="2715" priority="13333">
      <formula>IF(RIGHT(TEXT(AI89,"0.#"),1)=".",FALSE,TRUE)</formula>
    </cfRule>
    <cfRule type="expression" dxfId="2714" priority="13334">
      <formula>IF(RIGHT(TEXT(AI89,"0.#"),1)=".",TRUE,FALSE)</formula>
    </cfRule>
  </conditionalFormatting>
  <conditionalFormatting sqref="AI88">
    <cfRule type="expression" dxfId="2713" priority="13331">
      <formula>IF(RIGHT(TEXT(AI88,"0.#"),1)=".",FALSE,TRUE)</formula>
    </cfRule>
    <cfRule type="expression" dxfId="2712" priority="13332">
      <formula>IF(RIGHT(TEXT(AI88,"0.#"),1)=".",TRUE,FALSE)</formula>
    </cfRule>
  </conditionalFormatting>
  <conditionalFormatting sqref="AI87">
    <cfRule type="expression" dxfId="2711" priority="13329">
      <formula>IF(RIGHT(TEXT(AI87,"0.#"),1)=".",FALSE,TRUE)</formula>
    </cfRule>
    <cfRule type="expression" dxfId="2710" priority="13330">
      <formula>IF(RIGHT(TEXT(AI87,"0.#"),1)=".",TRUE,FALSE)</formula>
    </cfRule>
  </conditionalFormatting>
  <conditionalFormatting sqref="AM88">
    <cfRule type="expression" dxfId="2709" priority="13325">
      <formula>IF(RIGHT(TEXT(AM88,"0.#"),1)=".",FALSE,TRUE)</formula>
    </cfRule>
    <cfRule type="expression" dxfId="2708" priority="13326">
      <formula>IF(RIGHT(TEXT(AM88,"0.#"),1)=".",TRUE,FALSE)</formula>
    </cfRule>
  </conditionalFormatting>
  <conditionalFormatting sqref="AM89">
    <cfRule type="expression" dxfId="2707" priority="13323">
      <formula>IF(RIGHT(TEXT(AM89,"0.#"),1)=".",FALSE,TRUE)</formula>
    </cfRule>
    <cfRule type="expression" dxfId="2706" priority="13324">
      <formula>IF(RIGHT(TEXT(AM89,"0.#"),1)=".",TRUE,FALSE)</formula>
    </cfRule>
  </conditionalFormatting>
  <conditionalFormatting sqref="AE92">
    <cfRule type="expression" dxfId="2705" priority="13309">
      <formula>IF(RIGHT(TEXT(AE92,"0.#"),1)=".",FALSE,TRUE)</formula>
    </cfRule>
    <cfRule type="expression" dxfId="2704" priority="13310">
      <formula>IF(RIGHT(TEXT(AE92,"0.#"),1)=".",TRUE,FALSE)</formula>
    </cfRule>
  </conditionalFormatting>
  <conditionalFormatting sqref="AE93">
    <cfRule type="expression" dxfId="2703" priority="13307">
      <formula>IF(RIGHT(TEXT(AE93,"0.#"),1)=".",FALSE,TRUE)</formula>
    </cfRule>
    <cfRule type="expression" dxfId="2702" priority="13308">
      <formula>IF(RIGHT(TEXT(AE93,"0.#"),1)=".",TRUE,FALSE)</formula>
    </cfRule>
  </conditionalFormatting>
  <conditionalFormatting sqref="AE94">
    <cfRule type="expression" dxfId="2701" priority="13305">
      <formula>IF(RIGHT(TEXT(AE94,"0.#"),1)=".",FALSE,TRUE)</formula>
    </cfRule>
    <cfRule type="expression" dxfId="2700" priority="13306">
      <formula>IF(RIGHT(TEXT(AE94,"0.#"),1)=".",TRUE,FALSE)</formula>
    </cfRule>
  </conditionalFormatting>
  <conditionalFormatting sqref="AI94">
    <cfRule type="expression" dxfId="2699" priority="13303">
      <formula>IF(RIGHT(TEXT(AI94,"0.#"),1)=".",FALSE,TRUE)</formula>
    </cfRule>
    <cfRule type="expression" dxfId="2698" priority="13304">
      <formula>IF(RIGHT(TEXT(AI94,"0.#"),1)=".",TRUE,FALSE)</formula>
    </cfRule>
  </conditionalFormatting>
  <conditionalFormatting sqref="AI93">
    <cfRule type="expression" dxfId="2697" priority="13301">
      <formula>IF(RIGHT(TEXT(AI93,"0.#"),1)=".",FALSE,TRUE)</formula>
    </cfRule>
    <cfRule type="expression" dxfId="2696" priority="13302">
      <formula>IF(RIGHT(TEXT(AI93,"0.#"),1)=".",TRUE,FALSE)</formula>
    </cfRule>
  </conditionalFormatting>
  <conditionalFormatting sqref="AI92">
    <cfRule type="expression" dxfId="2695" priority="13299">
      <formula>IF(RIGHT(TEXT(AI92,"0.#"),1)=".",FALSE,TRUE)</formula>
    </cfRule>
    <cfRule type="expression" dxfId="2694" priority="13300">
      <formula>IF(RIGHT(TEXT(AI92,"0.#"),1)=".",TRUE,FALSE)</formula>
    </cfRule>
  </conditionalFormatting>
  <conditionalFormatting sqref="AM92">
    <cfRule type="expression" dxfId="2693" priority="13297">
      <formula>IF(RIGHT(TEXT(AM92,"0.#"),1)=".",FALSE,TRUE)</formula>
    </cfRule>
    <cfRule type="expression" dxfId="2692" priority="13298">
      <formula>IF(RIGHT(TEXT(AM92,"0.#"),1)=".",TRUE,FALSE)</formula>
    </cfRule>
  </conditionalFormatting>
  <conditionalFormatting sqref="AM93">
    <cfRule type="expression" dxfId="2691" priority="13295">
      <formula>IF(RIGHT(TEXT(AM93,"0.#"),1)=".",FALSE,TRUE)</formula>
    </cfRule>
    <cfRule type="expression" dxfId="2690" priority="13296">
      <formula>IF(RIGHT(TEXT(AM93,"0.#"),1)=".",TRUE,FALSE)</formula>
    </cfRule>
  </conditionalFormatting>
  <conditionalFormatting sqref="AM94">
    <cfRule type="expression" dxfId="2689" priority="13293">
      <formula>IF(RIGHT(TEXT(AM94,"0.#"),1)=".",FALSE,TRUE)</formula>
    </cfRule>
    <cfRule type="expression" dxfId="2688" priority="13294">
      <formula>IF(RIGHT(TEXT(AM94,"0.#"),1)=".",TRUE,FALSE)</formula>
    </cfRule>
  </conditionalFormatting>
  <conditionalFormatting sqref="AE97">
    <cfRule type="expression" dxfId="2687" priority="13279">
      <formula>IF(RIGHT(TEXT(AE97,"0.#"),1)=".",FALSE,TRUE)</formula>
    </cfRule>
    <cfRule type="expression" dxfId="2686" priority="13280">
      <formula>IF(RIGHT(TEXT(AE97,"0.#"),1)=".",TRUE,FALSE)</formula>
    </cfRule>
  </conditionalFormatting>
  <conditionalFormatting sqref="AE98">
    <cfRule type="expression" dxfId="2685" priority="13277">
      <formula>IF(RIGHT(TEXT(AE98,"0.#"),1)=".",FALSE,TRUE)</formula>
    </cfRule>
    <cfRule type="expression" dxfId="2684" priority="13278">
      <formula>IF(RIGHT(TEXT(AE98,"0.#"),1)=".",TRUE,FALSE)</formula>
    </cfRule>
  </conditionalFormatting>
  <conditionalFormatting sqref="AE99">
    <cfRule type="expression" dxfId="2683" priority="13275">
      <formula>IF(RIGHT(TEXT(AE99,"0.#"),1)=".",FALSE,TRUE)</formula>
    </cfRule>
    <cfRule type="expression" dxfId="2682" priority="13276">
      <formula>IF(RIGHT(TEXT(AE99,"0.#"),1)=".",TRUE,FALSE)</formula>
    </cfRule>
  </conditionalFormatting>
  <conditionalFormatting sqref="AI99">
    <cfRule type="expression" dxfId="2681" priority="13273">
      <formula>IF(RIGHT(TEXT(AI99,"0.#"),1)=".",FALSE,TRUE)</formula>
    </cfRule>
    <cfRule type="expression" dxfId="2680" priority="13274">
      <formula>IF(RIGHT(TEXT(AI99,"0.#"),1)=".",TRUE,FALSE)</formula>
    </cfRule>
  </conditionalFormatting>
  <conditionalFormatting sqref="AI98">
    <cfRule type="expression" dxfId="2679" priority="13271">
      <formula>IF(RIGHT(TEXT(AI98,"0.#"),1)=".",FALSE,TRUE)</formula>
    </cfRule>
    <cfRule type="expression" dxfId="2678" priority="13272">
      <formula>IF(RIGHT(TEXT(AI98,"0.#"),1)=".",TRUE,FALSE)</formula>
    </cfRule>
  </conditionalFormatting>
  <conditionalFormatting sqref="AI97">
    <cfRule type="expression" dxfId="2677" priority="13269">
      <formula>IF(RIGHT(TEXT(AI97,"0.#"),1)=".",FALSE,TRUE)</formula>
    </cfRule>
    <cfRule type="expression" dxfId="2676" priority="13270">
      <formula>IF(RIGHT(TEXT(AI97,"0.#"),1)=".",TRUE,FALSE)</formula>
    </cfRule>
  </conditionalFormatting>
  <conditionalFormatting sqref="AM97">
    <cfRule type="expression" dxfId="2675" priority="13267">
      <formula>IF(RIGHT(TEXT(AM97,"0.#"),1)=".",FALSE,TRUE)</formula>
    </cfRule>
    <cfRule type="expression" dxfId="2674" priority="13268">
      <formula>IF(RIGHT(TEXT(AM97,"0.#"),1)=".",TRUE,FALSE)</formula>
    </cfRule>
  </conditionalFormatting>
  <conditionalFormatting sqref="AM98">
    <cfRule type="expression" dxfId="2673" priority="13265">
      <formula>IF(RIGHT(TEXT(AM98,"0.#"),1)=".",FALSE,TRUE)</formula>
    </cfRule>
    <cfRule type="expression" dxfId="2672" priority="13266">
      <formula>IF(RIGHT(TEXT(AM98,"0.#"),1)=".",TRUE,FALSE)</formula>
    </cfRule>
  </conditionalFormatting>
  <conditionalFormatting sqref="AM99">
    <cfRule type="expression" dxfId="2671" priority="13263">
      <formula>IF(RIGHT(TEXT(AM99,"0.#"),1)=".",FALSE,TRUE)</formula>
    </cfRule>
    <cfRule type="expression" dxfId="2670" priority="13264">
      <formula>IF(RIGHT(TEXT(AM99,"0.#"),1)=".",TRUE,FALSE)</formula>
    </cfRule>
  </conditionalFormatting>
  <conditionalFormatting sqref="AI101">
    <cfRule type="expression" dxfId="2669" priority="13249">
      <formula>IF(RIGHT(TEXT(AI101,"0.#"),1)=".",FALSE,TRUE)</formula>
    </cfRule>
    <cfRule type="expression" dxfId="2668" priority="13250">
      <formula>IF(RIGHT(TEXT(AI101,"0.#"),1)=".",TRUE,FALSE)</formula>
    </cfRule>
  </conditionalFormatting>
  <conditionalFormatting sqref="AM101">
    <cfRule type="expression" dxfId="2667" priority="13247">
      <formula>IF(RIGHT(TEXT(AM101,"0.#"),1)=".",FALSE,TRUE)</formula>
    </cfRule>
    <cfRule type="expression" dxfId="2666" priority="13248">
      <formula>IF(RIGHT(TEXT(AM101,"0.#"),1)=".",TRUE,FALSE)</formula>
    </cfRule>
  </conditionalFormatting>
  <conditionalFormatting sqref="AE102">
    <cfRule type="expression" dxfId="2665" priority="13245">
      <formula>IF(RIGHT(TEXT(AE102,"0.#"),1)=".",FALSE,TRUE)</formula>
    </cfRule>
    <cfRule type="expression" dxfId="2664" priority="13246">
      <formula>IF(RIGHT(TEXT(AE102,"0.#"),1)=".",TRUE,FALSE)</formula>
    </cfRule>
  </conditionalFormatting>
  <conditionalFormatting sqref="AI102">
    <cfRule type="expression" dxfId="2663" priority="13243">
      <formula>IF(RIGHT(TEXT(AI102,"0.#"),1)=".",FALSE,TRUE)</formula>
    </cfRule>
    <cfRule type="expression" dxfId="2662" priority="13244">
      <formula>IF(RIGHT(TEXT(AI102,"0.#"),1)=".",TRUE,FALSE)</formula>
    </cfRule>
  </conditionalFormatting>
  <conditionalFormatting sqref="AM102">
    <cfRule type="expression" dxfId="2661" priority="13241">
      <formula>IF(RIGHT(TEXT(AM102,"0.#"),1)=".",FALSE,TRUE)</formula>
    </cfRule>
    <cfRule type="expression" dxfId="2660" priority="13242">
      <formula>IF(RIGHT(TEXT(AM102,"0.#"),1)=".",TRUE,FALSE)</formula>
    </cfRule>
  </conditionalFormatting>
  <conditionalFormatting sqref="AQ102">
    <cfRule type="expression" dxfId="2659" priority="13239">
      <formula>IF(RIGHT(TEXT(AQ102,"0.#"),1)=".",FALSE,TRUE)</formula>
    </cfRule>
    <cfRule type="expression" dxfId="2658" priority="13240">
      <formula>IF(RIGHT(TEXT(AQ102,"0.#"),1)=".",TRUE,FALSE)</formula>
    </cfRule>
  </conditionalFormatting>
  <conditionalFormatting sqref="AE104">
    <cfRule type="expression" dxfId="2657" priority="13237">
      <formula>IF(RIGHT(TEXT(AE104,"0.#"),1)=".",FALSE,TRUE)</formula>
    </cfRule>
    <cfRule type="expression" dxfId="2656" priority="13238">
      <formula>IF(RIGHT(TEXT(AE104,"0.#"),1)=".",TRUE,FALSE)</formula>
    </cfRule>
  </conditionalFormatting>
  <conditionalFormatting sqref="AI104">
    <cfRule type="expression" dxfId="2655" priority="13235">
      <formula>IF(RIGHT(TEXT(AI104,"0.#"),1)=".",FALSE,TRUE)</formula>
    </cfRule>
    <cfRule type="expression" dxfId="2654" priority="13236">
      <formula>IF(RIGHT(TEXT(AI104,"0.#"),1)=".",TRUE,FALSE)</formula>
    </cfRule>
  </conditionalFormatting>
  <conditionalFormatting sqref="AM104">
    <cfRule type="expression" dxfId="2653" priority="13233">
      <formula>IF(RIGHT(TEXT(AM104,"0.#"),1)=".",FALSE,TRUE)</formula>
    </cfRule>
    <cfRule type="expression" dxfId="2652" priority="13234">
      <formula>IF(RIGHT(TEXT(AM104,"0.#"),1)=".",TRUE,FALSE)</formula>
    </cfRule>
  </conditionalFormatting>
  <conditionalFormatting sqref="AE105">
    <cfRule type="expression" dxfId="2651" priority="13231">
      <formula>IF(RIGHT(TEXT(AE105,"0.#"),1)=".",FALSE,TRUE)</formula>
    </cfRule>
    <cfRule type="expression" dxfId="2650" priority="13232">
      <formula>IF(RIGHT(TEXT(AE105,"0.#"),1)=".",TRUE,FALSE)</formula>
    </cfRule>
  </conditionalFormatting>
  <conditionalFormatting sqref="AI105">
    <cfRule type="expression" dxfId="2649" priority="13229">
      <formula>IF(RIGHT(TEXT(AI105,"0.#"),1)=".",FALSE,TRUE)</formula>
    </cfRule>
    <cfRule type="expression" dxfId="2648" priority="13230">
      <formula>IF(RIGHT(TEXT(AI105,"0.#"),1)=".",TRUE,FALSE)</formula>
    </cfRule>
  </conditionalFormatting>
  <conditionalFormatting sqref="AM105">
    <cfRule type="expression" dxfId="2647" priority="13227">
      <formula>IF(RIGHT(TEXT(AM105,"0.#"),1)=".",FALSE,TRUE)</formula>
    </cfRule>
    <cfRule type="expression" dxfId="2646" priority="13228">
      <formula>IF(RIGHT(TEXT(AM105,"0.#"),1)=".",TRUE,FALSE)</formula>
    </cfRule>
  </conditionalFormatting>
  <conditionalFormatting sqref="AE107">
    <cfRule type="expression" dxfId="2645" priority="13223">
      <formula>IF(RIGHT(TEXT(AE107,"0.#"),1)=".",FALSE,TRUE)</formula>
    </cfRule>
    <cfRule type="expression" dxfId="2644" priority="13224">
      <formula>IF(RIGHT(TEXT(AE107,"0.#"),1)=".",TRUE,FALSE)</formula>
    </cfRule>
  </conditionalFormatting>
  <conditionalFormatting sqref="AI107">
    <cfRule type="expression" dxfId="2643" priority="13221">
      <formula>IF(RIGHT(TEXT(AI107,"0.#"),1)=".",FALSE,TRUE)</formula>
    </cfRule>
    <cfRule type="expression" dxfId="2642" priority="13222">
      <formula>IF(RIGHT(TEXT(AI107,"0.#"),1)=".",TRUE,FALSE)</formula>
    </cfRule>
  </conditionalFormatting>
  <conditionalFormatting sqref="AM107">
    <cfRule type="expression" dxfId="2641" priority="13219">
      <formula>IF(RIGHT(TEXT(AM107,"0.#"),1)=".",FALSE,TRUE)</formula>
    </cfRule>
    <cfRule type="expression" dxfId="2640" priority="13220">
      <formula>IF(RIGHT(TEXT(AM107,"0.#"),1)=".",TRUE,FALSE)</formula>
    </cfRule>
  </conditionalFormatting>
  <conditionalFormatting sqref="AE108">
    <cfRule type="expression" dxfId="2639" priority="13217">
      <formula>IF(RIGHT(TEXT(AE108,"0.#"),1)=".",FALSE,TRUE)</formula>
    </cfRule>
    <cfRule type="expression" dxfId="2638" priority="13218">
      <formula>IF(RIGHT(TEXT(AE108,"0.#"),1)=".",TRUE,FALSE)</formula>
    </cfRule>
  </conditionalFormatting>
  <conditionalFormatting sqref="AI108">
    <cfRule type="expression" dxfId="2637" priority="13215">
      <formula>IF(RIGHT(TEXT(AI108,"0.#"),1)=".",FALSE,TRUE)</formula>
    </cfRule>
    <cfRule type="expression" dxfId="2636" priority="13216">
      <formula>IF(RIGHT(TEXT(AI108,"0.#"),1)=".",TRUE,FALSE)</formula>
    </cfRule>
  </conditionalFormatting>
  <conditionalFormatting sqref="AM108">
    <cfRule type="expression" dxfId="2635" priority="13213">
      <formula>IF(RIGHT(TEXT(AM108,"0.#"),1)=".",FALSE,TRUE)</formula>
    </cfRule>
    <cfRule type="expression" dxfId="2634" priority="13214">
      <formula>IF(RIGHT(TEXT(AM108,"0.#"),1)=".",TRUE,FALSE)</formula>
    </cfRule>
  </conditionalFormatting>
  <conditionalFormatting sqref="AE110">
    <cfRule type="expression" dxfId="2633" priority="13209">
      <formula>IF(RIGHT(TEXT(AE110,"0.#"),1)=".",FALSE,TRUE)</formula>
    </cfRule>
    <cfRule type="expression" dxfId="2632" priority="13210">
      <formula>IF(RIGHT(TEXT(AE110,"0.#"),1)=".",TRUE,FALSE)</formula>
    </cfRule>
  </conditionalFormatting>
  <conditionalFormatting sqref="AI110">
    <cfRule type="expression" dxfId="2631" priority="13207">
      <formula>IF(RIGHT(TEXT(AI110,"0.#"),1)=".",FALSE,TRUE)</formula>
    </cfRule>
    <cfRule type="expression" dxfId="2630" priority="13208">
      <formula>IF(RIGHT(TEXT(AI110,"0.#"),1)=".",TRUE,FALSE)</formula>
    </cfRule>
  </conditionalFormatting>
  <conditionalFormatting sqref="AM110">
    <cfRule type="expression" dxfId="2629" priority="13205">
      <formula>IF(RIGHT(TEXT(AM110,"0.#"),1)=".",FALSE,TRUE)</formula>
    </cfRule>
    <cfRule type="expression" dxfId="2628" priority="13206">
      <formula>IF(RIGHT(TEXT(AM110,"0.#"),1)=".",TRUE,FALSE)</formula>
    </cfRule>
  </conditionalFormatting>
  <conditionalFormatting sqref="AE111">
    <cfRule type="expression" dxfId="2627" priority="13203">
      <formula>IF(RIGHT(TEXT(AE111,"0.#"),1)=".",FALSE,TRUE)</formula>
    </cfRule>
    <cfRule type="expression" dxfId="2626" priority="13204">
      <formula>IF(RIGHT(TEXT(AE111,"0.#"),1)=".",TRUE,FALSE)</formula>
    </cfRule>
  </conditionalFormatting>
  <conditionalFormatting sqref="AI111">
    <cfRule type="expression" dxfId="2625" priority="13201">
      <formula>IF(RIGHT(TEXT(AI111,"0.#"),1)=".",FALSE,TRUE)</formula>
    </cfRule>
    <cfRule type="expression" dxfId="2624" priority="13202">
      <formula>IF(RIGHT(TEXT(AI111,"0.#"),1)=".",TRUE,FALSE)</formula>
    </cfRule>
  </conditionalFormatting>
  <conditionalFormatting sqref="AM111">
    <cfRule type="expression" dxfId="2623" priority="13199">
      <formula>IF(RIGHT(TEXT(AM111,"0.#"),1)=".",FALSE,TRUE)</formula>
    </cfRule>
    <cfRule type="expression" dxfId="2622" priority="13200">
      <formula>IF(RIGHT(TEXT(AM111,"0.#"),1)=".",TRUE,FALSE)</formula>
    </cfRule>
  </conditionalFormatting>
  <conditionalFormatting sqref="AE113">
    <cfRule type="expression" dxfId="2621" priority="13195">
      <formula>IF(RIGHT(TEXT(AE113,"0.#"),1)=".",FALSE,TRUE)</formula>
    </cfRule>
    <cfRule type="expression" dxfId="2620" priority="13196">
      <formula>IF(RIGHT(TEXT(AE113,"0.#"),1)=".",TRUE,FALSE)</formula>
    </cfRule>
  </conditionalFormatting>
  <conditionalFormatting sqref="AI113">
    <cfRule type="expression" dxfId="2619" priority="13193">
      <formula>IF(RIGHT(TEXT(AI113,"0.#"),1)=".",FALSE,TRUE)</formula>
    </cfRule>
    <cfRule type="expression" dxfId="2618" priority="13194">
      <formula>IF(RIGHT(TEXT(AI113,"0.#"),1)=".",TRUE,FALSE)</formula>
    </cfRule>
  </conditionalFormatting>
  <conditionalFormatting sqref="AM113">
    <cfRule type="expression" dxfId="2617" priority="13191">
      <formula>IF(RIGHT(TEXT(AM113,"0.#"),1)=".",FALSE,TRUE)</formula>
    </cfRule>
    <cfRule type="expression" dxfId="2616" priority="13192">
      <formula>IF(RIGHT(TEXT(AM113,"0.#"),1)=".",TRUE,FALSE)</formula>
    </cfRule>
  </conditionalFormatting>
  <conditionalFormatting sqref="AE114">
    <cfRule type="expression" dxfId="2615" priority="13189">
      <formula>IF(RIGHT(TEXT(AE114,"0.#"),1)=".",FALSE,TRUE)</formula>
    </cfRule>
    <cfRule type="expression" dxfId="2614" priority="13190">
      <formula>IF(RIGHT(TEXT(AE114,"0.#"),1)=".",TRUE,FALSE)</formula>
    </cfRule>
  </conditionalFormatting>
  <conditionalFormatting sqref="AI114">
    <cfRule type="expression" dxfId="2613" priority="13187">
      <formula>IF(RIGHT(TEXT(AI114,"0.#"),1)=".",FALSE,TRUE)</formula>
    </cfRule>
    <cfRule type="expression" dxfId="2612" priority="13188">
      <formula>IF(RIGHT(TEXT(AI114,"0.#"),1)=".",TRUE,FALSE)</formula>
    </cfRule>
  </conditionalFormatting>
  <conditionalFormatting sqref="AM114">
    <cfRule type="expression" dxfId="2611" priority="13185">
      <formula>IF(RIGHT(TEXT(AM114,"0.#"),1)=".",FALSE,TRUE)</formula>
    </cfRule>
    <cfRule type="expression" dxfId="2610" priority="13186">
      <formula>IF(RIGHT(TEXT(AM114,"0.#"),1)=".",TRUE,FALSE)</formula>
    </cfRule>
  </conditionalFormatting>
  <conditionalFormatting sqref="AE116 AQ116">
    <cfRule type="expression" dxfId="2609" priority="13181">
      <formula>IF(RIGHT(TEXT(AE116,"0.#"),1)=".",FALSE,TRUE)</formula>
    </cfRule>
    <cfRule type="expression" dxfId="2608" priority="13182">
      <formula>IF(RIGHT(TEXT(AE116,"0.#"),1)=".",TRUE,FALSE)</formula>
    </cfRule>
  </conditionalFormatting>
  <conditionalFormatting sqref="AI116">
    <cfRule type="expression" dxfId="2607" priority="13179">
      <formula>IF(RIGHT(TEXT(AI116,"0.#"),1)=".",FALSE,TRUE)</formula>
    </cfRule>
    <cfRule type="expression" dxfId="2606" priority="13180">
      <formula>IF(RIGHT(TEXT(AI116,"0.#"),1)=".",TRUE,FALSE)</formula>
    </cfRule>
  </conditionalFormatting>
  <conditionalFormatting sqref="AM116">
    <cfRule type="expression" dxfId="2605" priority="13177">
      <formula>IF(RIGHT(TEXT(AM116,"0.#"),1)=".",FALSE,TRUE)</formula>
    </cfRule>
    <cfRule type="expression" dxfId="2604" priority="13178">
      <formula>IF(RIGHT(TEXT(AM116,"0.#"),1)=".",TRUE,FALSE)</formula>
    </cfRule>
  </conditionalFormatting>
  <conditionalFormatting sqref="AE117 AM117">
    <cfRule type="expression" dxfId="2603" priority="13175">
      <formula>IF(RIGHT(TEXT(AE117,"0.#"),1)=".",FALSE,TRUE)</formula>
    </cfRule>
    <cfRule type="expression" dxfId="2602" priority="13176">
      <formula>IF(RIGHT(TEXT(AE117,"0.#"),1)=".",TRUE,FALSE)</formula>
    </cfRule>
  </conditionalFormatting>
  <conditionalFormatting sqref="AI117">
    <cfRule type="expression" dxfId="2601" priority="13173">
      <formula>IF(RIGHT(TEXT(AI117,"0.#"),1)=".",FALSE,TRUE)</formula>
    </cfRule>
    <cfRule type="expression" dxfId="2600" priority="13174">
      <formula>IF(RIGHT(TEXT(AI117,"0.#"),1)=".",TRUE,FALSE)</formula>
    </cfRule>
  </conditionalFormatting>
  <conditionalFormatting sqref="AQ117">
    <cfRule type="expression" dxfId="2599" priority="13169">
      <formula>IF(RIGHT(TEXT(AQ117,"0.#"),1)=".",FALSE,TRUE)</formula>
    </cfRule>
    <cfRule type="expression" dxfId="2598" priority="13170">
      <formula>IF(RIGHT(TEXT(AQ117,"0.#"),1)=".",TRUE,FALSE)</formula>
    </cfRule>
  </conditionalFormatting>
  <conditionalFormatting sqref="AE119 AQ119">
    <cfRule type="expression" dxfId="2597" priority="13167">
      <formula>IF(RIGHT(TEXT(AE119,"0.#"),1)=".",FALSE,TRUE)</formula>
    </cfRule>
    <cfRule type="expression" dxfId="2596" priority="13168">
      <formula>IF(RIGHT(TEXT(AE119,"0.#"),1)=".",TRUE,FALSE)</formula>
    </cfRule>
  </conditionalFormatting>
  <conditionalFormatting sqref="AI119">
    <cfRule type="expression" dxfId="2595" priority="13165">
      <formula>IF(RIGHT(TEXT(AI119,"0.#"),1)=".",FALSE,TRUE)</formula>
    </cfRule>
    <cfRule type="expression" dxfId="2594" priority="13166">
      <formula>IF(RIGHT(TEXT(AI119,"0.#"),1)=".",TRUE,FALSE)</formula>
    </cfRule>
  </conditionalFormatting>
  <conditionalFormatting sqref="AM119">
    <cfRule type="expression" dxfId="2593" priority="13163">
      <formula>IF(RIGHT(TEXT(AM119,"0.#"),1)=".",FALSE,TRUE)</formula>
    </cfRule>
    <cfRule type="expression" dxfId="2592" priority="13164">
      <formula>IF(RIGHT(TEXT(AM119,"0.#"),1)=".",TRUE,FALSE)</formula>
    </cfRule>
  </conditionalFormatting>
  <conditionalFormatting sqref="AQ120">
    <cfRule type="expression" dxfId="2591" priority="13155">
      <formula>IF(RIGHT(TEXT(AQ120,"0.#"),1)=".",FALSE,TRUE)</formula>
    </cfRule>
    <cfRule type="expression" dxfId="2590" priority="13156">
      <formula>IF(RIGHT(TEXT(AQ120,"0.#"),1)=".",TRUE,FALSE)</formula>
    </cfRule>
  </conditionalFormatting>
  <conditionalFormatting sqref="AE122 AQ122">
    <cfRule type="expression" dxfId="2589" priority="13153">
      <formula>IF(RIGHT(TEXT(AE122,"0.#"),1)=".",FALSE,TRUE)</formula>
    </cfRule>
    <cfRule type="expression" dxfId="2588" priority="13154">
      <formula>IF(RIGHT(TEXT(AE122,"0.#"),1)=".",TRUE,FALSE)</formula>
    </cfRule>
  </conditionalFormatting>
  <conditionalFormatting sqref="AI122">
    <cfRule type="expression" dxfId="2587" priority="13151">
      <formula>IF(RIGHT(TEXT(AI122,"0.#"),1)=".",FALSE,TRUE)</formula>
    </cfRule>
    <cfRule type="expression" dxfId="2586" priority="13152">
      <formula>IF(RIGHT(TEXT(AI122,"0.#"),1)=".",TRUE,FALSE)</formula>
    </cfRule>
  </conditionalFormatting>
  <conditionalFormatting sqref="AM122">
    <cfRule type="expression" dxfId="2585" priority="13149">
      <formula>IF(RIGHT(TEXT(AM122,"0.#"),1)=".",FALSE,TRUE)</formula>
    </cfRule>
    <cfRule type="expression" dxfId="2584" priority="13150">
      <formula>IF(RIGHT(TEXT(AM122,"0.#"),1)=".",TRUE,FALSE)</formula>
    </cfRule>
  </conditionalFormatting>
  <conditionalFormatting sqref="AQ123">
    <cfRule type="expression" dxfId="2583" priority="13141">
      <formula>IF(RIGHT(TEXT(AQ123,"0.#"),1)=".",FALSE,TRUE)</formula>
    </cfRule>
    <cfRule type="expression" dxfId="2582" priority="13142">
      <formula>IF(RIGHT(TEXT(AQ123,"0.#"),1)=".",TRUE,FALSE)</formula>
    </cfRule>
  </conditionalFormatting>
  <conditionalFormatting sqref="AE125 AQ125">
    <cfRule type="expression" dxfId="2581" priority="13139">
      <formula>IF(RIGHT(TEXT(AE125,"0.#"),1)=".",FALSE,TRUE)</formula>
    </cfRule>
    <cfRule type="expression" dxfId="2580" priority="13140">
      <formula>IF(RIGHT(TEXT(AE125,"0.#"),1)=".",TRUE,FALSE)</formula>
    </cfRule>
  </conditionalFormatting>
  <conditionalFormatting sqref="AI125">
    <cfRule type="expression" dxfId="2579" priority="13137">
      <formula>IF(RIGHT(TEXT(AI125,"0.#"),1)=".",FALSE,TRUE)</formula>
    </cfRule>
    <cfRule type="expression" dxfId="2578" priority="13138">
      <formula>IF(RIGHT(TEXT(AI125,"0.#"),1)=".",TRUE,FALSE)</formula>
    </cfRule>
  </conditionalFormatting>
  <conditionalFormatting sqref="AM125">
    <cfRule type="expression" dxfId="2577" priority="13135">
      <formula>IF(RIGHT(TEXT(AM125,"0.#"),1)=".",FALSE,TRUE)</formula>
    </cfRule>
    <cfRule type="expression" dxfId="2576" priority="13136">
      <formula>IF(RIGHT(TEXT(AM125,"0.#"),1)=".",TRUE,FALSE)</formula>
    </cfRule>
  </conditionalFormatting>
  <conditionalFormatting sqref="AQ126">
    <cfRule type="expression" dxfId="2575" priority="13127">
      <formula>IF(RIGHT(TEXT(AQ126,"0.#"),1)=".",FALSE,TRUE)</formula>
    </cfRule>
    <cfRule type="expression" dxfId="2574" priority="13128">
      <formula>IF(RIGHT(TEXT(AQ126,"0.#"),1)=".",TRUE,FALSE)</formula>
    </cfRule>
  </conditionalFormatting>
  <conditionalFormatting sqref="AE128 AQ128">
    <cfRule type="expression" dxfId="2573" priority="13125">
      <formula>IF(RIGHT(TEXT(AE128,"0.#"),1)=".",FALSE,TRUE)</formula>
    </cfRule>
    <cfRule type="expression" dxfId="2572" priority="13126">
      <formula>IF(RIGHT(TEXT(AE128,"0.#"),1)=".",TRUE,FALSE)</formula>
    </cfRule>
  </conditionalFormatting>
  <conditionalFormatting sqref="AI128">
    <cfRule type="expression" dxfId="2571" priority="13123">
      <formula>IF(RIGHT(TEXT(AI128,"0.#"),1)=".",FALSE,TRUE)</formula>
    </cfRule>
    <cfRule type="expression" dxfId="2570" priority="13124">
      <formula>IF(RIGHT(TEXT(AI128,"0.#"),1)=".",TRUE,FALSE)</formula>
    </cfRule>
  </conditionalFormatting>
  <conditionalFormatting sqref="AM128">
    <cfRule type="expression" dxfId="2569" priority="13121">
      <formula>IF(RIGHT(TEXT(AM128,"0.#"),1)=".",FALSE,TRUE)</formula>
    </cfRule>
    <cfRule type="expression" dxfId="2568" priority="13122">
      <formula>IF(RIGHT(TEXT(AM128,"0.#"),1)=".",TRUE,FALSE)</formula>
    </cfRule>
  </conditionalFormatting>
  <conditionalFormatting sqref="AQ129">
    <cfRule type="expression" dxfId="2567" priority="13113">
      <formula>IF(RIGHT(TEXT(AQ129,"0.#"),1)=".",FALSE,TRUE)</formula>
    </cfRule>
    <cfRule type="expression" dxfId="2566" priority="13114">
      <formula>IF(RIGHT(TEXT(AQ129,"0.#"),1)=".",TRUE,FALSE)</formula>
    </cfRule>
  </conditionalFormatting>
  <conditionalFormatting sqref="AE75">
    <cfRule type="expression" dxfId="2565" priority="13111">
      <formula>IF(RIGHT(TEXT(AE75,"0.#"),1)=".",FALSE,TRUE)</formula>
    </cfRule>
    <cfRule type="expression" dxfId="2564" priority="13112">
      <formula>IF(RIGHT(TEXT(AE75,"0.#"),1)=".",TRUE,FALSE)</formula>
    </cfRule>
  </conditionalFormatting>
  <conditionalFormatting sqref="AE76">
    <cfRule type="expression" dxfId="2563" priority="13109">
      <formula>IF(RIGHT(TEXT(AE76,"0.#"),1)=".",FALSE,TRUE)</formula>
    </cfRule>
    <cfRule type="expression" dxfId="2562" priority="13110">
      <formula>IF(RIGHT(TEXT(AE76,"0.#"),1)=".",TRUE,FALSE)</formula>
    </cfRule>
  </conditionalFormatting>
  <conditionalFormatting sqref="AE77">
    <cfRule type="expression" dxfId="2561" priority="13107">
      <formula>IF(RIGHT(TEXT(AE77,"0.#"),1)=".",FALSE,TRUE)</formula>
    </cfRule>
    <cfRule type="expression" dxfId="2560" priority="13108">
      <formula>IF(RIGHT(TEXT(AE77,"0.#"),1)=".",TRUE,FALSE)</formula>
    </cfRule>
  </conditionalFormatting>
  <conditionalFormatting sqref="AI77">
    <cfRule type="expression" dxfId="2559" priority="13105">
      <formula>IF(RIGHT(TEXT(AI77,"0.#"),1)=".",FALSE,TRUE)</formula>
    </cfRule>
    <cfRule type="expression" dxfId="2558" priority="13106">
      <formula>IF(RIGHT(TEXT(AI77,"0.#"),1)=".",TRUE,FALSE)</formula>
    </cfRule>
  </conditionalFormatting>
  <conditionalFormatting sqref="AI76">
    <cfRule type="expression" dxfId="2557" priority="13103">
      <formula>IF(RIGHT(TEXT(AI76,"0.#"),1)=".",FALSE,TRUE)</formula>
    </cfRule>
    <cfRule type="expression" dxfId="2556" priority="13104">
      <formula>IF(RIGHT(TEXT(AI76,"0.#"),1)=".",TRUE,FALSE)</formula>
    </cfRule>
  </conditionalFormatting>
  <conditionalFormatting sqref="AI75">
    <cfRule type="expression" dxfId="2555" priority="13101">
      <formula>IF(RIGHT(TEXT(AI75,"0.#"),1)=".",FALSE,TRUE)</formula>
    </cfRule>
    <cfRule type="expression" dxfId="2554" priority="13102">
      <formula>IF(RIGHT(TEXT(AI75,"0.#"),1)=".",TRUE,FALSE)</formula>
    </cfRule>
  </conditionalFormatting>
  <conditionalFormatting sqref="AM75">
    <cfRule type="expression" dxfId="2553" priority="13099">
      <formula>IF(RIGHT(TEXT(AM75,"0.#"),1)=".",FALSE,TRUE)</formula>
    </cfRule>
    <cfRule type="expression" dxfId="2552" priority="13100">
      <formula>IF(RIGHT(TEXT(AM75,"0.#"),1)=".",TRUE,FALSE)</formula>
    </cfRule>
  </conditionalFormatting>
  <conditionalFormatting sqref="AM76">
    <cfRule type="expression" dxfId="2551" priority="13097">
      <formula>IF(RIGHT(TEXT(AM76,"0.#"),1)=".",FALSE,TRUE)</formula>
    </cfRule>
    <cfRule type="expression" dxfId="2550" priority="13098">
      <formula>IF(RIGHT(TEXT(AM76,"0.#"),1)=".",TRUE,FALSE)</formula>
    </cfRule>
  </conditionalFormatting>
  <conditionalFormatting sqref="AM77">
    <cfRule type="expression" dxfId="2549" priority="13095">
      <formula>IF(RIGHT(TEXT(AM77,"0.#"),1)=".",FALSE,TRUE)</formula>
    </cfRule>
    <cfRule type="expression" dxfId="2548" priority="13096">
      <formula>IF(RIGHT(TEXT(AM77,"0.#"),1)=".",TRUE,FALSE)</formula>
    </cfRule>
  </conditionalFormatting>
  <conditionalFormatting sqref="AE134:AE135 AI134:AI135 AM134:AM135 AQ134:AQ135 AU134:AU135">
    <cfRule type="expression" dxfId="2547" priority="13081">
      <formula>IF(RIGHT(TEXT(AE134,"0.#"),1)=".",FALSE,TRUE)</formula>
    </cfRule>
    <cfRule type="expression" dxfId="2546" priority="13082">
      <formula>IF(RIGHT(TEXT(AE134,"0.#"),1)=".",TRUE,FALSE)</formula>
    </cfRule>
  </conditionalFormatting>
  <conditionalFormatting sqref="AE433">
    <cfRule type="expression" dxfId="2545" priority="13051">
      <formula>IF(RIGHT(TEXT(AE433,"0.#"),1)=".",FALSE,TRUE)</formula>
    </cfRule>
    <cfRule type="expression" dxfId="2544" priority="13052">
      <formula>IF(RIGHT(TEXT(AE433,"0.#"),1)=".",TRUE,FALSE)</formula>
    </cfRule>
  </conditionalFormatting>
  <conditionalFormatting sqref="AM435">
    <cfRule type="expression" dxfId="2543" priority="13035">
      <formula>IF(RIGHT(TEXT(AM435,"0.#"),1)=".",FALSE,TRUE)</formula>
    </cfRule>
    <cfRule type="expression" dxfId="2542" priority="13036">
      <formula>IF(RIGHT(TEXT(AM435,"0.#"),1)=".",TRUE,FALSE)</formula>
    </cfRule>
  </conditionalFormatting>
  <conditionalFormatting sqref="AE434">
    <cfRule type="expression" dxfId="2541" priority="13049">
      <formula>IF(RIGHT(TEXT(AE434,"0.#"),1)=".",FALSE,TRUE)</formula>
    </cfRule>
    <cfRule type="expression" dxfId="2540" priority="13050">
      <formula>IF(RIGHT(TEXT(AE434,"0.#"),1)=".",TRUE,FALSE)</formula>
    </cfRule>
  </conditionalFormatting>
  <conditionalFormatting sqref="AE435">
    <cfRule type="expression" dxfId="2539" priority="13047">
      <formula>IF(RIGHT(TEXT(AE435,"0.#"),1)=".",FALSE,TRUE)</formula>
    </cfRule>
    <cfRule type="expression" dxfId="2538" priority="13048">
      <formula>IF(RIGHT(TEXT(AE435,"0.#"),1)=".",TRUE,FALSE)</formula>
    </cfRule>
  </conditionalFormatting>
  <conditionalFormatting sqref="AM433">
    <cfRule type="expression" dxfId="2537" priority="13039">
      <formula>IF(RIGHT(TEXT(AM433,"0.#"),1)=".",FALSE,TRUE)</formula>
    </cfRule>
    <cfRule type="expression" dxfId="2536" priority="13040">
      <formula>IF(RIGHT(TEXT(AM433,"0.#"),1)=".",TRUE,FALSE)</formula>
    </cfRule>
  </conditionalFormatting>
  <conditionalFormatting sqref="AM434">
    <cfRule type="expression" dxfId="2535" priority="13037">
      <formula>IF(RIGHT(TEXT(AM434,"0.#"),1)=".",FALSE,TRUE)</formula>
    </cfRule>
    <cfRule type="expression" dxfId="2534" priority="13038">
      <formula>IF(RIGHT(TEXT(AM434,"0.#"),1)=".",TRUE,FALSE)</formula>
    </cfRule>
  </conditionalFormatting>
  <conditionalFormatting sqref="AU433">
    <cfRule type="expression" dxfId="2533" priority="13027">
      <formula>IF(RIGHT(TEXT(AU433,"0.#"),1)=".",FALSE,TRUE)</formula>
    </cfRule>
    <cfRule type="expression" dxfId="2532" priority="13028">
      <formula>IF(RIGHT(TEXT(AU433,"0.#"),1)=".",TRUE,FALSE)</formula>
    </cfRule>
  </conditionalFormatting>
  <conditionalFormatting sqref="AU434">
    <cfRule type="expression" dxfId="2531" priority="13025">
      <formula>IF(RIGHT(TEXT(AU434,"0.#"),1)=".",FALSE,TRUE)</formula>
    </cfRule>
    <cfRule type="expression" dxfId="2530" priority="13026">
      <formula>IF(RIGHT(TEXT(AU434,"0.#"),1)=".",TRUE,FALSE)</formula>
    </cfRule>
  </conditionalFormatting>
  <conditionalFormatting sqref="AU435">
    <cfRule type="expression" dxfId="2529" priority="13023">
      <formula>IF(RIGHT(TEXT(AU435,"0.#"),1)=".",FALSE,TRUE)</formula>
    </cfRule>
    <cfRule type="expression" dxfId="2528" priority="13024">
      <formula>IF(RIGHT(TEXT(AU435,"0.#"),1)=".",TRUE,FALSE)</formula>
    </cfRule>
  </conditionalFormatting>
  <conditionalFormatting sqref="AI435">
    <cfRule type="expression" dxfId="2527" priority="12957">
      <formula>IF(RIGHT(TEXT(AI435,"0.#"),1)=".",FALSE,TRUE)</formula>
    </cfRule>
    <cfRule type="expression" dxfId="2526" priority="12958">
      <formula>IF(RIGHT(TEXT(AI435,"0.#"),1)=".",TRUE,FALSE)</formula>
    </cfRule>
  </conditionalFormatting>
  <conditionalFormatting sqref="AI433">
    <cfRule type="expression" dxfId="2525" priority="12961">
      <formula>IF(RIGHT(TEXT(AI433,"0.#"),1)=".",FALSE,TRUE)</formula>
    </cfRule>
    <cfRule type="expression" dxfId="2524" priority="12962">
      <formula>IF(RIGHT(TEXT(AI433,"0.#"),1)=".",TRUE,FALSE)</formula>
    </cfRule>
  </conditionalFormatting>
  <conditionalFormatting sqref="AI434">
    <cfRule type="expression" dxfId="2523" priority="12959">
      <formula>IF(RIGHT(TEXT(AI434,"0.#"),1)=".",FALSE,TRUE)</formula>
    </cfRule>
    <cfRule type="expression" dxfId="2522" priority="12960">
      <formula>IF(RIGHT(TEXT(AI434,"0.#"),1)=".",TRUE,FALSE)</formula>
    </cfRule>
  </conditionalFormatting>
  <conditionalFormatting sqref="AQ434">
    <cfRule type="expression" dxfId="2521" priority="12943">
      <formula>IF(RIGHT(TEXT(AQ434,"0.#"),1)=".",FALSE,TRUE)</formula>
    </cfRule>
    <cfRule type="expression" dxfId="2520" priority="12944">
      <formula>IF(RIGHT(TEXT(AQ434,"0.#"),1)=".",TRUE,FALSE)</formula>
    </cfRule>
  </conditionalFormatting>
  <conditionalFormatting sqref="AQ435">
    <cfRule type="expression" dxfId="2519" priority="12929">
      <formula>IF(RIGHT(TEXT(AQ435,"0.#"),1)=".",FALSE,TRUE)</formula>
    </cfRule>
    <cfRule type="expression" dxfId="2518" priority="12930">
      <formula>IF(RIGHT(TEXT(AQ435,"0.#"),1)=".",TRUE,FALSE)</formula>
    </cfRule>
  </conditionalFormatting>
  <conditionalFormatting sqref="AQ433">
    <cfRule type="expression" dxfId="2517" priority="12927">
      <formula>IF(RIGHT(TEXT(AQ433,"0.#"),1)=".",FALSE,TRUE)</formula>
    </cfRule>
    <cfRule type="expression" dxfId="2516" priority="12928">
      <formula>IF(RIGHT(TEXT(AQ433,"0.#"),1)=".",TRUE,FALSE)</formula>
    </cfRule>
  </conditionalFormatting>
  <conditionalFormatting sqref="AL839:AO866">
    <cfRule type="expression" dxfId="2515" priority="6651">
      <formula>IF(AND(AL839&gt;=0, RIGHT(TEXT(AL839,"0.#"),1)&lt;&gt;"."),TRUE,FALSE)</formula>
    </cfRule>
    <cfRule type="expression" dxfId="2514" priority="6652">
      <formula>IF(AND(AL839&gt;=0, RIGHT(TEXT(AL839,"0.#"),1)="."),TRUE,FALSE)</formula>
    </cfRule>
    <cfRule type="expression" dxfId="2513" priority="6653">
      <formula>IF(AND(AL839&lt;0, RIGHT(TEXT(AL839,"0.#"),1)&lt;&gt;"."),TRUE,FALSE)</formula>
    </cfRule>
    <cfRule type="expression" dxfId="2512" priority="6654">
      <formula>IF(AND(AL839&lt;0, RIGHT(TEXT(AL839,"0.#"),1)="."),TRUE,FALSE)</formula>
    </cfRule>
  </conditionalFormatting>
  <conditionalFormatting sqref="AQ53:AQ55">
    <cfRule type="expression" dxfId="2511" priority="4673">
      <formula>IF(RIGHT(TEXT(AQ53,"0.#"),1)=".",FALSE,TRUE)</formula>
    </cfRule>
    <cfRule type="expression" dxfId="2510" priority="4674">
      <formula>IF(RIGHT(TEXT(AQ53,"0.#"),1)=".",TRUE,FALSE)</formula>
    </cfRule>
  </conditionalFormatting>
  <conditionalFormatting sqref="AU53:AU55">
    <cfRule type="expression" dxfId="2509" priority="4671">
      <formula>IF(RIGHT(TEXT(AU53,"0.#"),1)=".",FALSE,TRUE)</formula>
    </cfRule>
    <cfRule type="expression" dxfId="2508" priority="4672">
      <formula>IF(RIGHT(TEXT(AU53,"0.#"),1)=".",TRUE,FALSE)</formula>
    </cfRule>
  </conditionalFormatting>
  <conditionalFormatting sqref="AQ60:AQ62">
    <cfRule type="expression" dxfId="2507" priority="4669">
      <formula>IF(RIGHT(TEXT(AQ60,"0.#"),1)=".",FALSE,TRUE)</formula>
    </cfRule>
    <cfRule type="expression" dxfId="2506" priority="4670">
      <formula>IF(RIGHT(TEXT(AQ60,"0.#"),1)=".",TRUE,FALSE)</formula>
    </cfRule>
  </conditionalFormatting>
  <conditionalFormatting sqref="AU60:AU62">
    <cfRule type="expression" dxfId="2505" priority="4667">
      <formula>IF(RIGHT(TEXT(AU60,"0.#"),1)=".",FALSE,TRUE)</formula>
    </cfRule>
    <cfRule type="expression" dxfId="2504" priority="4668">
      <formula>IF(RIGHT(TEXT(AU60,"0.#"),1)=".",TRUE,FALSE)</formula>
    </cfRule>
  </conditionalFormatting>
  <conditionalFormatting sqref="AQ75:AQ77">
    <cfRule type="expression" dxfId="2503" priority="4665">
      <formula>IF(RIGHT(TEXT(AQ75,"0.#"),1)=".",FALSE,TRUE)</formula>
    </cfRule>
    <cfRule type="expression" dxfId="2502" priority="4666">
      <formula>IF(RIGHT(TEXT(AQ75,"0.#"),1)=".",TRUE,FALSE)</formula>
    </cfRule>
  </conditionalFormatting>
  <conditionalFormatting sqref="AU75:AU77">
    <cfRule type="expression" dxfId="2501" priority="4663">
      <formula>IF(RIGHT(TEXT(AU75,"0.#"),1)=".",FALSE,TRUE)</formula>
    </cfRule>
    <cfRule type="expression" dxfId="2500" priority="4664">
      <formula>IF(RIGHT(TEXT(AU75,"0.#"),1)=".",TRUE,FALSE)</formula>
    </cfRule>
  </conditionalFormatting>
  <conditionalFormatting sqref="AQ87:AQ89">
    <cfRule type="expression" dxfId="2499" priority="4661">
      <formula>IF(RIGHT(TEXT(AQ87,"0.#"),1)=".",FALSE,TRUE)</formula>
    </cfRule>
    <cfRule type="expression" dxfId="2498" priority="4662">
      <formula>IF(RIGHT(TEXT(AQ87,"0.#"),1)=".",TRUE,FALSE)</formula>
    </cfRule>
  </conditionalFormatting>
  <conditionalFormatting sqref="AU87:AU89">
    <cfRule type="expression" dxfId="2497" priority="4659">
      <formula>IF(RIGHT(TEXT(AU87,"0.#"),1)=".",FALSE,TRUE)</formula>
    </cfRule>
    <cfRule type="expression" dxfId="2496" priority="4660">
      <formula>IF(RIGHT(TEXT(AU87,"0.#"),1)=".",TRUE,FALSE)</formula>
    </cfRule>
  </conditionalFormatting>
  <conditionalFormatting sqref="AQ92:AQ94">
    <cfRule type="expression" dxfId="2495" priority="4657">
      <formula>IF(RIGHT(TEXT(AQ92,"0.#"),1)=".",FALSE,TRUE)</formula>
    </cfRule>
    <cfRule type="expression" dxfId="2494" priority="4658">
      <formula>IF(RIGHT(TEXT(AQ92,"0.#"),1)=".",TRUE,FALSE)</formula>
    </cfRule>
  </conditionalFormatting>
  <conditionalFormatting sqref="AU92:AU94">
    <cfRule type="expression" dxfId="2493" priority="4655">
      <formula>IF(RIGHT(TEXT(AU92,"0.#"),1)=".",FALSE,TRUE)</formula>
    </cfRule>
    <cfRule type="expression" dxfId="2492" priority="4656">
      <formula>IF(RIGHT(TEXT(AU92,"0.#"),1)=".",TRUE,FALSE)</formula>
    </cfRule>
  </conditionalFormatting>
  <conditionalFormatting sqref="AQ97:AQ99">
    <cfRule type="expression" dxfId="2491" priority="4653">
      <formula>IF(RIGHT(TEXT(AQ97,"0.#"),1)=".",FALSE,TRUE)</formula>
    </cfRule>
    <cfRule type="expression" dxfId="2490" priority="4654">
      <formula>IF(RIGHT(TEXT(AQ97,"0.#"),1)=".",TRUE,FALSE)</formula>
    </cfRule>
  </conditionalFormatting>
  <conditionalFormatting sqref="AU97:AU99">
    <cfRule type="expression" dxfId="2489" priority="4651">
      <formula>IF(RIGHT(TEXT(AU97,"0.#"),1)=".",FALSE,TRUE)</formula>
    </cfRule>
    <cfRule type="expression" dxfId="2488" priority="4652">
      <formula>IF(RIGHT(TEXT(AU97,"0.#"),1)=".",TRUE,FALSE)</formula>
    </cfRule>
  </conditionalFormatting>
  <conditionalFormatting sqref="AE458">
    <cfRule type="expression" dxfId="2487" priority="4345">
      <formula>IF(RIGHT(TEXT(AE458,"0.#"),1)=".",FALSE,TRUE)</formula>
    </cfRule>
    <cfRule type="expression" dxfId="2486" priority="4346">
      <formula>IF(RIGHT(TEXT(AE458,"0.#"),1)=".",TRUE,FALSE)</formula>
    </cfRule>
  </conditionalFormatting>
  <conditionalFormatting sqref="AM460">
    <cfRule type="expression" dxfId="2485" priority="4335">
      <formula>IF(RIGHT(TEXT(AM460,"0.#"),1)=".",FALSE,TRUE)</formula>
    </cfRule>
    <cfRule type="expression" dxfId="2484" priority="4336">
      <formula>IF(RIGHT(TEXT(AM460,"0.#"),1)=".",TRUE,FALSE)</formula>
    </cfRule>
  </conditionalFormatting>
  <conditionalFormatting sqref="AE459">
    <cfRule type="expression" dxfId="2483" priority="4343">
      <formula>IF(RIGHT(TEXT(AE459,"0.#"),1)=".",FALSE,TRUE)</formula>
    </cfRule>
    <cfRule type="expression" dxfId="2482" priority="4344">
      <formula>IF(RIGHT(TEXT(AE459,"0.#"),1)=".",TRUE,FALSE)</formula>
    </cfRule>
  </conditionalFormatting>
  <conditionalFormatting sqref="AE460">
    <cfRule type="expression" dxfId="2481" priority="4341">
      <formula>IF(RIGHT(TEXT(AE460,"0.#"),1)=".",FALSE,TRUE)</formula>
    </cfRule>
    <cfRule type="expression" dxfId="2480" priority="4342">
      <formula>IF(RIGHT(TEXT(AE460,"0.#"),1)=".",TRUE,FALSE)</formula>
    </cfRule>
  </conditionalFormatting>
  <conditionalFormatting sqref="AM458">
    <cfRule type="expression" dxfId="2479" priority="4339">
      <formula>IF(RIGHT(TEXT(AM458,"0.#"),1)=".",FALSE,TRUE)</formula>
    </cfRule>
    <cfRule type="expression" dxfId="2478" priority="4340">
      <formula>IF(RIGHT(TEXT(AM458,"0.#"),1)=".",TRUE,FALSE)</formula>
    </cfRule>
  </conditionalFormatting>
  <conditionalFormatting sqref="AM459">
    <cfRule type="expression" dxfId="2477" priority="4337">
      <formula>IF(RIGHT(TEXT(AM459,"0.#"),1)=".",FALSE,TRUE)</formula>
    </cfRule>
    <cfRule type="expression" dxfId="2476" priority="4338">
      <formula>IF(RIGHT(TEXT(AM459,"0.#"),1)=".",TRUE,FALSE)</formula>
    </cfRule>
  </conditionalFormatting>
  <conditionalFormatting sqref="AU458">
    <cfRule type="expression" dxfId="2475" priority="4333">
      <formula>IF(RIGHT(TEXT(AU458,"0.#"),1)=".",FALSE,TRUE)</formula>
    </cfRule>
    <cfRule type="expression" dxfId="2474" priority="4334">
      <formula>IF(RIGHT(TEXT(AU458,"0.#"),1)=".",TRUE,FALSE)</formula>
    </cfRule>
  </conditionalFormatting>
  <conditionalFormatting sqref="AU459">
    <cfRule type="expression" dxfId="2473" priority="4331">
      <formula>IF(RIGHT(TEXT(AU459,"0.#"),1)=".",FALSE,TRUE)</formula>
    </cfRule>
    <cfRule type="expression" dxfId="2472" priority="4332">
      <formula>IF(RIGHT(TEXT(AU459,"0.#"),1)=".",TRUE,FALSE)</formula>
    </cfRule>
  </conditionalFormatting>
  <conditionalFormatting sqref="AU460">
    <cfRule type="expression" dxfId="2471" priority="4329">
      <formula>IF(RIGHT(TEXT(AU460,"0.#"),1)=".",FALSE,TRUE)</formula>
    </cfRule>
    <cfRule type="expression" dxfId="2470" priority="4330">
      <formula>IF(RIGHT(TEXT(AU460,"0.#"),1)=".",TRUE,FALSE)</formula>
    </cfRule>
  </conditionalFormatting>
  <conditionalFormatting sqref="AI460">
    <cfRule type="expression" dxfId="2469" priority="4323">
      <formula>IF(RIGHT(TEXT(AI460,"0.#"),1)=".",FALSE,TRUE)</formula>
    </cfRule>
    <cfRule type="expression" dxfId="2468" priority="4324">
      <formula>IF(RIGHT(TEXT(AI460,"0.#"),1)=".",TRUE,FALSE)</formula>
    </cfRule>
  </conditionalFormatting>
  <conditionalFormatting sqref="AI458">
    <cfRule type="expression" dxfId="2467" priority="4327">
      <formula>IF(RIGHT(TEXT(AI458,"0.#"),1)=".",FALSE,TRUE)</formula>
    </cfRule>
    <cfRule type="expression" dxfId="2466" priority="4328">
      <formula>IF(RIGHT(TEXT(AI458,"0.#"),1)=".",TRUE,FALSE)</formula>
    </cfRule>
  </conditionalFormatting>
  <conditionalFormatting sqref="AI459">
    <cfRule type="expression" dxfId="2465" priority="4325">
      <formula>IF(RIGHT(TEXT(AI459,"0.#"),1)=".",FALSE,TRUE)</formula>
    </cfRule>
    <cfRule type="expression" dxfId="2464" priority="4326">
      <formula>IF(RIGHT(TEXT(AI459,"0.#"),1)=".",TRUE,FALSE)</formula>
    </cfRule>
  </conditionalFormatting>
  <conditionalFormatting sqref="AQ459">
    <cfRule type="expression" dxfId="2463" priority="4321">
      <formula>IF(RIGHT(TEXT(AQ459,"0.#"),1)=".",FALSE,TRUE)</formula>
    </cfRule>
    <cfRule type="expression" dxfId="2462" priority="4322">
      <formula>IF(RIGHT(TEXT(AQ459,"0.#"),1)=".",TRUE,FALSE)</formula>
    </cfRule>
  </conditionalFormatting>
  <conditionalFormatting sqref="AQ460">
    <cfRule type="expression" dxfId="2461" priority="4319">
      <formula>IF(RIGHT(TEXT(AQ460,"0.#"),1)=".",FALSE,TRUE)</formula>
    </cfRule>
    <cfRule type="expression" dxfId="2460" priority="4320">
      <formula>IF(RIGHT(TEXT(AQ460,"0.#"),1)=".",TRUE,FALSE)</formula>
    </cfRule>
  </conditionalFormatting>
  <conditionalFormatting sqref="AQ458">
    <cfRule type="expression" dxfId="2459" priority="4317">
      <formula>IF(RIGHT(TEXT(AQ458,"0.#"),1)=".",FALSE,TRUE)</formula>
    </cfRule>
    <cfRule type="expression" dxfId="2458" priority="4318">
      <formula>IF(RIGHT(TEXT(AQ458,"0.#"),1)=".",TRUE,FALSE)</formula>
    </cfRule>
  </conditionalFormatting>
  <conditionalFormatting sqref="AE120 AM120">
    <cfRule type="expression" dxfId="2457" priority="2995">
      <formula>IF(RIGHT(TEXT(AE120,"0.#"),1)=".",FALSE,TRUE)</formula>
    </cfRule>
    <cfRule type="expression" dxfId="2456" priority="2996">
      <formula>IF(RIGHT(TEXT(AE120,"0.#"),1)=".",TRUE,FALSE)</formula>
    </cfRule>
  </conditionalFormatting>
  <conditionalFormatting sqref="AI126">
    <cfRule type="expression" dxfId="2455" priority="2985">
      <formula>IF(RIGHT(TEXT(AI126,"0.#"),1)=".",FALSE,TRUE)</formula>
    </cfRule>
    <cfRule type="expression" dxfId="2454" priority="2986">
      <formula>IF(RIGHT(TEXT(AI126,"0.#"),1)=".",TRUE,FALSE)</formula>
    </cfRule>
  </conditionalFormatting>
  <conditionalFormatting sqref="AI120">
    <cfRule type="expression" dxfId="2453" priority="2993">
      <formula>IF(RIGHT(TEXT(AI120,"0.#"),1)=".",FALSE,TRUE)</formula>
    </cfRule>
    <cfRule type="expression" dxfId="2452" priority="2994">
      <formula>IF(RIGHT(TEXT(AI120,"0.#"),1)=".",TRUE,FALSE)</formula>
    </cfRule>
  </conditionalFormatting>
  <conditionalFormatting sqref="AE123 AM123">
    <cfRule type="expression" dxfId="2451" priority="2991">
      <formula>IF(RIGHT(TEXT(AE123,"0.#"),1)=".",FALSE,TRUE)</formula>
    </cfRule>
    <cfRule type="expression" dxfId="2450" priority="2992">
      <formula>IF(RIGHT(TEXT(AE123,"0.#"),1)=".",TRUE,FALSE)</formula>
    </cfRule>
  </conditionalFormatting>
  <conditionalFormatting sqref="AI123">
    <cfRule type="expression" dxfId="2449" priority="2989">
      <formula>IF(RIGHT(TEXT(AI123,"0.#"),1)=".",FALSE,TRUE)</formula>
    </cfRule>
    <cfRule type="expression" dxfId="2448" priority="2990">
      <formula>IF(RIGHT(TEXT(AI123,"0.#"),1)=".",TRUE,FALSE)</formula>
    </cfRule>
  </conditionalFormatting>
  <conditionalFormatting sqref="AE126 AM126">
    <cfRule type="expression" dxfId="2447" priority="2987">
      <formula>IF(RIGHT(TEXT(AE126,"0.#"),1)=".",FALSE,TRUE)</formula>
    </cfRule>
    <cfRule type="expression" dxfId="2446" priority="2988">
      <formula>IF(RIGHT(TEXT(AE126,"0.#"),1)=".",TRUE,FALSE)</formula>
    </cfRule>
  </conditionalFormatting>
  <conditionalFormatting sqref="AE129 AM129">
    <cfRule type="expression" dxfId="2445" priority="2983">
      <formula>IF(RIGHT(TEXT(AE129,"0.#"),1)=".",FALSE,TRUE)</formula>
    </cfRule>
    <cfRule type="expression" dxfId="2444" priority="2984">
      <formula>IF(RIGHT(TEXT(AE129,"0.#"),1)=".",TRUE,FALSE)</formula>
    </cfRule>
  </conditionalFormatting>
  <conditionalFormatting sqref="AI129">
    <cfRule type="expression" dxfId="2443" priority="2981">
      <formula>IF(RIGHT(TEXT(AI129,"0.#"),1)=".",FALSE,TRUE)</formula>
    </cfRule>
    <cfRule type="expression" dxfId="2442" priority="2982">
      <formula>IF(RIGHT(TEXT(AI129,"0.#"),1)=".",TRUE,FALSE)</formula>
    </cfRule>
  </conditionalFormatting>
  <conditionalFormatting sqref="Y839:Y866">
    <cfRule type="expression" dxfId="2441" priority="2979">
      <formula>IF(RIGHT(TEXT(Y839,"0.#"),1)=".",FALSE,TRUE)</formula>
    </cfRule>
    <cfRule type="expression" dxfId="2440" priority="2980">
      <formula>IF(RIGHT(TEXT(Y839,"0.#"),1)=".",TRUE,FALSE)</formula>
    </cfRule>
  </conditionalFormatting>
  <conditionalFormatting sqref="AU518">
    <cfRule type="expression" dxfId="2439" priority="1489">
      <formula>IF(RIGHT(TEXT(AU518,"0.#"),1)=".",FALSE,TRUE)</formula>
    </cfRule>
    <cfRule type="expression" dxfId="2438" priority="1490">
      <formula>IF(RIGHT(TEXT(AU518,"0.#"),1)=".",TRUE,FALSE)</formula>
    </cfRule>
  </conditionalFormatting>
  <conditionalFormatting sqref="AQ551">
    <cfRule type="expression" dxfId="2437" priority="1265">
      <formula>IF(RIGHT(TEXT(AQ551,"0.#"),1)=".",FALSE,TRUE)</formula>
    </cfRule>
    <cfRule type="expression" dxfId="2436" priority="1266">
      <formula>IF(RIGHT(TEXT(AQ551,"0.#"),1)=".",TRUE,FALSE)</formula>
    </cfRule>
  </conditionalFormatting>
  <conditionalFormatting sqref="AE556">
    <cfRule type="expression" dxfId="2435" priority="1263">
      <formula>IF(RIGHT(TEXT(AE556,"0.#"),1)=".",FALSE,TRUE)</formula>
    </cfRule>
    <cfRule type="expression" dxfId="2434" priority="1264">
      <formula>IF(RIGHT(TEXT(AE556,"0.#"),1)=".",TRUE,FALSE)</formula>
    </cfRule>
  </conditionalFormatting>
  <conditionalFormatting sqref="AE557">
    <cfRule type="expression" dxfId="2433" priority="1261">
      <formula>IF(RIGHT(TEXT(AE557,"0.#"),1)=".",FALSE,TRUE)</formula>
    </cfRule>
    <cfRule type="expression" dxfId="2432" priority="1262">
      <formula>IF(RIGHT(TEXT(AE557,"0.#"),1)=".",TRUE,FALSE)</formula>
    </cfRule>
  </conditionalFormatting>
  <conditionalFormatting sqref="AE558">
    <cfRule type="expression" dxfId="2431" priority="1259">
      <formula>IF(RIGHT(TEXT(AE558,"0.#"),1)=".",FALSE,TRUE)</formula>
    </cfRule>
    <cfRule type="expression" dxfId="2430" priority="1260">
      <formula>IF(RIGHT(TEXT(AE558,"0.#"),1)=".",TRUE,FALSE)</formula>
    </cfRule>
  </conditionalFormatting>
  <conditionalFormatting sqref="AU556">
    <cfRule type="expression" dxfId="2429" priority="1251">
      <formula>IF(RIGHT(TEXT(AU556,"0.#"),1)=".",FALSE,TRUE)</formula>
    </cfRule>
    <cfRule type="expression" dxfId="2428" priority="1252">
      <formula>IF(RIGHT(TEXT(AU556,"0.#"),1)=".",TRUE,FALSE)</formula>
    </cfRule>
  </conditionalFormatting>
  <conditionalFormatting sqref="AU557">
    <cfRule type="expression" dxfId="2427" priority="1249">
      <formula>IF(RIGHT(TEXT(AU557,"0.#"),1)=".",FALSE,TRUE)</formula>
    </cfRule>
    <cfRule type="expression" dxfId="2426" priority="1250">
      <formula>IF(RIGHT(TEXT(AU557,"0.#"),1)=".",TRUE,FALSE)</formula>
    </cfRule>
  </conditionalFormatting>
  <conditionalFormatting sqref="AU558">
    <cfRule type="expression" dxfId="2425" priority="1247">
      <formula>IF(RIGHT(TEXT(AU558,"0.#"),1)=".",FALSE,TRUE)</formula>
    </cfRule>
    <cfRule type="expression" dxfId="2424" priority="1248">
      <formula>IF(RIGHT(TEXT(AU558,"0.#"),1)=".",TRUE,FALSE)</formula>
    </cfRule>
  </conditionalFormatting>
  <conditionalFormatting sqref="AQ557">
    <cfRule type="expression" dxfId="2423" priority="1239">
      <formula>IF(RIGHT(TEXT(AQ557,"0.#"),1)=".",FALSE,TRUE)</formula>
    </cfRule>
    <cfRule type="expression" dxfId="2422" priority="1240">
      <formula>IF(RIGHT(TEXT(AQ557,"0.#"),1)=".",TRUE,FALSE)</formula>
    </cfRule>
  </conditionalFormatting>
  <conditionalFormatting sqref="AQ558">
    <cfRule type="expression" dxfId="2421" priority="1237">
      <formula>IF(RIGHT(TEXT(AQ558,"0.#"),1)=".",FALSE,TRUE)</formula>
    </cfRule>
    <cfRule type="expression" dxfId="2420" priority="1238">
      <formula>IF(RIGHT(TEXT(AQ558,"0.#"),1)=".",TRUE,FALSE)</formula>
    </cfRule>
  </conditionalFormatting>
  <conditionalFormatting sqref="AQ556">
    <cfRule type="expression" dxfId="2419" priority="1235">
      <formula>IF(RIGHT(TEXT(AQ556,"0.#"),1)=".",FALSE,TRUE)</formula>
    </cfRule>
    <cfRule type="expression" dxfId="2418" priority="1236">
      <formula>IF(RIGHT(TEXT(AQ556,"0.#"),1)=".",TRUE,FALSE)</formula>
    </cfRule>
  </conditionalFormatting>
  <conditionalFormatting sqref="AE561">
    <cfRule type="expression" dxfId="2417" priority="1233">
      <formula>IF(RIGHT(TEXT(AE561,"0.#"),1)=".",FALSE,TRUE)</formula>
    </cfRule>
    <cfRule type="expression" dxfId="2416" priority="1234">
      <formula>IF(RIGHT(TEXT(AE561,"0.#"),1)=".",TRUE,FALSE)</formula>
    </cfRule>
  </conditionalFormatting>
  <conditionalFormatting sqref="AE562">
    <cfRule type="expression" dxfId="2415" priority="1231">
      <formula>IF(RIGHT(TEXT(AE562,"0.#"),1)=".",FALSE,TRUE)</formula>
    </cfRule>
    <cfRule type="expression" dxfId="2414" priority="1232">
      <formula>IF(RIGHT(TEXT(AE562,"0.#"),1)=".",TRUE,FALSE)</formula>
    </cfRule>
  </conditionalFormatting>
  <conditionalFormatting sqref="AE563">
    <cfRule type="expression" dxfId="2413" priority="1229">
      <formula>IF(RIGHT(TEXT(AE563,"0.#"),1)=".",FALSE,TRUE)</formula>
    </cfRule>
    <cfRule type="expression" dxfId="2412" priority="1230">
      <formula>IF(RIGHT(TEXT(AE563,"0.#"),1)=".",TRUE,FALSE)</formula>
    </cfRule>
  </conditionalFormatting>
  <conditionalFormatting sqref="AL1102:AO1131">
    <cfRule type="expression" dxfId="2411" priority="2885">
      <formula>IF(AND(AL1102&gt;=0, RIGHT(TEXT(AL1102,"0.#"),1)&lt;&gt;"."),TRUE,FALSE)</formula>
    </cfRule>
    <cfRule type="expression" dxfId="2410" priority="2886">
      <formula>IF(AND(AL1102&gt;=0, RIGHT(TEXT(AL1102,"0.#"),1)="."),TRUE,FALSE)</formula>
    </cfRule>
    <cfRule type="expression" dxfId="2409" priority="2887">
      <formula>IF(AND(AL1102&lt;0, RIGHT(TEXT(AL1102,"0.#"),1)&lt;&gt;"."),TRUE,FALSE)</formula>
    </cfRule>
    <cfRule type="expression" dxfId="2408" priority="2888">
      <formula>IF(AND(AL1102&lt;0, RIGHT(TEXT(AL1102,"0.#"),1)="."),TRUE,FALSE)</formula>
    </cfRule>
  </conditionalFormatting>
  <conditionalFormatting sqref="Y1102:Y1131">
    <cfRule type="expression" dxfId="2407" priority="2883">
      <formula>IF(RIGHT(TEXT(Y1102,"0.#"),1)=".",FALSE,TRUE)</formula>
    </cfRule>
    <cfRule type="expression" dxfId="2406" priority="2884">
      <formula>IF(RIGHT(TEXT(Y1102,"0.#"),1)=".",TRUE,FALSE)</formula>
    </cfRule>
  </conditionalFormatting>
  <conditionalFormatting sqref="AQ553">
    <cfRule type="expression" dxfId="2405" priority="1267">
      <formula>IF(RIGHT(TEXT(AQ553,"0.#"),1)=".",FALSE,TRUE)</formula>
    </cfRule>
    <cfRule type="expression" dxfId="2404" priority="1268">
      <formula>IF(RIGHT(TEXT(AQ553,"0.#"),1)=".",TRUE,FALSE)</formula>
    </cfRule>
  </conditionalFormatting>
  <conditionalFormatting sqref="AU552">
    <cfRule type="expression" dxfId="2403" priority="1279">
      <formula>IF(RIGHT(TEXT(AU552,"0.#"),1)=".",FALSE,TRUE)</formula>
    </cfRule>
    <cfRule type="expression" dxfId="2402" priority="1280">
      <formula>IF(RIGHT(TEXT(AU552,"0.#"),1)=".",TRUE,FALSE)</formula>
    </cfRule>
  </conditionalFormatting>
  <conditionalFormatting sqref="AE552">
    <cfRule type="expression" dxfId="2401" priority="1291">
      <formula>IF(RIGHT(TEXT(AE552,"0.#"),1)=".",FALSE,TRUE)</formula>
    </cfRule>
    <cfRule type="expression" dxfId="2400" priority="1292">
      <formula>IF(RIGHT(TEXT(AE552,"0.#"),1)=".",TRUE,FALSE)</formula>
    </cfRule>
  </conditionalFormatting>
  <conditionalFormatting sqref="AQ548">
    <cfRule type="expression" dxfId="2399" priority="1297">
      <formula>IF(RIGHT(TEXT(AQ548,"0.#"),1)=".",FALSE,TRUE)</formula>
    </cfRule>
    <cfRule type="expression" dxfId="2398" priority="1298">
      <formula>IF(RIGHT(TEXT(AQ548,"0.#"),1)=".",TRUE,FALSE)</formula>
    </cfRule>
  </conditionalFormatting>
  <conditionalFormatting sqref="AL838:AO838">
    <cfRule type="expression" dxfId="2397" priority="2837">
      <formula>IF(AND(AL838&gt;=0, RIGHT(TEXT(AL838,"0.#"),1)&lt;&gt;"."),TRUE,FALSE)</formula>
    </cfRule>
    <cfRule type="expression" dxfId="2396" priority="2838">
      <formula>IF(AND(AL838&gt;=0, RIGHT(TEXT(AL838,"0.#"),1)="."),TRUE,FALSE)</formula>
    </cfRule>
    <cfRule type="expression" dxfId="2395" priority="2839">
      <formula>IF(AND(AL838&lt;0, RIGHT(TEXT(AL838,"0.#"),1)&lt;&gt;"."),TRUE,FALSE)</formula>
    </cfRule>
    <cfRule type="expression" dxfId="2394" priority="2840">
      <formula>IF(AND(AL838&lt;0, RIGHT(TEXT(AL838,"0.#"),1)="."),TRUE,FALSE)</formula>
    </cfRule>
  </conditionalFormatting>
  <conditionalFormatting sqref="Y838">
    <cfRule type="expression" dxfId="2393" priority="2835">
      <formula>IF(RIGHT(TEXT(Y838,"0.#"),1)=".",FALSE,TRUE)</formula>
    </cfRule>
    <cfRule type="expression" dxfId="2392" priority="2836">
      <formula>IF(RIGHT(TEXT(Y838,"0.#"),1)=".",TRUE,FALSE)</formula>
    </cfRule>
  </conditionalFormatting>
  <conditionalFormatting sqref="AE492">
    <cfRule type="expression" dxfId="2391" priority="1623">
      <formula>IF(RIGHT(TEXT(AE492,"0.#"),1)=".",FALSE,TRUE)</formula>
    </cfRule>
    <cfRule type="expression" dxfId="2390" priority="1624">
      <formula>IF(RIGHT(TEXT(AE492,"0.#"),1)=".",TRUE,FALSE)</formula>
    </cfRule>
  </conditionalFormatting>
  <conditionalFormatting sqref="AE493">
    <cfRule type="expression" dxfId="2389" priority="1621">
      <formula>IF(RIGHT(TEXT(AE493,"0.#"),1)=".",FALSE,TRUE)</formula>
    </cfRule>
    <cfRule type="expression" dxfId="2388" priority="1622">
      <formula>IF(RIGHT(TEXT(AE493,"0.#"),1)=".",TRUE,FALSE)</formula>
    </cfRule>
  </conditionalFormatting>
  <conditionalFormatting sqref="AE494">
    <cfRule type="expression" dxfId="2387" priority="1619">
      <formula>IF(RIGHT(TEXT(AE494,"0.#"),1)=".",FALSE,TRUE)</formula>
    </cfRule>
    <cfRule type="expression" dxfId="2386" priority="1620">
      <formula>IF(RIGHT(TEXT(AE494,"0.#"),1)=".",TRUE,FALSE)</formula>
    </cfRule>
  </conditionalFormatting>
  <conditionalFormatting sqref="AQ493">
    <cfRule type="expression" dxfId="2385" priority="1599">
      <formula>IF(RIGHT(TEXT(AQ493,"0.#"),1)=".",FALSE,TRUE)</formula>
    </cfRule>
    <cfRule type="expression" dxfId="2384" priority="1600">
      <formula>IF(RIGHT(TEXT(AQ493,"0.#"),1)=".",TRUE,FALSE)</formula>
    </cfRule>
  </conditionalFormatting>
  <conditionalFormatting sqref="AQ494">
    <cfRule type="expression" dxfId="2383" priority="1597">
      <formula>IF(RIGHT(TEXT(AQ494,"0.#"),1)=".",FALSE,TRUE)</formula>
    </cfRule>
    <cfRule type="expression" dxfId="2382" priority="1598">
      <formula>IF(RIGHT(TEXT(AQ494,"0.#"),1)=".",TRUE,FALSE)</formula>
    </cfRule>
  </conditionalFormatting>
  <conditionalFormatting sqref="AQ492">
    <cfRule type="expression" dxfId="2381" priority="1595">
      <formula>IF(RIGHT(TEXT(AQ492,"0.#"),1)=".",FALSE,TRUE)</formula>
    </cfRule>
    <cfRule type="expression" dxfId="2380" priority="1596">
      <formula>IF(RIGHT(TEXT(AQ492,"0.#"),1)=".",TRUE,FALSE)</formula>
    </cfRule>
  </conditionalFormatting>
  <conditionalFormatting sqref="AU494">
    <cfRule type="expression" dxfId="2379" priority="1607">
      <formula>IF(RIGHT(TEXT(AU494,"0.#"),1)=".",FALSE,TRUE)</formula>
    </cfRule>
    <cfRule type="expression" dxfId="2378" priority="1608">
      <formula>IF(RIGHT(TEXT(AU494,"0.#"),1)=".",TRUE,FALSE)</formula>
    </cfRule>
  </conditionalFormatting>
  <conditionalFormatting sqref="AU492">
    <cfRule type="expression" dxfId="2377" priority="1611">
      <formula>IF(RIGHT(TEXT(AU492,"0.#"),1)=".",FALSE,TRUE)</formula>
    </cfRule>
    <cfRule type="expression" dxfId="2376" priority="1612">
      <formula>IF(RIGHT(TEXT(AU492,"0.#"),1)=".",TRUE,FALSE)</formula>
    </cfRule>
  </conditionalFormatting>
  <conditionalFormatting sqref="AU493">
    <cfRule type="expression" dxfId="2375" priority="1609">
      <formula>IF(RIGHT(TEXT(AU493,"0.#"),1)=".",FALSE,TRUE)</formula>
    </cfRule>
    <cfRule type="expression" dxfId="2374" priority="1610">
      <formula>IF(RIGHT(TEXT(AU493,"0.#"),1)=".",TRUE,FALSE)</formula>
    </cfRule>
  </conditionalFormatting>
  <conditionalFormatting sqref="AU583">
    <cfRule type="expression" dxfId="2373" priority="1127">
      <formula>IF(RIGHT(TEXT(AU583,"0.#"),1)=".",FALSE,TRUE)</formula>
    </cfRule>
    <cfRule type="expression" dxfId="2372" priority="1128">
      <formula>IF(RIGHT(TEXT(AU583,"0.#"),1)=".",TRUE,FALSE)</formula>
    </cfRule>
  </conditionalFormatting>
  <conditionalFormatting sqref="AU582">
    <cfRule type="expression" dxfId="2371" priority="1129">
      <formula>IF(RIGHT(TEXT(AU582,"0.#"),1)=".",FALSE,TRUE)</formula>
    </cfRule>
    <cfRule type="expression" dxfId="2370" priority="1130">
      <formula>IF(RIGHT(TEXT(AU582,"0.#"),1)=".",TRUE,FALSE)</formula>
    </cfRule>
  </conditionalFormatting>
  <conditionalFormatting sqref="AE499">
    <cfRule type="expression" dxfId="2369" priority="1589">
      <formula>IF(RIGHT(TEXT(AE499,"0.#"),1)=".",FALSE,TRUE)</formula>
    </cfRule>
    <cfRule type="expression" dxfId="2368" priority="1590">
      <formula>IF(RIGHT(TEXT(AE499,"0.#"),1)=".",TRUE,FALSE)</formula>
    </cfRule>
  </conditionalFormatting>
  <conditionalFormatting sqref="AE497">
    <cfRule type="expression" dxfId="2367" priority="1593">
      <formula>IF(RIGHT(TEXT(AE497,"0.#"),1)=".",FALSE,TRUE)</formula>
    </cfRule>
    <cfRule type="expression" dxfId="2366" priority="1594">
      <formula>IF(RIGHT(TEXT(AE497,"0.#"),1)=".",TRUE,FALSE)</formula>
    </cfRule>
  </conditionalFormatting>
  <conditionalFormatting sqref="AE498">
    <cfRule type="expression" dxfId="2365" priority="1591">
      <formula>IF(RIGHT(TEXT(AE498,"0.#"),1)=".",FALSE,TRUE)</formula>
    </cfRule>
    <cfRule type="expression" dxfId="2364" priority="1592">
      <formula>IF(RIGHT(TEXT(AE498,"0.#"),1)=".",TRUE,FALSE)</formula>
    </cfRule>
  </conditionalFormatting>
  <conditionalFormatting sqref="AU499">
    <cfRule type="expression" dxfId="2363" priority="1577">
      <formula>IF(RIGHT(TEXT(AU499,"0.#"),1)=".",FALSE,TRUE)</formula>
    </cfRule>
    <cfRule type="expression" dxfId="2362" priority="1578">
      <formula>IF(RIGHT(TEXT(AU499,"0.#"),1)=".",TRUE,FALSE)</formula>
    </cfRule>
  </conditionalFormatting>
  <conditionalFormatting sqref="AU497">
    <cfRule type="expression" dxfId="2361" priority="1581">
      <formula>IF(RIGHT(TEXT(AU497,"0.#"),1)=".",FALSE,TRUE)</formula>
    </cfRule>
    <cfRule type="expression" dxfId="2360" priority="1582">
      <formula>IF(RIGHT(TEXT(AU497,"0.#"),1)=".",TRUE,FALSE)</formula>
    </cfRule>
  </conditionalFormatting>
  <conditionalFormatting sqref="AU498">
    <cfRule type="expression" dxfId="2359" priority="1579">
      <formula>IF(RIGHT(TEXT(AU498,"0.#"),1)=".",FALSE,TRUE)</formula>
    </cfRule>
    <cfRule type="expression" dxfId="2358" priority="1580">
      <formula>IF(RIGHT(TEXT(AU498,"0.#"),1)=".",TRUE,FALSE)</formula>
    </cfRule>
  </conditionalFormatting>
  <conditionalFormatting sqref="AQ497">
    <cfRule type="expression" dxfId="2357" priority="1565">
      <formula>IF(RIGHT(TEXT(AQ497,"0.#"),1)=".",FALSE,TRUE)</formula>
    </cfRule>
    <cfRule type="expression" dxfId="2356" priority="1566">
      <formula>IF(RIGHT(TEXT(AQ497,"0.#"),1)=".",TRUE,FALSE)</formula>
    </cfRule>
  </conditionalFormatting>
  <conditionalFormatting sqref="AQ498">
    <cfRule type="expression" dxfId="2355" priority="1569">
      <formula>IF(RIGHT(TEXT(AQ498,"0.#"),1)=".",FALSE,TRUE)</formula>
    </cfRule>
    <cfRule type="expression" dxfId="2354" priority="1570">
      <formula>IF(RIGHT(TEXT(AQ498,"0.#"),1)=".",TRUE,FALSE)</formula>
    </cfRule>
  </conditionalFormatting>
  <conditionalFormatting sqref="AQ499">
    <cfRule type="expression" dxfId="2353" priority="1567">
      <formula>IF(RIGHT(TEXT(AQ499,"0.#"),1)=".",FALSE,TRUE)</formula>
    </cfRule>
    <cfRule type="expression" dxfId="2352" priority="1568">
      <formula>IF(RIGHT(TEXT(AQ499,"0.#"),1)=".",TRUE,FALSE)</formula>
    </cfRule>
  </conditionalFormatting>
  <conditionalFormatting sqref="AE504">
    <cfRule type="expression" dxfId="2351" priority="1559">
      <formula>IF(RIGHT(TEXT(AE504,"0.#"),1)=".",FALSE,TRUE)</formula>
    </cfRule>
    <cfRule type="expression" dxfId="2350" priority="1560">
      <formula>IF(RIGHT(TEXT(AE504,"0.#"),1)=".",TRUE,FALSE)</formula>
    </cfRule>
  </conditionalFormatting>
  <conditionalFormatting sqref="AE502">
    <cfRule type="expression" dxfId="2349" priority="1563">
      <formula>IF(RIGHT(TEXT(AE502,"0.#"),1)=".",FALSE,TRUE)</formula>
    </cfRule>
    <cfRule type="expression" dxfId="2348" priority="1564">
      <formula>IF(RIGHT(TEXT(AE502,"0.#"),1)=".",TRUE,FALSE)</formula>
    </cfRule>
  </conditionalFormatting>
  <conditionalFormatting sqref="AE503">
    <cfRule type="expression" dxfId="2347" priority="1561">
      <formula>IF(RIGHT(TEXT(AE503,"0.#"),1)=".",FALSE,TRUE)</formula>
    </cfRule>
    <cfRule type="expression" dxfId="2346" priority="1562">
      <formula>IF(RIGHT(TEXT(AE503,"0.#"),1)=".",TRUE,FALSE)</formula>
    </cfRule>
  </conditionalFormatting>
  <conditionalFormatting sqref="AU504">
    <cfRule type="expression" dxfId="2345" priority="1547">
      <formula>IF(RIGHT(TEXT(AU504,"0.#"),1)=".",FALSE,TRUE)</formula>
    </cfRule>
    <cfRule type="expression" dxfId="2344" priority="1548">
      <formula>IF(RIGHT(TEXT(AU504,"0.#"),1)=".",TRUE,FALSE)</formula>
    </cfRule>
  </conditionalFormatting>
  <conditionalFormatting sqref="AU502">
    <cfRule type="expression" dxfId="2343" priority="1551">
      <formula>IF(RIGHT(TEXT(AU502,"0.#"),1)=".",FALSE,TRUE)</formula>
    </cfRule>
    <cfRule type="expression" dxfId="2342" priority="1552">
      <formula>IF(RIGHT(TEXT(AU502,"0.#"),1)=".",TRUE,FALSE)</formula>
    </cfRule>
  </conditionalFormatting>
  <conditionalFormatting sqref="AU503">
    <cfRule type="expression" dxfId="2341" priority="1549">
      <formula>IF(RIGHT(TEXT(AU503,"0.#"),1)=".",FALSE,TRUE)</formula>
    </cfRule>
    <cfRule type="expression" dxfId="2340" priority="1550">
      <formula>IF(RIGHT(TEXT(AU503,"0.#"),1)=".",TRUE,FALSE)</formula>
    </cfRule>
  </conditionalFormatting>
  <conditionalFormatting sqref="AQ502">
    <cfRule type="expression" dxfId="2339" priority="1535">
      <formula>IF(RIGHT(TEXT(AQ502,"0.#"),1)=".",FALSE,TRUE)</formula>
    </cfRule>
    <cfRule type="expression" dxfId="2338" priority="1536">
      <formula>IF(RIGHT(TEXT(AQ502,"0.#"),1)=".",TRUE,FALSE)</formula>
    </cfRule>
  </conditionalFormatting>
  <conditionalFormatting sqref="AQ503">
    <cfRule type="expression" dxfId="2337" priority="1539">
      <formula>IF(RIGHT(TEXT(AQ503,"0.#"),1)=".",FALSE,TRUE)</formula>
    </cfRule>
    <cfRule type="expression" dxfId="2336" priority="1540">
      <formula>IF(RIGHT(TEXT(AQ503,"0.#"),1)=".",TRUE,FALSE)</formula>
    </cfRule>
  </conditionalFormatting>
  <conditionalFormatting sqref="AQ504">
    <cfRule type="expression" dxfId="2335" priority="1537">
      <formula>IF(RIGHT(TEXT(AQ504,"0.#"),1)=".",FALSE,TRUE)</formula>
    </cfRule>
    <cfRule type="expression" dxfId="2334" priority="1538">
      <formula>IF(RIGHT(TEXT(AQ504,"0.#"),1)=".",TRUE,FALSE)</formula>
    </cfRule>
  </conditionalFormatting>
  <conditionalFormatting sqref="AE509">
    <cfRule type="expression" dxfId="2333" priority="1529">
      <formula>IF(RIGHT(TEXT(AE509,"0.#"),1)=".",FALSE,TRUE)</formula>
    </cfRule>
    <cfRule type="expression" dxfId="2332" priority="1530">
      <formula>IF(RIGHT(TEXT(AE509,"0.#"),1)=".",TRUE,FALSE)</formula>
    </cfRule>
  </conditionalFormatting>
  <conditionalFormatting sqref="AE507">
    <cfRule type="expression" dxfId="2331" priority="1533">
      <formula>IF(RIGHT(TEXT(AE507,"0.#"),1)=".",FALSE,TRUE)</formula>
    </cfRule>
    <cfRule type="expression" dxfId="2330" priority="1534">
      <formula>IF(RIGHT(TEXT(AE507,"0.#"),1)=".",TRUE,FALSE)</formula>
    </cfRule>
  </conditionalFormatting>
  <conditionalFormatting sqref="AE508">
    <cfRule type="expression" dxfId="2329" priority="1531">
      <formula>IF(RIGHT(TEXT(AE508,"0.#"),1)=".",FALSE,TRUE)</formula>
    </cfRule>
    <cfRule type="expression" dxfId="2328" priority="1532">
      <formula>IF(RIGHT(TEXT(AE508,"0.#"),1)=".",TRUE,FALSE)</formula>
    </cfRule>
  </conditionalFormatting>
  <conditionalFormatting sqref="AU509">
    <cfRule type="expression" dxfId="2327" priority="1517">
      <formula>IF(RIGHT(TEXT(AU509,"0.#"),1)=".",FALSE,TRUE)</formula>
    </cfRule>
    <cfRule type="expression" dxfId="2326" priority="1518">
      <formula>IF(RIGHT(TEXT(AU509,"0.#"),1)=".",TRUE,FALSE)</formula>
    </cfRule>
  </conditionalFormatting>
  <conditionalFormatting sqref="AU507">
    <cfRule type="expression" dxfId="2325" priority="1521">
      <formula>IF(RIGHT(TEXT(AU507,"0.#"),1)=".",FALSE,TRUE)</formula>
    </cfRule>
    <cfRule type="expression" dxfId="2324" priority="1522">
      <formula>IF(RIGHT(TEXT(AU507,"0.#"),1)=".",TRUE,FALSE)</formula>
    </cfRule>
  </conditionalFormatting>
  <conditionalFormatting sqref="AU508">
    <cfRule type="expression" dxfId="2323" priority="1519">
      <formula>IF(RIGHT(TEXT(AU508,"0.#"),1)=".",FALSE,TRUE)</formula>
    </cfRule>
    <cfRule type="expression" dxfId="2322" priority="1520">
      <formula>IF(RIGHT(TEXT(AU508,"0.#"),1)=".",TRUE,FALSE)</formula>
    </cfRule>
  </conditionalFormatting>
  <conditionalFormatting sqref="AQ507">
    <cfRule type="expression" dxfId="2321" priority="1505">
      <formula>IF(RIGHT(TEXT(AQ507,"0.#"),1)=".",FALSE,TRUE)</formula>
    </cfRule>
    <cfRule type="expression" dxfId="2320" priority="1506">
      <formula>IF(RIGHT(TEXT(AQ507,"0.#"),1)=".",TRUE,FALSE)</formula>
    </cfRule>
  </conditionalFormatting>
  <conditionalFormatting sqref="AQ508">
    <cfRule type="expression" dxfId="2319" priority="1509">
      <formula>IF(RIGHT(TEXT(AQ508,"0.#"),1)=".",FALSE,TRUE)</formula>
    </cfRule>
    <cfRule type="expression" dxfId="2318" priority="1510">
      <formula>IF(RIGHT(TEXT(AQ508,"0.#"),1)=".",TRUE,FALSE)</formula>
    </cfRule>
  </conditionalFormatting>
  <conditionalFormatting sqref="AQ509">
    <cfRule type="expression" dxfId="2317" priority="1507">
      <formula>IF(RIGHT(TEXT(AQ509,"0.#"),1)=".",FALSE,TRUE)</formula>
    </cfRule>
    <cfRule type="expression" dxfId="2316" priority="1508">
      <formula>IF(RIGHT(TEXT(AQ509,"0.#"),1)=".",TRUE,FALSE)</formula>
    </cfRule>
  </conditionalFormatting>
  <conditionalFormatting sqref="AE465">
    <cfRule type="expression" dxfId="2315" priority="1799">
      <formula>IF(RIGHT(TEXT(AE465,"0.#"),1)=".",FALSE,TRUE)</formula>
    </cfRule>
    <cfRule type="expression" dxfId="2314" priority="1800">
      <formula>IF(RIGHT(TEXT(AE465,"0.#"),1)=".",TRUE,FALSE)</formula>
    </cfRule>
  </conditionalFormatting>
  <conditionalFormatting sqref="AE463">
    <cfRule type="expression" dxfId="2313" priority="1803">
      <formula>IF(RIGHT(TEXT(AE463,"0.#"),1)=".",FALSE,TRUE)</formula>
    </cfRule>
    <cfRule type="expression" dxfId="2312" priority="1804">
      <formula>IF(RIGHT(TEXT(AE463,"0.#"),1)=".",TRUE,FALSE)</formula>
    </cfRule>
  </conditionalFormatting>
  <conditionalFormatting sqref="AE464">
    <cfRule type="expression" dxfId="2311" priority="1801">
      <formula>IF(RIGHT(TEXT(AE464,"0.#"),1)=".",FALSE,TRUE)</formula>
    </cfRule>
    <cfRule type="expression" dxfId="2310" priority="1802">
      <formula>IF(RIGHT(TEXT(AE464,"0.#"),1)=".",TRUE,FALSE)</formula>
    </cfRule>
  </conditionalFormatting>
  <conditionalFormatting sqref="AM465">
    <cfRule type="expression" dxfId="2309" priority="1793">
      <formula>IF(RIGHT(TEXT(AM465,"0.#"),1)=".",FALSE,TRUE)</formula>
    </cfRule>
    <cfRule type="expression" dxfId="2308" priority="1794">
      <formula>IF(RIGHT(TEXT(AM465,"0.#"),1)=".",TRUE,FALSE)</formula>
    </cfRule>
  </conditionalFormatting>
  <conditionalFormatting sqref="AM463">
    <cfRule type="expression" dxfId="2307" priority="1797">
      <formula>IF(RIGHT(TEXT(AM463,"0.#"),1)=".",FALSE,TRUE)</formula>
    </cfRule>
    <cfRule type="expression" dxfId="2306" priority="1798">
      <formula>IF(RIGHT(TEXT(AM463,"0.#"),1)=".",TRUE,FALSE)</formula>
    </cfRule>
  </conditionalFormatting>
  <conditionalFormatting sqref="AM464">
    <cfRule type="expression" dxfId="2305" priority="1795">
      <formula>IF(RIGHT(TEXT(AM464,"0.#"),1)=".",FALSE,TRUE)</formula>
    </cfRule>
    <cfRule type="expression" dxfId="2304" priority="1796">
      <formula>IF(RIGHT(TEXT(AM464,"0.#"),1)=".",TRUE,FALSE)</formula>
    </cfRule>
  </conditionalFormatting>
  <conditionalFormatting sqref="AU465">
    <cfRule type="expression" dxfId="2303" priority="1787">
      <formula>IF(RIGHT(TEXT(AU465,"0.#"),1)=".",FALSE,TRUE)</formula>
    </cfRule>
    <cfRule type="expression" dxfId="2302" priority="1788">
      <formula>IF(RIGHT(TEXT(AU465,"0.#"),1)=".",TRUE,FALSE)</formula>
    </cfRule>
  </conditionalFormatting>
  <conditionalFormatting sqref="AU463">
    <cfRule type="expression" dxfId="2301" priority="1791">
      <formula>IF(RIGHT(TEXT(AU463,"0.#"),1)=".",FALSE,TRUE)</formula>
    </cfRule>
    <cfRule type="expression" dxfId="2300" priority="1792">
      <formula>IF(RIGHT(TEXT(AU463,"0.#"),1)=".",TRUE,FALSE)</formula>
    </cfRule>
  </conditionalFormatting>
  <conditionalFormatting sqref="AU464">
    <cfRule type="expression" dxfId="2299" priority="1789">
      <formula>IF(RIGHT(TEXT(AU464,"0.#"),1)=".",FALSE,TRUE)</formula>
    </cfRule>
    <cfRule type="expression" dxfId="2298" priority="1790">
      <formula>IF(RIGHT(TEXT(AU464,"0.#"),1)=".",TRUE,FALSE)</formula>
    </cfRule>
  </conditionalFormatting>
  <conditionalFormatting sqref="AI465">
    <cfRule type="expression" dxfId="2297" priority="1781">
      <formula>IF(RIGHT(TEXT(AI465,"0.#"),1)=".",FALSE,TRUE)</formula>
    </cfRule>
    <cfRule type="expression" dxfId="2296" priority="1782">
      <formula>IF(RIGHT(TEXT(AI465,"0.#"),1)=".",TRUE,FALSE)</formula>
    </cfRule>
  </conditionalFormatting>
  <conditionalFormatting sqref="AI463">
    <cfRule type="expression" dxfId="2295" priority="1785">
      <formula>IF(RIGHT(TEXT(AI463,"0.#"),1)=".",FALSE,TRUE)</formula>
    </cfRule>
    <cfRule type="expression" dxfId="2294" priority="1786">
      <formula>IF(RIGHT(TEXT(AI463,"0.#"),1)=".",TRUE,FALSE)</formula>
    </cfRule>
  </conditionalFormatting>
  <conditionalFormatting sqref="AI464">
    <cfRule type="expression" dxfId="2293" priority="1783">
      <formula>IF(RIGHT(TEXT(AI464,"0.#"),1)=".",FALSE,TRUE)</formula>
    </cfRule>
    <cfRule type="expression" dxfId="2292" priority="1784">
      <formula>IF(RIGHT(TEXT(AI464,"0.#"),1)=".",TRUE,FALSE)</formula>
    </cfRule>
  </conditionalFormatting>
  <conditionalFormatting sqref="AQ463">
    <cfRule type="expression" dxfId="2291" priority="1775">
      <formula>IF(RIGHT(TEXT(AQ463,"0.#"),1)=".",FALSE,TRUE)</formula>
    </cfRule>
    <cfRule type="expression" dxfId="2290" priority="1776">
      <formula>IF(RIGHT(TEXT(AQ463,"0.#"),1)=".",TRUE,FALSE)</formula>
    </cfRule>
  </conditionalFormatting>
  <conditionalFormatting sqref="AQ464">
    <cfRule type="expression" dxfId="2289" priority="1779">
      <formula>IF(RIGHT(TEXT(AQ464,"0.#"),1)=".",FALSE,TRUE)</formula>
    </cfRule>
    <cfRule type="expression" dxfId="2288" priority="1780">
      <formula>IF(RIGHT(TEXT(AQ464,"0.#"),1)=".",TRUE,FALSE)</formula>
    </cfRule>
  </conditionalFormatting>
  <conditionalFormatting sqref="AQ465">
    <cfRule type="expression" dxfId="2287" priority="1777">
      <formula>IF(RIGHT(TEXT(AQ465,"0.#"),1)=".",FALSE,TRUE)</formula>
    </cfRule>
    <cfRule type="expression" dxfId="2286" priority="1778">
      <formula>IF(RIGHT(TEXT(AQ465,"0.#"),1)=".",TRUE,FALSE)</formula>
    </cfRule>
  </conditionalFormatting>
  <conditionalFormatting sqref="AE470">
    <cfRule type="expression" dxfId="2285" priority="1769">
      <formula>IF(RIGHT(TEXT(AE470,"0.#"),1)=".",FALSE,TRUE)</formula>
    </cfRule>
    <cfRule type="expression" dxfId="2284" priority="1770">
      <formula>IF(RIGHT(TEXT(AE470,"0.#"),1)=".",TRUE,FALSE)</formula>
    </cfRule>
  </conditionalFormatting>
  <conditionalFormatting sqref="AE468">
    <cfRule type="expression" dxfId="2283" priority="1773">
      <formula>IF(RIGHT(TEXT(AE468,"0.#"),1)=".",FALSE,TRUE)</formula>
    </cfRule>
    <cfRule type="expression" dxfId="2282" priority="1774">
      <formula>IF(RIGHT(TEXT(AE468,"0.#"),1)=".",TRUE,FALSE)</formula>
    </cfRule>
  </conditionalFormatting>
  <conditionalFormatting sqref="AE469">
    <cfRule type="expression" dxfId="2281" priority="1771">
      <formula>IF(RIGHT(TEXT(AE469,"0.#"),1)=".",FALSE,TRUE)</formula>
    </cfRule>
    <cfRule type="expression" dxfId="2280" priority="1772">
      <formula>IF(RIGHT(TEXT(AE469,"0.#"),1)=".",TRUE,FALSE)</formula>
    </cfRule>
  </conditionalFormatting>
  <conditionalFormatting sqref="AM470">
    <cfRule type="expression" dxfId="2279" priority="1763">
      <formula>IF(RIGHT(TEXT(AM470,"0.#"),1)=".",FALSE,TRUE)</formula>
    </cfRule>
    <cfRule type="expression" dxfId="2278" priority="1764">
      <formula>IF(RIGHT(TEXT(AM470,"0.#"),1)=".",TRUE,FALSE)</formula>
    </cfRule>
  </conditionalFormatting>
  <conditionalFormatting sqref="AM468">
    <cfRule type="expression" dxfId="2277" priority="1767">
      <formula>IF(RIGHT(TEXT(AM468,"0.#"),1)=".",FALSE,TRUE)</formula>
    </cfRule>
    <cfRule type="expression" dxfId="2276" priority="1768">
      <formula>IF(RIGHT(TEXT(AM468,"0.#"),1)=".",TRUE,FALSE)</formula>
    </cfRule>
  </conditionalFormatting>
  <conditionalFormatting sqref="AM469">
    <cfRule type="expression" dxfId="2275" priority="1765">
      <formula>IF(RIGHT(TEXT(AM469,"0.#"),1)=".",FALSE,TRUE)</formula>
    </cfRule>
    <cfRule type="expression" dxfId="2274" priority="1766">
      <formula>IF(RIGHT(TEXT(AM469,"0.#"),1)=".",TRUE,FALSE)</formula>
    </cfRule>
  </conditionalFormatting>
  <conditionalFormatting sqref="AU470">
    <cfRule type="expression" dxfId="2273" priority="1757">
      <formula>IF(RIGHT(TEXT(AU470,"0.#"),1)=".",FALSE,TRUE)</formula>
    </cfRule>
    <cfRule type="expression" dxfId="2272" priority="1758">
      <formula>IF(RIGHT(TEXT(AU470,"0.#"),1)=".",TRUE,FALSE)</formula>
    </cfRule>
  </conditionalFormatting>
  <conditionalFormatting sqref="AU468">
    <cfRule type="expression" dxfId="2271" priority="1761">
      <formula>IF(RIGHT(TEXT(AU468,"0.#"),1)=".",FALSE,TRUE)</formula>
    </cfRule>
    <cfRule type="expression" dxfId="2270" priority="1762">
      <formula>IF(RIGHT(TEXT(AU468,"0.#"),1)=".",TRUE,FALSE)</formula>
    </cfRule>
  </conditionalFormatting>
  <conditionalFormatting sqref="AU469">
    <cfRule type="expression" dxfId="2269" priority="1759">
      <formula>IF(RIGHT(TEXT(AU469,"0.#"),1)=".",FALSE,TRUE)</formula>
    </cfRule>
    <cfRule type="expression" dxfId="2268" priority="1760">
      <formula>IF(RIGHT(TEXT(AU469,"0.#"),1)=".",TRUE,FALSE)</formula>
    </cfRule>
  </conditionalFormatting>
  <conditionalFormatting sqref="AI470">
    <cfRule type="expression" dxfId="2267" priority="1751">
      <formula>IF(RIGHT(TEXT(AI470,"0.#"),1)=".",FALSE,TRUE)</formula>
    </cfRule>
    <cfRule type="expression" dxfId="2266" priority="1752">
      <formula>IF(RIGHT(TEXT(AI470,"0.#"),1)=".",TRUE,FALSE)</formula>
    </cfRule>
  </conditionalFormatting>
  <conditionalFormatting sqref="AI468">
    <cfRule type="expression" dxfId="2265" priority="1755">
      <formula>IF(RIGHT(TEXT(AI468,"0.#"),1)=".",FALSE,TRUE)</formula>
    </cfRule>
    <cfRule type="expression" dxfId="2264" priority="1756">
      <formula>IF(RIGHT(TEXT(AI468,"0.#"),1)=".",TRUE,FALSE)</formula>
    </cfRule>
  </conditionalFormatting>
  <conditionalFormatting sqref="AI469">
    <cfRule type="expression" dxfId="2263" priority="1753">
      <formula>IF(RIGHT(TEXT(AI469,"0.#"),1)=".",FALSE,TRUE)</formula>
    </cfRule>
    <cfRule type="expression" dxfId="2262" priority="1754">
      <formula>IF(RIGHT(TEXT(AI469,"0.#"),1)=".",TRUE,FALSE)</formula>
    </cfRule>
  </conditionalFormatting>
  <conditionalFormatting sqref="AQ468">
    <cfRule type="expression" dxfId="2261" priority="1745">
      <formula>IF(RIGHT(TEXT(AQ468,"0.#"),1)=".",FALSE,TRUE)</formula>
    </cfRule>
    <cfRule type="expression" dxfId="2260" priority="1746">
      <formula>IF(RIGHT(TEXT(AQ468,"0.#"),1)=".",TRUE,FALSE)</formula>
    </cfRule>
  </conditionalFormatting>
  <conditionalFormatting sqref="AQ469">
    <cfRule type="expression" dxfId="2259" priority="1749">
      <formula>IF(RIGHT(TEXT(AQ469,"0.#"),1)=".",FALSE,TRUE)</formula>
    </cfRule>
    <cfRule type="expression" dxfId="2258" priority="1750">
      <formula>IF(RIGHT(TEXT(AQ469,"0.#"),1)=".",TRUE,FALSE)</formula>
    </cfRule>
  </conditionalFormatting>
  <conditionalFormatting sqref="AQ470">
    <cfRule type="expression" dxfId="2257" priority="1747">
      <formula>IF(RIGHT(TEXT(AQ470,"0.#"),1)=".",FALSE,TRUE)</formula>
    </cfRule>
    <cfRule type="expression" dxfId="2256" priority="1748">
      <formula>IF(RIGHT(TEXT(AQ470,"0.#"),1)=".",TRUE,FALSE)</formula>
    </cfRule>
  </conditionalFormatting>
  <conditionalFormatting sqref="AE475">
    <cfRule type="expression" dxfId="2255" priority="1739">
      <formula>IF(RIGHT(TEXT(AE475,"0.#"),1)=".",FALSE,TRUE)</formula>
    </cfRule>
    <cfRule type="expression" dxfId="2254" priority="1740">
      <formula>IF(RIGHT(TEXT(AE475,"0.#"),1)=".",TRUE,FALSE)</formula>
    </cfRule>
  </conditionalFormatting>
  <conditionalFormatting sqref="AE473">
    <cfRule type="expression" dxfId="2253" priority="1743">
      <formula>IF(RIGHT(TEXT(AE473,"0.#"),1)=".",FALSE,TRUE)</formula>
    </cfRule>
    <cfRule type="expression" dxfId="2252" priority="1744">
      <formula>IF(RIGHT(TEXT(AE473,"0.#"),1)=".",TRUE,FALSE)</formula>
    </cfRule>
  </conditionalFormatting>
  <conditionalFormatting sqref="AE474">
    <cfRule type="expression" dxfId="2251" priority="1741">
      <formula>IF(RIGHT(TEXT(AE474,"0.#"),1)=".",FALSE,TRUE)</formula>
    </cfRule>
    <cfRule type="expression" dxfId="2250" priority="1742">
      <formula>IF(RIGHT(TEXT(AE474,"0.#"),1)=".",TRUE,FALSE)</formula>
    </cfRule>
  </conditionalFormatting>
  <conditionalFormatting sqref="AM475">
    <cfRule type="expression" dxfId="2249" priority="1733">
      <formula>IF(RIGHT(TEXT(AM475,"0.#"),1)=".",FALSE,TRUE)</formula>
    </cfRule>
    <cfRule type="expression" dxfId="2248" priority="1734">
      <formula>IF(RIGHT(TEXT(AM475,"0.#"),1)=".",TRUE,FALSE)</formula>
    </cfRule>
  </conditionalFormatting>
  <conditionalFormatting sqref="AM473">
    <cfRule type="expression" dxfId="2247" priority="1737">
      <formula>IF(RIGHT(TEXT(AM473,"0.#"),1)=".",FALSE,TRUE)</formula>
    </cfRule>
    <cfRule type="expression" dxfId="2246" priority="1738">
      <formula>IF(RIGHT(TEXT(AM473,"0.#"),1)=".",TRUE,FALSE)</formula>
    </cfRule>
  </conditionalFormatting>
  <conditionalFormatting sqref="AM474">
    <cfRule type="expression" dxfId="2245" priority="1735">
      <formula>IF(RIGHT(TEXT(AM474,"0.#"),1)=".",FALSE,TRUE)</formula>
    </cfRule>
    <cfRule type="expression" dxfId="2244" priority="1736">
      <formula>IF(RIGHT(TEXT(AM474,"0.#"),1)=".",TRUE,FALSE)</formula>
    </cfRule>
  </conditionalFormatting>
  <conditionalFormatting sqref="AU475">
    <cfRule type="expression" dxfId="2243" priority="1727">
      <formula>IF(RIGHT(TEXT(AU475,"0.#"),1)=".",FALSE,TRUE)</formula>
    </cfRule>
    <cfRule type="expression" dxfId="2242" priority="1728">
      <formula>IF(RIGHT(TEXT(AU475,"0.#"),1)=".",TRUE,FALSE)</formula>
    </cfRule>
  </conditionalFormatting>
  <conditionalFormatting sqref="AU473">
    <cfRule type="expression" dxfId="2241" priority="1731">
      <formula>IF(RIGHT(TEXT(AU473,"0.#"),1)=".",FALSE,TRUE)</formula>
    </cfRule>
    <cfRule type="expression" dxfId="2240" priority="1732">
      <formula>IF(RIGHT(TEXT(AU473,"0.#"),1)=".",TRUE,FALSE)</formula>
    </cfRule>
  </conditionalFormatting>
  <conditionalFormatting sqref="AU474">
    <cfRule type="expression" dxfId="2239" priority="1729">
      <formula>IF(RIGHT(TEXT(AU474,"0.#"),1)=".",FALSE,TRUE)</formula>
    </cfRule>
    <cfRule type="expression" dxfId="2238" priority="1730">
      <formula>IF(RIGHT(TEXT(AU474,"0.#"),1)=".",TRUE,FALSE)</formula>
    </cfRule>
  </conditionalFormatting>
  <conditionalFormatting sqref="AI475">
    <cfRule type="expression" dxfId="2237" priority="1721">
      <formula>IF(RIGHT(TEXT(AI475,"0.#"),1)=".",FALSE,TRUE)</formula>
    </cfRule>
    <cfRule type="expression" dxfId="2236" priority="1722">
      <formula>IF(RIGHT(TEXT(AI475,"0.#"),1)=".",TRUE,FALSE)</formula>
    </cfRule>
  </conditionalFormatting>
  <conditionalFormatting sqref="AI473">
    <cfRule type="expression" dxfId="2235" priority="1725">
      <formula>IF(RIGHT(TEXT(AI473,"0.#"),1)=".",FALSE,TRUE)</formula>
    </cfRule>
    <cfRule type="expression" dxfId="2234" priority="1726">
      <formula>IF(RIGHT(TEXT(AI473,"0.#"),1)=".",TRUE,FALSE)</formula>
    </cfRule>
  </conditionalFormatting>
  <conditionalFormatting sqref="AI474">
    <cfRule type="expression" dxfId="2233" priority="1723">
      <formula>IF(RIGHT(TEXT(AI474,"0.#"),1)=".",FALSE,TRUE)</formula>
    </cfRule>
    <cfRule type="expression" dxfId="2232" priority="1724">
      <formula>IF(RIGHT(TEXT(AI474,"0.#"),1)=".",TRUE,FALSE)</formula>
    </cfRule>
  </conditionalFormatting>
  <conditionalFormatting sqref="AQ473">
    <cfRule type="expression" dxfId="2231" priority="1715">
      <formula>IF(RIGHT(TEXT(AQ473,"0.#"),1)=".",FALSE,TRUE)</formula>
    </cfRule>
    <cfRule type="expression" dxfId="2230" priority="1716">
      <formula>IF(RIGHT(TEXT(AQ473,"0.#"),1)=".",TRUE,FALSE)</formula>
    </cfRule>
  </conditionalFormatting>
  <conditionalFormatting sqref="AQ474">
    <cfRule type="expression" dxfId="2229" priority="1719">
      <formula>IF(RIGHT(TEXT(AQ474,"0.#"),1)=".",FALSE,TRUE)</formula>
    </cfRule>
    <cfRule type="expression" dxfId="2228" priority="1720">
      <formula>IF(RIGHT(TEXT(AQ474,"0.#"),1)=".",TRUE,FALSE)</formula>
    </cfRule>
  </conditionalFormatting>
  <conditionalFormatting sqref="AQ475">
    <cfRule type="expression" dxfId="2227" priority="1717">
      <formula>IF(RIGHT(TEXT(AQ475,"0.#"),1)=".",FALSE,TRUE)</formula>
    </cfRule>
    <cfRule type="expression" dxfId="2226" priority="1718">
      <formula>IF(RIGHT(TEXT(AQ475,"0.#"),1)=".",TRUE,FALSE)</formula>
    </cfRule>
  </conditionalFormatting>
  <conditionalFormatting sqref="AE480">
    <cfRule type="expression" dxfId="2225" priority="1709">
      <formula>IF(RIGHT(TEXT(AE480,"0.#"),1)=".",FALSE,TRUE)</formula>
    </cfRule>
    <cfRule type="expression" dxfId="2224" priority="1710">
      <formula>IF(RIGHT(TEXT(AE480,"0.#"),1)=".",TRUE,FALSE)</formula>
    </cfRule>
  </conditionalFormatting>
  <conditionalFormatting sqref="AE478">
    <cfRule type="expression" dxfId="2223" priority="1713">
      <formula>IF(RIGHT(TEXT(AE478,"0.#"),1)=".",FALSE,TRUE)</formula>
    </cfRule>
    <cfRule type="expression" dxfId="2222" priority="1714">
      <formula>IF(RIGHT(TEXT(AE478,"0.#"),1)=".",TRUE,FALSE)</formula>
    </cfRule>
  </conditionalFormatting>
  <conditionalFormatting sqref="AE479">
    <cfRule type="expression" dxfId="2221" priority="1711">
      <formula>IF(RIGHT(TEXT(AE479,"0.#"),1)=".",FALSE,TRUE)</formula>
    </cfRule>
    <cfRule type="expression" dxfId="2220" priority="1712">
      <formula>IF(RIGHT(TEXT(AE479,"0.#"),1)=".",TRUE,FALSE)</formula>
    </cfRule>
  </conditionalFormatting>
  <conditionalFormatting sqref="AM480">
    <cfRule type="expression" dxfId="2219" priority="1703">
      <formula>IF(RIGHT(TEXT(AM480,"0.#"),1)=".",FALSE,TRUE)</formula>
    </cfRule>
    <cfRule type="expression" dxfId="2218" priority="1704">
      <formula>IF(RIGHT(TEXT(AM480,"0.#"),1)=".",TRUE,FALSE)</formula>
    </cfRule>
  </conditionalFormatting>
  <conditionalFormatting sqref="AM478">
    <cfRule type="expression" dxfId="2217" priority="1707">
      <formula>IF(RIGHT(TEXT(AM478,"0.#"),1)=".",FALSE,TRUE)</formula>
    </cfRule>
    <cfRule type="expression" dxfId="2216" priority="1708">
      <formula>IF(RIGHT(TEXT(AM478,"0.#"),1)=".",TRUE,FALSE)</formula>
    </cfRule>
  </conditionalFormatting>
  <conditionalFormatting sqref="AM479">
    <cfRule type="expression" dxfId="2215" priority="1705">
      <formula>IF(RIGHT(TEXT(AM479,"0.#"),1)=".",FALSE,TRUE)</formula>
    </cfRule>
    <cfRule type="expression" dxfId="2214" priority="1706">
      <formula>IF(RIGHT(TEXT(AM479,"0.#"),1)=".",TRUE,FALSE)</formula>
    </cfRule>
  </conditionalFormatting>
  <conditionalFormatting sqref="AU480">
    <cfRule type="expression" dxfId="2213" priority="1697">
      <formula>IF(RIGHT(TEXT(AU480,"0.#"),1)=".",FALSE,TRUE)</formula>
    </cfRule>
    <cfRule type="expression" dxfId="2212" priority="1698">
      <formula>IF(RIGHT(TEXT(AU480,"0.#"),1)=".",TRUE,FALSE)</formula>
    </cfRule>
  </conditionalFormatting>
  <conditionalFormatting sqref="AU478">
    <cfRule type="expression" dxfId="2211" priority="1701">
      <formula>IF(RIGHT(TEXT(AU478,"0.#"),1)=".",FALSE,TRUE)</formula>
    </cfRule>
    <cfRule type="expression" dxfId="2210" priority="1702">
      <formula>IF(RIGHT(TEXT(AU478,"0.#"),1)=".",TRUE,FALSE)</formula>
    </cfRule>
  </conditionalFormatting>
  <conditionalFormatting sqref="AU479">
    <cfRule type="expression" dxfId="2209" priority="1699">
      <formula>IF(RIGHT(TEXT(AU479,"0.#"),1)=".",FALSE,TRUE)</formula>
    </cfRule>
    <cfRule type="expression" dxfId="2208" priority="1700">
      <formula>IF(RIGHT(TEXT(AU479,"0.#"),1)=".",TRUE,FALSE)</formula>
    </cfRule>
  </conditionalFormatting>
  <conditionalFormatting sqref="AI480">
    <cfRule type="expression" dxfId="2207" priority="1691">
      <formula>IF(RIGHT(TEXT(AI480,"0.#"),1)=".",FALSE,TRUE)</formula>
    </cfRule>
    <cfRule type="expression" dxfId="2206" priority="1692">
      <formula>IF(RIGHT(TEXT(AI480,"0.#"),1)=".",TRUE,FALSE)</formula>
    </cfRule>
  </conditionalFormatting>
  <conditionalFormatting sqref="AI478">
    <cfRule type="expression" dxfId="2205" priority="1695">
      <formula>IF(RIGHT(TEXT(AI478,"0.#"),1)=".",FALSE,TRUE)</formula>
    </cfRule>
    <cfRule type="expression" dxfId="2204" priority="1696">
      <formula>IF(RIGHT(TEXT(AI478,"0.#"),1)=".",TRUE,FALSE)</formula>
    </cfRule>
  </conditionalFormatting>
  <conditionalFormatting sqref="AI479">
    <cfRule type="expression" dxfId="2203" priority="1693">
      <formula>IF(RIGHT(TEXT(AI479,"0.#"),1)=".",FALSE,TRUE)</formula>
    </cfRule>
    <cfRule type="expression" dxfId="2202" priority="1694">
      <formula>IF(RIGHT(TEXT(AI479,"0.#"),1)=".",TRUE,FALSE)</formula>
    </cfRule>
  </conditionalFormatting>
  <conditionalFormatting sqref="AQ478">
    <cfRule type="expression" dxfId="2201" priority="1685">
      <formula>IF(RIGHT(TEXT(AQ478,"0.#"),1)=".",FALSE,TRUE)</formula>
    </cfRule>
    <cfRule type="expression" dxfId="2200" priority="1686">
      <formula>IF(RIGHT(TEXT(AQ478,"0.#"),1)=".",TRUE,FALSE)</formula>
    </cfRule>
  </conditionalFormatting>
  <conditionalFormatting sqref="AQ479">
    <cfRule type="expression" dxfId="2199" priority="1689">
      <formula>IF(RIGHT(TEXT(AQ479,"0.#"),1)=".",FALSE,TRUE)</formula>
    </cfRule>
    <cfRule type="expression" dxfId="2198" priority="1690">
      <formula>IF(RIGHT(TEXT(AQ479,"0.#"),1)=".",TRUE,FALSE)</formula>
    </cfRule>
  </conditionalFormatting>
  <conditionalFormatting sqref="AQ480">
    <cfRule type="expression" dxfId="2197" priority="1687">
      <formula>IF(RIGHT(TEXT(AQ480,"0.#"),1)=".",FALSE,TRUE)</formula>
    </cfRule>
    <cfRule type="expression" dxfId="2196" priority="1688">
      <formula>IF(RIGHT(TEXT(AQ480,"0.#"),1)=".",TRUE,FALSE)</formula>
    </cfRule>
  </conditionalFormatting>
  <conditionalFormatting sqref="AM47">
    <cfRule type="expression" dxfId="2195" priority="1979">
      <formula>IF(RIGHT(TEXT(AM47,"0.#"),1)=".",FALSE,TRUE)</formula>
    </cfRule>
    <cfRule type="expression" dxfId="2194" priority="1980">
      <formula>IF(RIGHT(TEXT(AM47,"0.#"),1)=".",TRUE,FALSE)</formula>
    </cfRule>
  </conditionalFormatting>
  <conditionalFormatting sqref="AI46">
    <cfRule type="expression" dxfId="2193" priority="1983">
      <formula>IF(RIGHT(TEXT(AI46,"0.#"),1)=".",FALSE,TRUE)</formula>
    </cfRule>
    <cfRule type="expression" dxfId="2192" priority="1984">
      <formula>IF(RIGHT(TEXT(AI46,"0.#"),1)=".",TRUE,FALSE)</formula>
    </cfRule>
  </conditionalFormatting>
  <conditionalFormatting sqref="AM46">
    <cfRule type="expression" dxfId="2191" priority="1981">
      <formula>IF(RIGHT(TEXT(AM46,"0.#"),1)=".",FALSE,TRUE)</formula>
    </cfRule>
    <cfRule type="expression" dxfId="2190" priority="1982">
      <formula>IF(RIGHT(TEXT(AM46,"0.#"),1)=".",TRUE,FALSE)</formula>
    </cfRule>
  </conditionalFormatting>
  <conditionalFormatting sqref="AU46:AU48">
    <cfRule type="expression" dxfId="2189" priority="1973">
      <formula>IF(RIGHT(TEXT(AU46,"0.#"),1)=".",FALSE,TRUE)</formula>
    </cfRule>
    <cfRule type="expression" dxfId="2188" priority="1974">
      <formula>IF(RIGHT(TEXT(AU46,"0.#"),1)=".",TRUE,FALSE)</formula>
    </cfRule>
  </conditionalFormatting>
  <conditionalFormatting sqref="AM48">
    <cfRule type="expression" dxfId="2187" priority="1977">
      <formula>IF(RIGHT(TEXT(AM48,"0.#"),1)=".",FALSE,TRUE)</formula>
    </cfRule>
    <cfRule type="expression" dxfId="2186" priority="1978">
      <formula>IF(RIGHT(TEXT(AM48,"0.#"),1)=".",TRUE,FALSE)</formula>
    </cfRule>
  </conditionalFormatting>
  <conditionalFormatting sqref="AQ46:AQ48">
    <cfRule type="expression" dxfId="2185" priority="1975">
      <formula>IF(RIGHT(TEXT(AQ46,"0.#"),1)=".",FALSE,TRUE)</formula>
    </cfRule>
    <cfRule type="expression" dxfId="2184" priority="1976">
      <formula>IF(RIGHT(TEXT(AQ46,"0.#"),1)=".",TRUE,FALSE)</formula>
    </cfRule>
  </conditionalFormatting>
  <conditionalFormatting sqref="AE146:AE147 AI146:AI147 AM146:AM147 AQ146:AQ147 AU146:AU147">
    <cfRule type="expression" dxfId="2183" priority="1967">
      <formula>IF(RIGHT(TEXT(AE146,"0.#"),1)=".",FALSE,TRUE)</formula>
    </cfRule>
    <cfRule type="expression" dxfId="2182" priority="1968">
      <formula>IF(RIGHT(TEXT(AE146,"0.#"),1)=".",TRUE,FALSE)</formula>
    </cfRule>
  </conditionalFormatting>
  <conditionalFormatting sqref="AE138:AE139 AI138:AI139 AM138:AM139 AQ138:AQ139 AU138:AU139">
    <cfRule type="expression" dxfId="2181" priority="1971">
      <formula>IF(RIGHT(TEXT(AE138,"0.#"),1)=".",FALSE,TRUE)</formula>
    </cfRule>
    <cfRule type="expression" dxfId="2180" priority="1972">
      <formula>IF(RIGHT(TEXT(AE138,"0.#"),1)=".",TRUE,FALSE)</formula>
    </cfRule>
  </conditionalFormatting>
  <conditionalFormatting sqref="AE142:AE143 AI142:AI143 AM142:AM143 AQ142:AQ143 AU142:AU143">
    <cfRule type="expression" dxfId="2179" priority="1969">
      <formula>IF(RIGHT(TEXT(AE142,"0.#"),1)=".",FALSE,TRUE)</formula>
    </cfRule>
    <cfRule type="expression" dxfId="2178" priority="1970">
      <formula>IF(RIGHT(TEXT(AE142,"0.#"),1)=".",TRUE,FALSE)</formula>
    </cfRule>
  </conditionalFormatting>
  <conditionalFormatting sqref="AE198:AE199 AI198:AI199 AM198:AM199 AQ198:AQ199 AU198:AU199">
    <cfRule type="expression" dxfId="2177" priority="1961">
      <formula>IF(RIGHT(TEXT(AE198,"0.#"),1)=".",FALSE,TRUE)</formula>
    </cfRule>
    <cfRule type="expression" dxfId="2176" priority="1962">
      <formula>IF(RIGHT(TEXT(AE198,"0.#"),1)=".",TRUE,FALSE)</formula>
    </cfRule>
  </conditionalFormatting>
  <conditionalFormatting sqref="AE150:AE151 AI150:AI151 AM150:AM151 AQ150:AQ151 AU150:AU151">
    <cfRule type="expression" dxfId="2175" priority="1965">
      <formula>IF(RIGHT(TEXT(AE150,"0.#"),1)=".",FALSE,TRUE)</formula>
    </cfRule>
    <cfRule type="expression" dxfId="2174" priority="1966">
      <formula>IF(RIGHT(TEXT(AE150,"0.#"),1)=".",TRUE,FALSE)</formula>
    </cfRule>
  </conditionalFormatting>
  <conditionalFormatting sqref="AE194:AE195 AI194:AI195 AM194:AM195 AQ194:AQ195 AU194:AU195">
    <cfRule type="expression" dxfId="2173" priority="1963">
      <formula>IF(RIGHT(TEXT(AE194,"0.#"),1)=".",FALSE,TRUE)</formula>
    </cfRule>
    <cfRule type="expression" dxfId="2172" priority="1964">
      <formula>IF(RIGHT(TEXT(AE194,"0.#"),1)=".",TRUE,FALSE)</formula>
    </cfRule>
  </conditionalFormatting>
  <conditionalFormatting sqref="AE210:AE211 AI210:AI211 AM210:AM211 AQ210:AQ211 AU210:AU211">
    <cfRule type="expression" dxfId="2171" priority="1955">
      <formula>IF(RIGHT(TEXT(AE210,"0.#"),1)=".",FALSE,TRUE)</formula>
    </cfRule>
    <cfRule type="expression" dxfId="2170" priority="1956">
      <formula>IF(RIGHT(TEXT(AE210,"0.#"),1)=".",TRUE,FALSE)</formula>
    </cfRule>
  </conditionalFormatting>
  <conditionalFormatting sqref="AE202:AE203 AI202:AI203 AM202:AM203 AQ202:AQ203 AU202:AU203">
    <cfRule type="expression" dxfId="2169" priority="1959">
      <formula>IF(RIGHT(TEXT(AE202,"0.#"),1)=".",FALSE,TRUE)</formula>
    </cfRule>
    <cfRule type="expression" dxfId="2168" priority="1960">
      <formula>IF(RIGHT(TEXT(AE202,"0.#"),1)=".",TRUE,FALSE)</formula>
    </cfRule>
  </conditionalFormatting>
  <conditionalFormatting sqref="AE206:AE207 AI206:AI207 AM206:AM207 AQ206:AQ207 AU206:AU207">
    <cfRule type="expression" dxfId="2167" priority="1957">
      <formula>IF(RIGHT(TEXT(AE206,"0.#"),1)=".",FALSE,TRUE)</formula>
    </cfRule>
    <cfRule type="expression" dxfId="2166" priority="1958">
      <formula>IF(RIGHT(TEXT(AE206,"0.#"),1)=".",TRUE,FALSE)</formula>
    </cfRule>
  </conditionalFormatting>
  <conditionalFormatting sqref="AE262:AE263 AI262:AI263 AM262:AM263 AQ262:AQ263 AU262:AU263">
    <cfRule type="expression" dxfId="2165" priority="1949">
      <formula>IF(RIGHT(TEXT(AE262,"0.#"),1)=".",FALSE,TRUE)</formula>
    </cfRule>
    <cfRule type="expression" dxfId="2164" priority="1950">
      <formula>IF(RIGHT(TEXT(AE262,"0.#"),1)=".",TRUE,FALSE)</formula>
    </cfRule>
  </conditionalFormatting>
  <conditionalFormatting sqref="AE254:AE255 AI254:AI255 AM254:AM255 AQ254:AQ255 AU254:AU255">
    <cfRule type="expression" dxfId="2163" priority="1953">
      <formula>IF(RIGHT(TEXT(AE254,"0.#"),1)=".",FALSE,TRUE)</formula>
    </cfRule>
    <cfRule type="expression" dxfId="2162" priority="1954">
      <formula>IF(RIGHT(TEXT(AE254,"0.#"),1)=".",TRUE,FALSE)</formula>
    </cfRule>
  </conditionalFormatting>
  <conditionalFormatting sqref="AE258:AE259 AI258:AI259 AM258:AM259 AQ258:AQ259 AU258:AU259">
    <cfRule type="expression" dxfId="2161" priority="1951">
      <formula>IF(RIGHT(TEXT(AE258,"0.#"),1)=".",FALSE,TRUE)</formula>
    </cfRule>
    <cfRule type="expression" dxfId="2160" priority="1952">
      <formula>IF(RIGHT(TEXT(AE258,"0.#"),1)=".",TRUE,FALSE)</formula>
    </cfRule>
  </conditionalFormatting>
  <conditionalFormatting sqref="AE314:AE315 AI314:AI315 AM314:AM315 AQ314:AQ315 AU314:AU315">
    <cfRule type="expression" dxfId="2159" priority="1943">
      <formula>IF(RIGHT(TEXT(AE314,"0.#"),1)=".",FALSE,TRUE)</formula>
    </cfRule>
    <cfRule type="expression" dxfId="2158" priority="1944">
      <formula>IF(RIGHT(TEXT(AE314,"0.#"),1)=".",TRUE,FALSE)</formula>
    </cfRule>
  </conditionalFormatting>
  <conditionalFormatting sqref="AE266:AE267 AI266:AI267 AM266:AM267 AQ266:AQ267 AU266:AU267">
    <cfRule type="expression" dxfId="2157" priority="1947">
      <formula>IF(RIGHT(TEXT(AE266,"0.#"),1)=".",FALSE,TRUE)</formula>
    </cfRule>
    <cfRule type="expression" dxfId="2156" priority="1948">
      <formula>IF(RIGHT(TEXT(AE266,"0.#"),1)=".",TRUE,FALSE)</formula>
    </cfRule>
  </conditionalFormatting>
  <conditionalFormatting sqref="AE270:AE271 AI270:AI271 AM270:AM271 AQ270:AQ271 AU270:AU271">
    <cfRule type="expression" dxfId="2155" priority="1945">
      <formula>IF(RIGHT(TEXT(AE270,"0.#"),1)=".",FALSE,TRUE)</formula>
    </cfRule>
    <cfRule type="expression" dxfId="2154" priority="1946">
      <formula>IF(RIGHT(TEXT(AE270,"0.#"),1)=".",TRUE,FALSE)</formula>
    </cfRule>
  </conditionalFormatting>
  <conditionalFormatting sqref="AE326:AE327 AI326:AI327 AM326:AM327 AQ326:AQ327 AU326:AU327">
    <cfRule type="expression" dxfId="2153" priority="1937">
      <formula>IF(RIGHT(TEXT(AE326,"0.#"),1)=".",FALSE,TRUE)</formula>
    </cfRule>
    <cfRule type="expression" dxfId="2152" priority="1938">
      <formula>IF(RIGHT(TEXT(AE326,"0.#"),1)=".",TRUE,FALSE)</formula>
    </cfRule>
  </conditionalFormatting>
  <conditionalFormatting sqref="AE318:AE319 AI318:AI319 AM318:AM319 AQ318:AQ319 AU318:AU319">
    <cfRule type="expression" dxfId="2151" priority="1941">
      <formula>IF(RIGHT(TEXT(AE318,"0.#"),1)=".",FALSE,TRUE)</formula>
    </cfRule>
    <cfRule type="expression" dxfId="2150" priority="1942">
      <formula>IF(RIGHT(TEXT(AE318,"0.#"),1)=".",TRUE,FALSE)</formula>
    </cfRule>
  </conditionalFormatting>
  <conditionalFormatting sqref="AE322:AE323 AI322:AI323 AM322:AM323 AQ322:AQ323 AU322:AU323">
    <cfRule type="expression" dxfId="2149" priority="1939">
      <formula>IF(RIGHT(TEXT(AE322,"0.#"),1)=".",FALSE,TRUE)</formula>
    </cfRule>
    <cfRule type="expression" dxfId="2148" priority="1940">
      <formula>IF(RIGHT(TEXT(AE322,"0.#"),1)=".",TRUE,FALSE)</formula>
    </cfRule>
  </conditionalFormatting>
  <conditionalFormatting sqref="AE378:AE379 AI378:AI379 AM378:AM379 AQ378:AQ379 AU378:AU379">
    <cfRule type="expression" dxfId="2147" priority="1931">
      <formula>IF(RIGHT(TEXT(AE378,"0.#"),1)=".",FALSE,TRUE)</formula>
    </cfRule>
    <cfRule type="expression" dxfId="2146" priority="1932">
      <formula>IF(RIGHT(TEXT(AE378,"0.#"),1)=".",TRUE,FALSE)</formula>
    </cfRule>
  </conditionalFormatting>
  <conditionalFormatting sqref="AE330:AE331 AI330:AI331 AM330:AM331 AQ330:AQ331 AU330:AU331">
    <cfRule type="expression" dxfId="2145" priority="1935">
      <formula>IF(RIGHT(TEXT(AE330,"0.#"),1)=".",FALSE,TRUE)</formula>
    </cfRule>
    <cfRule type="expression" dxfId="2144" priority="1936">
      <formula>IF(RIGHT(TEXT(AE330,"0.#"),1)=".",TRUE,FALSE)</formula>
    </cfRule>
  </conditionalFormatting>
  <conditionalFormatting sqref="AE374:AE375 AI374:AI375 AM374:AM375 AQ374:AQ375 AU374:AU375">
    <cfRule type="expression" dxfId="2143" priority="1933">
      <formula>IF(RIGHT(TEXT(AE374,"0.#"),1)=".",FALSE,TRUE)</formula>
    </cfRule>
    <cfRule type="expression" dxfId="2142" priority="1934">
      <formula>IF(RIGHT(TEXT(AE374,"0.#"),1)=".",TRUE,FALSE)</formula>
    </cfRule>
  </conditionalFormatting>
  <conditionalFormatting sqref="AE390:AE391 AI390:AI391 AM390:AM391 AQ390:AQ391 AU390:AU391">
    <cfRule type="expression" dxfId="2141" priority="1925">
      <formula>IF(RIGHT(TEXT(AE390,"0.#"),1)=".",FALSE,TRUE)</formula>
    </cfRule>
    <cfRule type="expression" dxfId="2140" priority="1926">
      <formula>IF(RIGHT(TEXT(AE390,"0.#"),1)=".",TRUE,FALSE)</formula>
    </cfRule>
  </conditionalFormatting>
  <conditionalFormatting sqref="AE382:AE383 AI382:AI383 AM382:AM383 AQ382:AQ383 AU382:AU383">
    <cfRule type="expression" dxfId="2139" priority="1929">
      <formula>IF(RIGHT(TEXT(AE382,"0.#"),1)=".",FALSE,TRUE)</formula>
    </cfRule>
    <cfRule type="expression" dxfId="2138" priority="1930">
      <formula>IF(RIGHT(TEXT(AE382,"0.#"),1)=".",TRUE,FALSE)</formula>
    </cfRule>
  </conditionalFormatting>
  <conditionalFormatting sqref="AE386:AE387 AI386:AI387 AM386:AM387 AQ386:AQ387 AU386:AU387">
    <cfRule type="expression" dxfId="2137" priority="1927">
      <formula>IF(RIGHT(TEXT(AE386,"0.#"),1)=".",FALSE,TRUE)</formula>
    </cfRule>
    <cfRule type="expression" dxfId="2136" priority="1928">
      <formula>IF(RIGHT(TEXT(AE386,"0.#"),1)=".",TRUE,FALSE)</formula>
    </cfRule>
  </conditionalFormatting>
  <conditionalFormatting sqref="AE440">
    <cfRule type="expression" dxfId="2135" priority="1919">
      <formula>IF(RIGHT(TEXT(AE440,"0.#"),1)=".",FALSE,TRUE)</formula>
    </cfRule>
    <cfRule type="expression" dxfId="2134" priority="1920">
      <formula>IF(RIGHT(TEXT(AE440,"0.#"),1)=".",TRUE,FALSE)</formula>
    </cfRule>
  </conditionalFormatting>
  <conditionalFormatting sqref="AE438">
    <cfRule type="expression" dxfId="2133" priority="1923">
      <formula>IF(RIGHT(TEXT(AE438,"0.#"),1)=".",FALSE,TRUE)</formula>
    </cfRule>
    <cfRule type="expression" dxfId="2132" priority="1924">
      <formula>IF(RIGHT(TEXT(AE438,"0.#"),1)=".",TRUE,FALSE)</formula>
    </cfRule>
  </conditionalFormatting>
  <conditionalFormatting sqref="AE439">
    <cfRule type="expression" dxfId="2131" priority="1921">
      <formula>IF(RIGHT(TEXT(AE439,"0.#"),1)=".",FALSE,TRUE)</formula>
    </cfRule>
    <cfRule type="expression" dxfId="2130" priority="1922">
      <formula>IF(RIGHT(TEXT(AE439,"0.#"),1)=".",TRUE,FALSE)</formula>
    </cfRule>
  </conditionalFormatting>
  <conditionalFormatting sqref="AM440">
    <cfRule type="expression" dxfId="2129" priority="1913">
      <formula>IF(RIGHT(TEXT(AM440,"0.#"),1)=".",FALSE,TRUE)</formula>
    </cfRule>
    <cfRule type="expression" dxfId="2128" priority="1914">
      <formula>IF(RIGHT(TEXT(AM440,"0.#"),1)=".",TRUE,FALSE)</formula>
    </cfRule>
  </conditionalFormatting>
  <conditionalFormatting sqref="AM438">
    <cfRule type="expression" dxfId="2127" priority="1917">
      <formula>IF(RIGHT(TEXT(AM438,"0.#"),1)=".",FALSE,TRUE)</formula>
    </cfRule>
    <cfRule type="expression" dxfId="2126" priority="1918">
      <formula>IF(RIGHT(TEXT(AM438,"0.#"),1)=".",TRUE,FALSE)</formula>
    </cfRule>
  </conditionalFormatting>
  <conditionalFormatting sqref="AM439">
    <cfRule type="expression" dxfId="2125" priority="1915">
      <formula>IF(RIGHT(TEXT(AM439,"0.#"),1)=".",FALSE,TRUE)</formula>
    </cfRule>
    <cfRule type="expression" dxfId="2124" priority="1916">
      <formula>IF(RIGHT(TEXT(AM439,"0.#"),1)=".",TRUE,FALSE)</formula>
    </cfRule>
  </conditionalFormatting>
  <conditionalFormatting sqref="AU440">
    <cfRule type="expression" dxfId="2123" priority="1907">
      <formula>IF(RIGHT(TEXT(AU440,"0.#"),1)=".",FALSE,TRUE)</formula>
    </cfRule>
    <cfRule type="expression" dxfId="2122" priority="1908">
      <formula>IF(RIGHT(TEXT(AU440,"0.#"),1)=".",TRUE,FALSE)</formula>
    </cfRule>
  </conditionalFormatting>
  <conditionalFormatting sqref="AU438">
    <cfRule type="expression" dxfId="2121" priority="1911">
      <formula>IF(RIGHT(TEXT(AU438,"0.#"),1)=".",FALSE,TRUE)</formula>
    </cfRule>
    <cfRule type="expression" dxfId="2120" priority="1912">
      <formula>IF(RIGHT(TEXT(AU438,"0.#"),1)=".",TRUE,FALSE)</formula>
    </cfRule>
  </conditionalFormatting>
  <conditionalFormatting sqref="AU439">
    <cfRule type="expression" dxfId="2119" priority="1909">
      <formula>IF(RIGHT(TEXT(AU439,"0.#"),1)=".",FALSE,TRUE)</formula>
    </cfRule>
    <cfRule type="expression" dxfId="2118" priority="1910">
      <formula>IF(RIGHT(TEXT(AU439,"0.#"),1)=".",TRUE,FALSE)</formula>
    </cfRule>
  </conditionalFormatting>
  <conditionalFormatting sqref="AI440">
    <cfRule type="expression" dxfId="2117" priority="1901">
      <formula>IF(RIGHT(TEXT(AI440,"0.#"),1)=".",FALSE,TRUE)</formula>
    </cfRule>
    <cfRule type="expression" dxfId="2116" priority="1902">
      <formula>IF(RIGHT(TEXT(AI440,"0.#"),1)=".",TRUE,FALSE)</formula>
    </cfRule>
  </conditionalFormatting>
  <conditionalFormatting sqref="AI438">
    <cfRule type="expression" dxfId="2115" priority="1905">
      <formula>IF(RIGHT(TEXT(AI438,"0.#"),1)=".",FALSE,TRUE)</formula>
    </cfRule>
    <cfRule type="expression" dxfId="2114" priority="1906">
      <formula>IF(RIGHT(TEXT(AI438,"0.#"),1)=".",TRUE,FALSE)</formula>
    </cfRule>
  </conditionalFormatting>
  <conditionalFormatting sqref="AI439">
    <cfRule type="expression" dxfId="2113" priority="1903">
      <formula>IF(RIGHT(TEXT(AI439,"0.#"),1)=".",FALSE,TRUE)</formula>
    </cfRule>
    <cfRule type="expression" dxfId="2112" priority="1904">
      <formula>IF(RIGHT(TEXT(AI439,"0.#"),1)=".",TRUE,FALSE)</formula>
    </cfRule>
  </conditionalFormatting>
  <conditionalFormatting sqref="AQ438">
    <cfRule type="expression" dxfId="2111" priority="1895">
      <formula>IF(RIGHT(TEXT(AQ438,"0.#"),1)=".",FALSE,TRUE)</formula>
    </cfRule>
    <cfRule type="expression" dxfId="2110" priority="1896">
      <formula>IF(RIGHT(TEXT(AQ438,"0.#"),1)=".",TRUE,FALSE)</formula>
    </cfRule>
  </conditionalFormatting>
  <conditionalFormatting sqref="AQ439">
    <cfRule type="expression" dxfId="2109" priority="1899">
      <formula>IF(RIGHT(TEXT(AQ439,"0.#"),1)=".",FALSE,TRUE)</formula>
    </cfRule>
    <cfRule type="expression" dxfId="2108" priority="1900">
      <formula>IF(RIGHT(TEXT(AQ439,"0.#"),1)=".",TRUE,FALSE)</formula>
    </cfRule>
  </conditionalFormatting>
  <conditionalFormatting sqref="AQ440">
    <cfRule type="expression" dxfId="2107" priority="1897">
      <formula>IF(RIGHT(TEXT(AQ440,"0.#"),1)=".",FALSE,TRUE)</formula>
    </cfRule>
    <cfRule type="expression" dxfId="2106" priority="1898">
      <formula>IF(RIGHT(TEXT(AQ440,"0.#"),1)=".",TRUE,FALSE)</formula>
    </cfRule>
  </conditionalFormatting>
  <conditionalFormatting sqref="AE445">
    <cfRule type="expression" dxfId="2105" priority="1889">
      <formula>IF(RIGHT(TEXT(AE445,"0.#"),1)=".",FALSE,TRUE)</formula>
    </cfRule>
    <cfRule type="expression" dxfId="2104" priority="1890">
      <formula>IF(RIGHT(TEXT(AE445,"0.#"),1)=".",TRUE,FALSE)</formula>
    </cfRule>
  </conditionalFormatting>
  <conditionalFormatting sqref="AE443">
    <cfRule type="expression" dxfId="2103" priority="1893">
      <formula>IF(RIGHT(TEXT(AE443,"0.#"),1)=".",FALSE,TRUE)</formula>
    </cfRule>
    <cfRule type="expression" dxfId="2102" priority="1894">
      <formula>IF(RIGHT(TEXT(AE443,"0.#"),1)=".",TRUE,FALSE)</formula>
    </cfRule>
  </conditionalFormatting>
  <conditionalFormatting sqref="AE444">
    <cfRule type="expression" dxfId="2101" priority="1891">
      <formula>IF(RIGHT(TEXT(AE444,"0.#"),1)=".",FALSE,TRUE)</formula>
    </cfRule>
    <cfRule type="expression" dxfId="2100" priority="1892">
      <formula>IF(RIGHT(TEXT(AE444,"0.#"),1)=".",TRUE,FALSE)</formula>
    </cfRule>
  </conditionalFormatting>
  <conditionalFormatting sqref="AM445">
    <cfRule type="expression" dxfId="2099" priority="1883">
      <formula>IF(RIGHT(TEXT(AM445,"0.#"),1)=".",FALSE,TRUE)</formula>
    </cfRule>
    <cfRule type="expression" dxfId="2098" priority="1884">
      <formula>IF(RIGHT(TEXT(AM445,"0.#"),1)=".",TRUE,FALSE)</formula>
    </cfRule>
  </conditionalFormatting>
  <conditionalFormatting sqref="AM443">
    <cfRule type="expression" dxfId="2097" priority="1887">
      <formula>IF(RIGHT(TEXT(AM443,"0.#"),1)=".",FALSE,TRUE)</formula>
    </cfRule>
    <cfRule type="expression" dxfId="2096" priority="1888">
      <formula>IF(RIGHT(TEXT(AM443,"0.#"),1)=".",TRUE,FALSE)</formula>
    </cfRule>
  </conditionalFormatting>
  <conditionalFormatting sqref="AM444">
    <cfRule type="expression" dxfId="2095" priority="1885">
      <formula>IF(RIGHT(TEXT(AM444,"0.#"),1)=".",FALSE,TRUE)</formula>
    </cfRule>
    <cfRule type="expression" dxfId="2094" priority="1886">
      <formula>IF(RIGHT(TEXT(AM444,"0.#"),1)=".",TRUE,FALSE)</formula>
    </cfRule>
  </conditionalFormatting>
  <conditionalFormatting sqref="AU445">
    <cfRule type="expression" dxfId="2093" priority="1877">
      <formula>IF(RIGHT(TEXT(AU445,"0.#"),1)=".",FALSE,TRUE)</formula>
    </cfRule>
    <cfRule type="expression" dxfId="2092" priority="1878">
      <formula>IF(RIGHT(TEXT(AU445,"0.#"),1)=".",TRUE,FALSE)</formula>
    </cfRule>
  </conditionalFormatting>
  <conditionalFormatting sqref="AU443">
    <cfRule type="expression" dxfId="2091" priority="1881">
      <formula>IF(RIGHT(TEXT(AU443,"0.#"),1)=".",FALSE,TRUE)</formula>
    </cfRule>
    <cfRule type="expression" dxfId="2090" priority="1882">
      <formula>IF(RIGHT(TEXT(AU443,"0.#"),1)=".",TRUE,FALSE)</formula>
    </cfRule>
  </conditionalFormatting>
  <conditionalFormatting sqref="AU444">
    <cfRule type="expression" dxfId="2089" priority="1879">
      <formula>IF(RIGHT(TEXT(AU444,"0.#"),1)=".",FALSE,TRUE)</formula>
    </cfRule>
    <cfRule type="expression" dxfId="2088" priority="1880">
      <formula>IF(RIGHT(TEXT(AU444,"0.#"),1)=".",TRUE,FALSE)</formula>
    </cfRule>
  </conditionalFormatting>
  <conditionalFormatting sqref="AI445">
    <cfRule type="expression" dxfId="2087" priority="1871">
      <formula>IF(RIGHT(TEXT(AI445,"0.#"),1)=".",FALSE,TRUE)</formula>
    </cfRule>
    <cfRule type="expression" dxfId="2086" priority="1872">
      <formula>IF(RIGHT(TEXT(AI445,"0.#"),1)=".",TRUE,FALSE)</formula>
    </cfRule>
  </conditionalFormatting>
  <conditionalFormatting sqref="AI443">
    <cfRule type="expression" dxfId="2085" priority="1875">
      <formula>IF(RIGHT(TEXT(AI443,"0.#"),1)=".",FALSE,TRUE)</formula>
    </cfRule>
    <cfRule type="expression" dxfId="2084" priority="1876">
      <formula>IF(RIGHT(TEXT(AI443,"0.#"),1)=".",TRUE,FALSE)</formula>
    </cfRule>
  </conditionalFormatting>
  <conditionalFormatting sqref="AI444">
    <cfRule type="expression" dxfId="2083" priority="1873">
      <formula>IF(RIGHT(TEXT(AI444,"0.#"),1)=".",FALSE,TRUE)</formula>
    </cfRule>
    <cfRule type="expression" dxfId="2082" priority="1874">
      <formula>IF(RIGHT(TEXT(AI444,"0.#"),1)=".",TRUE,FALSE)</formula>
    </cfRule>
  </conditionalFormatting>
  <conditionalFormatting sqref="AQ443">
    <cfRule type="expression" dxfId="2081" priority="1865">
      <formula>IF(RIGHT(TEXT(AQ443,"0.#"),1)=".",FALSE,TRUE)</formula>
    </cfRule>
    <cfRule type="expression" dxfId="2080" priority="1866">
      <formula>IF(RIGHT(TEXT(AQ443,"0.#"),1)=".",TRUE,FALSE)</formula>
    </cfRule>
  </conditionalFormatting>
  <conditionalFormatting sqref="AQ444">
    <cfRule type="expression" dxfId="2079" priority="1869">
      <formula>IF(RIGHT(TEXT(AQ444,"0.#"),1)=".",FALSE,TRUE)</formula>
    </cfRule>
    <cfRule type="expression" dxfId="2078" priority="1870">
      <formula>IF(RIGHT(TEXT(AQ444,"0.#"),1)=".",TRUE,FALSE)</formula>
    </cfRule>
  </conditionalFormatting>
  <conditionalFormatting sqref="AQ445">
    <cfRule type="expression" dxfId="2077" priority="1867">
      <formula>IF(RIGHT(TEXT(AQ445,"0.#"),1)=".",FALSE,TRUE)</formula>
    </cfRule>
    <cfRule type="expression" dxfId="2076" priority="1868">
      <formula>IF(RIGHT(TEXT(AQ445,"0.#"),1)=".",TRUE,FALSE)</formula>
    </cfRule>
  </conditionalFormatting>
  <conditionalFormatting sqref="Y872:Y899">
    <cfRule type="expression" dxfId="2075" priority="2095">
      <formula>IF(RIGHT(TEXT(Y872,"0.#"),1)=".",FALSE,TRUE)</formula>
    </cfRule>
    <cfRule type="expression" dxfId="2074" priority="2096">
      <formula>IF(RIGHT(TEXT(Y872,"0.#"),1)=".",TRUE,FALSE)</formula>
    </cfRule>
  </conditionalFormatting>
  <conditionalFormatting sqref="Y870:Y871">
    <cfRule type="expression" dxfId="2073" priority="2089">
      <formula>IF(RIGHT(TEXT(Y870,"0.#"),1)=".",FALSE,TRUE)</formula>
    </cfRule>
    <cfRule type="expression" dxfId="2072" priority="2090">
      <formula>IF(RIGHT(TEXT(Y870,"0.#"),1)=".",TRUE,FALSE)</formula>
    </cfRule>
  </conditionalFormatting>
  <conditionalFormatting sqref="Y905:Y932">
    <cfRule type="expression" dxfId="2071" priority="2083">
      <formula>IF(RIGHT(TEXT(Y905,"0.#"),1)=".",FALSE,TRUE)</formula>
    </cfRule>
    <cfRule type="expression" dxfId="2070" priority="2084">
      <formula>IF(RIGHT(TEXT(Y905,"0.#"),1)=".",TRUE,FALSE)</formula>
    </cfRule>
  </conditionalFormatting>
  <conditionalFormatting sqref="Y903:Y904">
    <cfRule type="expression" dxfId="2069" priority="2077">
      <formula>IF(RIGHT(TEXT(Y903,"0.#"),1)=".",FALSE,TRUE)</formula>
    </cfRule>
    <cfRule type="expression" dxfId="2068" priority="2078">
      <formula>IF(RIGHT(TEXT(Y903,"0.#"),1)=".",TRUE,FALSE)</formula>
    </cfRule>
  </conditionalFormatting>
  <conditionalFormatting sqref="Y938:Y965">
    <cfRule type="expression" dxfId="2067" priority="2071">
      <formula>IF(RIGHT(TEXT(Y938,"0.#"),1)=".",FALSE,TRUE)</formula>
    </cfRule>
    <cfRule type="expression" dxfId="2066" priority="2072">
      <formula>IF(RIGHT(TEXT(Y938,"0.#"),1)=".",TRUE,FALSE)</formula>
    </cfRule>
  </conditionalFormatting>
  <conditionalFormatting sqref="Y936:Y937">
    <cfRule type="expression" dxfId="2065" priority="2065">
      <formula>IF(RIGHT(TEXT(Y936,"0.#"),1)=".",FALSE,TRUE)</formula>
    </cfRule>
    <cfRule type="expression" dxfId="2064" priority="2066">
      <formula>IF(RIGHT(TEXT(Y936,"0.#"),1)=".",TRUE,FALSE)</formula>
    </cfRule>
  </conditionalFormatting>
  <conditionalFormatting sqref="Y971:Y998">
    <cfRule type="expression" dxfId="2063" priority="2059">
      <formula>IF(RIGHT(TEXT(Y971,"0.#"),1)=".",FALSE,TRUE)</formula>
    </cfRule>
    <cfRule type="expression" dxfId="2062" priority="2060">
      <formula>IF(RIGHT(TEXT(Y971,"0.#"),1)=".",TRUE,FALSE)</formula>
    </cfRule>
  </conditionalFormatting>
  <conditionalFormatting sqref="Y969:Y970">
    <cfRule type="expression" dxfId="2061" priority="2053">
      <formula>IF(RIGHT(TEXT(Y969,"0.#"),1)=".",FALSE,TRUE)</formula>
    </cfRule>
    <cfRule type="expression" dxfId="2060" priority="2054">
      <formula>IF(RIGHT(TEXT(Y969,"0.#"),1)=".",TRUE,FALSE)</formula>
    </cfRule>
  </conditionalFormatting>
  <conditionalFormatting sqref="Y1004:Y1031">
    <cfRule type="expression" dxfId="2059" priority="2047">
      <formula>IF(RIGHT(TEXT(Y1004,"0.#"),1)=".",FALSE,TRUE)</formula>
    </cfRule>
    <cfRule type="expression" dxfId="2058" priority="2048">
      <formula>IF(RIGHT(TEXT(Y1004,"0.#"),1)=".",TRUE,FALSE)</formula>
    </cfRule>
  </conditionalFormatting>
  <conditionalFormatting sqref="W23">
    <cfRule type="expression" dxfId="2057" priority="2331">
      <formula>IF(RIGHT(TEXT(W23,"0.#"),1)=".",FALSE,TRUE)</formula>
    </cfRule>
    <cfRule type="expression" dxfId="2056" priority="2332">
      <formula>IF(RIGHT(TEXT(W23,"0.#"),1)=".",TRUE,FALSE)</formula>
    </cfRule>
  </conditionalFormatting>
  <conditionalFormatting sqref="W24:W27">
    <cfRule type="expression" dxfId="2055" priority="2329">
      <formula>IF(RIGHT(TEXT(W24,"0.#"),1)=".",FALSE,TRUE)</formula>
    </cfRule>
    <cfRule type="expression" dxfId="2054" priority="2330">
      <formula>IF(RIGHT(TEXT(W24,"0.#"),1)=".",TRUE,FALSE)</formula>
    </cfRule>
  </conditionalFormatting>
  <conditionalFormatting sqref="W28">
    <cfRule type="expression" dxfId="2053" priority="2321">
      <formula>IF(RIGHT(TEXT(W28,"0.#"),1)=".",FALSE,TRUE)</formula>
    </cfRule>
    <cfRule type="expression" dxfId="2052" priority="2322">
      <formula>IF(RIGHT(TEXT(W28,"0.#"),1)=".",TRUE,FALSE)</formula>
    </cfRule>
  </conditionalFormatting>
  <conditionalFormatting sqref="P23">
    <cfRule type="expression" dxfId="2051" priority="2319">
      <formula>IF(RIGHT(TEXT(P23,"0.#"),1)=".",FALSE,TRUE)</formula>
    </cfRule>
    <cfRule type="expression" dxfId="2050" priority="2320">
      <formula>IF(RIGHT(TEXT(P23,"0.#"),1)=".",TRUE,FALSE)</formula>
    </cfRule>
  </conditionalFormatting>
  <conditionalFormatting sqref="P24:P27">
    <cfRule type="expression" dxfId="2049" priority="2317">
      <formula>IF(RIGHT(TEXT(P24,"0.#"),1)=".",FALSE,TRUE)</formula>
    </cfRule>
    <cfRule type="expression" dxfId="2048" priority="2318">
      <formula>IF(RIGHT(TEXT(P24,"0.#"),1)=".",TRUE,FALSE)</formula>
    </cfRule>
  </conditionalFormatting>
  <conditionalFormatting sqref="P28">
    <cfRule type="expression" dxfId="2047" priority="2315">
      <formula>IF(RIGHT(TEXT(P28,"0.#"),1)=".",FALSE,TRUE)</formula>
    </cfRule>
    <cfRule type="expression" dxfId="2046" priority="2316">
      <formula>IF(RIGHT(TEXT(P28,"0.#"),1)=".",TRUE,FALSE)</formula>
    </cfRule>
  </conditionalFormatting>
  <conditionalFormatting sqref="AQ114">
    <cfRule type="expression" dxfId="2045" priority="2299">
      <formula>IF(RIGHT(TEXT(AQ114,"0.#"),1)=".",FALSE,TRUE)</formula>
    </cfRule>
    <cfRule type="expression" dxfId="2044" priority="2300">
      <formula>IF(RIGHT(TEXT(AQ114,"0.#"),1)=".",TRUE,FALSE)</formula>
    </cfRule>
  </conditionalFormatting>
  <conditionalFormatting sqref="AQ104">
    <cfRule type="expression" dxfId="2043" priority="2313">
      <formula>IF(RIGHT(TEXT(AQ104,"0.#"),1)=".",FALSE,TRUE)</formula>
    </cfRule>
    <cfRule type="expression" dxfId="2042" priority="2314">
      <formula>IF(RIGHT(TEXT(AQ104,"0.#"),1)=".",TRUE,FALSE)</formula>
    </cfRule>
  </conditionalFormatting>
  <conditionalFormatting sqref="AQ105">
    <cfRule type="expression" dxfId="2041" priority="2311">
      <formula>IF(RIGHT(TEXT(AQ105,"0.#"),1)=".",FALSE,TRUE)</formula>
    </cfRule>
    <cfRule type="expression" dxfId="2040" priority="2312">
      <formula>IF(RIGHT(TEXT(AQ105,"0.#"),1)=".",TRUE,FALSE)</formula>
    </cfRule>
  </conditionalFormatting>
  <conditionalFormatting sqref="AQ107">
    <cfRule type="expression" dxfId="2039" priority="2309">
      <formula>IF(RIGHT(TEXT(AQ107,"0.#"),1)=".",FALSE,TRUE)</formula>
    </cfRule>
    <cfRule type="expression" dxfId="2038" priority="2310">
      <formula>IF(RIGHT(TEXT(AQ107,"0.#"),1)=".",TRUE,FALSE)</formula>
    </cfRule>
  </conditionalFormatting>
  <conditionalFormatting sqref="AQ108">
    <cfRule type="expression" dxfId="2037" priority="2307">
      <formula>IF(RIGHT(TEXT(AQ108,"0.#"),1)=".",FALSE,TRUE)</formula>
    </cfRule>
    <cfRule type="expression" dxfId="2036" priority="2308">
      <formula>IF(RIGHT(TEXT(AQ108,"0.#"),1)=".",TRUE,FALSE)</formula>
    </cfRule>
  </conditionalFormatting>
  <conditionalFormatting sqref="AQ110">
    <cfRule type="expression" dxfId="2035" priority="2305">
      <formula>IF(RIGHT(TEXT(AQ110,"0.#"),1)=".",FALSE,TRUE)</formula>
    </cfRule>
    <cfRule type="expression" dxfId="2034" priority="2306">
      <formula>IF(RIGHT(TEXT(AQ110,"0.#"),1)=".",TRUE,FALSE)</formula>
    </cfRule>
  </conditionalFormatting>
  <conditionalFormatting sqref="AQ111">
    <cfRule type="expression" dxfId="2033" priority="2303">
      <formula>IF(RIGHT(TEXT(AQ111,"0.#"),1)=".",FALSE,TRUE)</formula>
    </cfRule>
    <cfRule type="expression" dxfId="2032" priority="2304">
      <formula>IF(RIGHT(TEXT(AQ111,"0.#"),1)=".",TRUE,FALSE)</formula>
    </cfRule>
  </conditionalFormatting>
  <conditionalFormatting sqref="AQ113">
    <cfRule type="expression" dxfId="2031" priority="2301">
      <formula>IF(RIGHT(TEXT(AQ113,"0.#"),1)=".",FALSE,TRUE)</formula>
    </cfRule>
    <cfRule type="expression" dxfId="2030" priority="2302">
      <formula>IF(RIGHT(TEXT(AQ113,"0.#"),1)=".",TRUE,FALSE)</formula>
    </cfRule>
  </conditionalFormatting>
  <conditionalFormatting sqref="AE67">
    <cfRule type="expression" dxfId="2029" priority="2231">
      <formula>IF(RIGHT(TEXT(AE67,"0.#"),1)=".",FALSE,TRUE)</formula>
    </cfRule>
    <cfRule type="expression" dxfId="2028" priority="2232">
      <formula>IF(RIGHT(TEXT(AE67,"0.#"),1)=".",TRUE,FALSE)</formula>
    </cfRule>
  </conditionalFormatting>
  <conditionalFormatting sqref="AE68">
    <cfRule type="expression" dxfId="2027" priority="2229">
      <formula>IF(RIGHT(TEXT(AE68,"0.#"),1)=".",FALSE,TRUE)</formula>
    </cfRule>
    <cfRule type="expression" dxfId="2026" priority="2230">
      <formula>IF(RIGHT(TEXT(AE68,"0.#"),1)=".",TRUE,FALSE)</formula>
    </cfRule>
  </conditionalFormatting>
  <conditionalFormatting sqref="AE69">
    <cfRule type="expression" dxfId="2025" priority="2227">
      <formula>IF(RIGHT(TEXT(AE69,"0.#"),1)=".",FALSE,TRUE)</formula>
    </cfRule>
    <cfRule type="expression" dxfId="2024" priority="2228">
      <formula>IF(RIGHT(TEXT(AE69,"0.#"),1)=".",TRUE,FALSE)</formula>
    </cfRule>
  </conditionalFormatting>
  <conditionalFormatting sqref="AI69">
    <cfRule type="expression" dxfId="2023" priority="2225">
      <formula>IF(RIGHT(TEXT(AI69,"0.#"),1)=".",FALSE,TRUE)</formula>
    </cfRule>
    <cfRule type="expression" dxfId="2022" priority="2226">
      <formula>IF(RIGHT(TEXT(AI69,"0.#"),1)=".",TRUE,FALSE)</formula>
    </cfRule>
  </conditionalFormatting>
  <conditionalFormatting sqref="AI68">
    <cfRule type="expression" dxfId="2021" priority="2223">
      <formula>IF(RIGHT(TEXT(AI68,"0.#"),1)=".",FALSE,TRUE)</formula>
    </cfRule>
    <cfRule type="expression" dxfId="2020" priority="2224">
      <formula>IF(RIGHT(TEXT(AI68,"0.#"),1)=".",TRUE,FALSE)</formula>
    </cfRule>
  </conditionalFormatting>
  <conditionalFormatting sqref="AI67">
    <cfRule type="expression" dxfId="2019" priority="2221">
      <formula>IF(RIGHT(TEXT(AI67,"0.#"),1)=".",FALSE,TRUE)</formula>
    </cfRule>
    <cfRule type="expression" dxfId="2018" priority="2222">
      <formula>IF(RIGHT(TEXT(AI67,"0.#"),1)=".",TRUE,FALSE)</formula>
    </cfRule>
  </conditionalFormatting>
  <conditionalFormatting sqref="AM67">
    <cfRule type="expression" dxfId="2017" priority="2219">
      <formula>IF(RIGHT(TEXT(AM67,"0.#"),1)=".",FALSE,TRUE)</formula>
    </cfRule>
    <cfRule type="expression" dxfId="2016" priority="2220">
      <formula>IF(RIGHT(TEXT(AM67,"0.#"),1)=".",TRUE,FALSE)</formula>
    </cfRule>
  </conditionalFormatting>
  <conditionalFormatting sqref="AM68">
    <cfRule type="expression" dxfId="2015" priority="2217">
      <formula>IF(RIGHT(TEXT(AM68,"0.#"),1)=".",FALSE,TRUE)</formula>
    </cfRule>
    <cfRule type="expression" dxfId="2014" priority="2218">
      <formula>IF(RIGHT(TEXT(AM68,"0.#"),1)=".",TRUE,FALSE)</formula>
    </cfRule>
  </conditionalFormatting>
  <conditionalFormatting sqref="AM69">
    <cfRule type="expression" dxfId="2013" priority="2215">
      <formula>IF(RIGHT(TEXT(AM69,"0.#"),1)=".",FALSE,TRUE)</formula>
    </cfRule>
    <cfRule type="expression" dxfId="2012" priority="2216">
      <formula>IF(RIGHT(TEXT(AM69,"0.#"),1)=".",TRUE,FALSE)</formula>
    </cfRule>
  </conditionalFormatting>
  <conditionalFormatting sqref="AQ67:AQ69">
    <cfRule type="expression" dxfId="2011" priority="2213">
      <formula>IF(RIGHT(TEXT(AQ67,"0.#"),1)=".",FALSE,TRUE)</formula>
    </cfRule>
    <cfRule type="expression" dxfId="2010" priority="2214">
      <formula>IF(RIGHT(TEXT(AQ67,"0.#"),1)=".",TRUE,FALSE)</formula>
    </cfRule>
  </conditionalFormatting>
  <conditionalFormatting sqref="AU67:AU69">
    <cfRule type="expression" dxfId="2009" priority="2211">
      <formula>IF(RIGHT(TEXT(AU67,"0.#"),1)=".",FALSE,TRUE)</formula>
    </cfRule>
    <cfRule type="expression" dxfId="2008" priority="2212">
      <formula>IF(RIGHT(TEXT(AU67,"0.#"),1)=".",TRUE,FALSE)</formula>
    </cfRule>
  </conditionalFormatting>
  <conditionalFormatting sqref="AE70">
    <cfRule type="expression" dxfId="2007" priority="2209">
      <formula>IF(RIGHT(TEXT(AE70,"0.#"),1)=".",FALSE,TRUE)</formula>
    </cfRule>
    <cfRule type="expression" dxfId="2006" priority="2210">
      <formula>IF(RIGHT(TEXT(AE70,"0.#"),1)=".",TRUE,FALSE)</formula>
    </cfRule>
  </conditionalFormatting>
  <conditionalFormatting sqref="AE71">
    <cfRule type="expression" dxfId="2005" priority="2207">
      <formula>IF(RIGHT(TEXT(AE71,"0.#"),1)=".",FALSE,TRUE)</formula>
    </cfRule>
    <cfRule type="expression" dxfId="2004" priority="2208">
      <formula>IF(RIGHT(TEXT(AE71,"0.#"),1)=".",TRUE,FALSE)</formula>
    </cfRule>
  </conditionalFormatting>
  <conditionalFormatting sqref="AE72">
    <cfRule type="expression" dxfId="2003" priority="2205">
      <formula>IF(RIGHT(TEXT(AE72,"0.#"),1)=".",FALSE,TRUE)</formula>
    </cfRule>
    <cfRule type="expression" dxfId="2002" priority="2206">
      <formula>IF(RIGHT(TEXT(AE72,"0.#"),1)=".",TRUE,FALSE)</formula>
    </cfRule>
  </conditionalFormatting>
  <conditionalFormatting sqref="AI72">
    <cfRule type="expression" dxfId="2001" priority="2203">
      <formula>IF(RIGHT(TEXT(AI72,"0.#"),1)=".",FALSE,TRUE)</formula>
    </cfRule>
    <cfRule type="expression" dxfId="2000" priority="2204">
      <formula>IF(RIGHT(TEXT(AI72,"0.#"),1)=".",TRUE,FALSE)</formula>
    </cfRule>
  </conditionalFormatting>
  <conditionalFormatting sqref="AI71">
    <cfRule type="expression" dxfId="1999" priority="2201">
      <formula>IF(RIGHT(TEXT(AI71,"0.#"),1)=".",FALSE,TRUE)</formula>
    </cfRule>
    <cfRule type="expression" dxfId="1998" priority="2202">
      <formula>IF(RIGHT(TEXT(AI71,"0.#"),1)=".",TRUE,FALSE)</formula>
    </cfRule>
  </conditionalFormatting>
  <conditionalFormatting sqref="AI70">
    <cfRule type="expression" dxfId="1997" priority="2199">
      <formula>IF(RIGHT(TEXT(AI70,"0.#"),1)=".",FALSE,TRUE)</formula>
    </cfRule>
    <cfRule type="expression" dxfId="1996" priority="2200">
      <formula>IF(RIGHT(TEXT(AI70,"0.#"),1)=".",TRUE,FALSE)</formula>
    </cfRule>
  </conditionalFormatting>
  <conditionalFormatting sqref="AM70">
    <cfRule type="expression" dxfId="1995" priority="2197">
      <formula>IF(RIGHT(TEXT(AM70,"0.#"),1)=".",FALSE,TRUE)</formula>
    </cfRule>
    <cfRule type="expression" dxfId="1994" priority="2198">
      <formula>IF(RIGHT(TEXT(AM70,"0.#"),1)=".",TRUE,FALSE)</formula>
    </cfRule>
  </conditionalFormatting>
  <conditionalFormatting sqref="AM71">
    <cfRule type="expression" dxfId="1993" priority="2195">
      <formula>IF(RIGHT(TEXT(AM71,"0.#"),1)=".",FALSE,TRUE)</formula>
    </cfRule>
    <cfRule type="expression" dxfId="1992" priority="2196">
      <formula>IF(RIGHT(TEXT(AM71,"0.#"),1)=".",TRUE,FALSE)</formula>
    </cfRule>
  </conditionalFormatting>
  <conditionalFormatting sqref="AM72">
    <cfRule type="expression" dxfId="1991" priority="2193">
      <formula>IF(RIGHT(TEXT(AM72,"0.#"),1)=".",FALSE,TRUE)</formula>
    </cfRule>
    <cfRule type="expression" dxfId="1990" priority="2194">
      <formula>IF(RIGHT(TEXT(AM72,"0.#"),1)=".",TRUE,FALSE)</formula>
    </cfRule>
  </conditionalFormatting>
  <conditionalFormatting sqref="AQ70:AQ72">
    <cfRule type="expression" dxfId="1989" priority="2191">
      <formula>IF(RIGHT(TEXT(AQ70,"0.#"),1)=".",FALSE,TRUE)</formula>
    </cfRule>
    <cfRule type="expression" dxfId="1988" priority="2192">
      <formula>IF(RIGHT(TEXT(AQ70,"0.#"),1)=".",TRUE,FALSE)</formula>
    </cfRule>
  </conditionalFormatting>
  <conditionalFormatting sqref="AU70:AU72">
    <cfRule type="expression" dxfId="1987" priority="2189">
      <formula>IF(RIGHT(TEXT(AU70,"0.#"),1)=".",FALSE,TRUE)</formula>
    </cfRule>
    <cfRule type="expression" dxfId="1986" priority="2190">
      <formula>IF(RIGHT(TEXT(AU70,"0.#"),1)=".",TRUE,FALSE)</formula>
    </cfRule>
  </conditionalFormatting>
  <conditionalFormatting sqref="AU656">
    <cfRule type="expression" dxfId="1985" priority="707">
      <formula>IF(RIGHT(TEXT(AU656,"0.#"),1)=".",FALSE,TRUE)</formula>
    </cfRule>
    <cfRule type="expression" dxfId="1984" priority="708">
      <formula>IF(RIGHT(TEXT(AU656,"0.#"),1)=".",TRUE,FALSE)</formula>
    </cfRule>
  </conditionalFormatting>
  <conditionalFormatting sqref="AQ655">
    <cfRule type="expression" dxfId="1983" priority="699">
      <formula>IF(RIGHT(TEXT(AQ655,"0.#"),1)=".",FALSE,TRUE)</formula>
    </cfRule>
    <cfRule type="expression" dxfId="1982" priority="700">
      <formula>IF(RIGHT(TEXT(AQ655,"0.#"),1)=".",TRUE,FALSE)</formula>
    </cfRule>
  </conditionalFormatting>
  <conditionalFormatting sqref="AI696">
    <cfRule type="expression" dxfId="1981" priority="491">
      <formula>IF(RIGHT(TEXT(AI696,"0.#"),1)=".",FALSE,TRUE)</formula>
    </cfRule>
    <cfRule type="expression" dxfId="1980" priority="492">
      <formula>IF(RIGHT(TEXT(AI696,"0.#"),1)=".",TRUE,FALSE)</formula>
    </cfRule>
  </conditionalFormatting>
  <conditionalFormatting sqref="AQ694">
    <cfRule type="expression" dxfId="1979" priority="485">
      <formula>IF(RIGHT(TEXT(AQ694,"0.#"),1)=".",FALSE,TRUE)</formula>
    </cfRule>
    <cfRule type="expression" dxfId="1978" priority="486">
      <formula>IF(RIGHT(TEXT(AQ694,"0.#"),1)=".",TRUE,FALSE)</formula>
    </cfRule>
  </conditionalFormatting>
  <conditionalFormatting sqref="AL872:AO899">
    <cfRule type="expression" dxfId="1977" priority="2097">
      <formula>IF(AND(AL872&gt;=0, RIGHT(TEXT(AL872,"0.#"),1)&lt;&gt;"."),TRUE,FALSE)</formula>
    </cfRule>
    <cfRule type="expression" dxfId="1976" priority="2098">
      <formula>IF(AND(AL872&gt;=0, RIGHT(TEXT(AL872,"0.#"),1)="."),TRUE,FALSE)</formula>
    </cfRule>
    <cfRule type="expression" dxfId="1975" priority="2099">
      <formula>IF(AND(AL872&lt;0, RIGHT(TEXT(AL872,"0.#"),1)&lt;&gt;"."),TRUE,FALSE)</formula>
    </cfRule>
    <cfRule type="expression" dxfId="1974" priority="2100">
      <formula>IF(AND(AL872&lt;0, RIGHT(TEXT(AL872,"0.#"),1)="."),TRUE,FALSE)</formula>
    </cfRule>
  </conditionalFormatting>
  <conditionalFormatting sqref="AL870:AO871">
    <cfRule type="expression" dxfId="1973" priority="2091">
      <formula>IF(AND(AL870&gt;=0, RIGHT(TEXT(AL870,"0.#"),1)&lt;&gt;"."),TRUE,FALSE)</formula>
    </cfRule>
    <cfRule type="expression" dxfId="1972" priority="2092">
      <formula>IF(AND(AL870&gt;=0, RIGHT(TEXT(AL870,"0.#"),1)="."),TRUE,FALSE)</formula>
    </cfRule>
    <cfRule type="expression" dxfId="1971" priority="2093">
      <formula>IF(AND(AL870&lt;0, RIGHT(TEXT(AL870,"0.#"),1)&lt;&gt;"."),TRUE,FALSE)</formula>
    </cfRule>
    <cfRule type="expression" dxfId="1970" priority="2094">
      <formula>IF(AND(AL870&lt;0, RIGHT(TEXT(AL870,"0.#"),1)="."),TRUE,FALSE)</formula>
    </cfRule>
  </conditionalFormatting>
  <conditionalFormatting sqref="AL905:AO932">
    <cfRule type="expression" dxfId="1969" priority="2085">
      <formula>IF(AND(AL905&gt;=0, RIGHT(TEXT(AL905,"0.#"),1)&lt;&gt;"."),TRUE,FALSE)</formula>
    </cfRule>
    <cfRule type="expression" dxfId="1968" priority="2086">
      <formula>IF(AND(AL905&gt;=0, RIGHT(TEXT(AL905,"0.#"),1)="."),TRUE,FALSE)</formula>
    </cfRule>
    <cfRule type="expression" dxfId="1967" priority="2087">
      <formula>IF(AND(AL905&lt;0, RIGHT(TEXT(AL905,"0.#"),1)&lt;&gt;"."),TRUE,FALSE)</formula>
    </cfRule>
    <cfRule type="expression" dxfId="1966" priority="2088">
      <formula>IF(AND(AL905&lt;0, RIGHT(TEXT(AL905,"0.#"),1)="."),TRUE,FALSE)</formula>
    </cfRule>
  </conditionalFormatting>
  <conditionalFormatting sqref="AL903:AO904">
    <cfRule type="expression" dxfId="1965" priority="2079">
      <formula>IF(AND(AL903&gt;=0, RIGHT(TEXT(AL903,"0.#"),1)&lt;&gt;"."),TRUE,FALSE)</formula>
    </cfRule>
    <cfRule type="expression" dxfId="1964" priority="2080">
      <formula>IF(AND(AL903&gt;=0, RIGHT(TEXT(AL903,"0.#"),1)="."),TRUE,FALSE)</formula>
    </cfRule>
    <cfRule type="expression" dxfId="1963" priority="2081">
      <formula>IF(AND(AL903&lt;0, RIGHT(TEXT(AL903,"0.#"),1)&lt;&gt;"."),TRUE,FALSE)</formula>
    </cfRule>
    <cfRule type="expression" dxfId="1962" priority="2082">
      <formula>IF(AND(AL903&lt;0, RIGHT(TEXT(AL903,"0.#"),1)="."),TRUE,FALSE)</formula>
    </cfRule>
  </conditionalFormatting>
  <conditionalFormatting sqref="AL938:AO965">
    <cfRule type="expression" dxfId="1961" priority="2073">
      <formula>IF(AND(AL938&gt;=0, RIGHT(TEXT(AL938,"0.#"),1)&lt;&gt;"."),TRUE,FALSE)</formula>
    </cfRule>
    <cfRule type="expression" dxfId="1960" priority="2074">
      <formula>IF(AND(AL938&gt;=0, RIGHT(TEXT(AL938,"0.#"),1)="."),TRUE,FALSE)</formula>
    </cfRule>
    <cfRule type="expression" dxfId="1959" priority="2075">
      <formula>IF(AND(AL938&lt;0, RIGHT(TEXT(AL938,"0.#"),1)&lt;&gt;"."),TRUE,FALSE)</formula>
    </cfRule>
    <cfRule type="expression" dxfId="1958" priority="2076">
      <formula>IF(AND(AL938&lt;0, RIGHT(TEXT(AL938,"0.#"),1)="."),TRUE,FALSE)</formula>
    </cfRule>
  </conditionalFormatting>
  <conditionalFormatting sqref="AL936:AO937">
    <cfRule type="expression" dxfId="1957" priority="2067">
      <formula>IF(AND(AL936&gt;=0, RIGHT(TEXT(AL936,"0.#"),1)&lt;&gt;"."),TRUE,FALSE)</formula>
    </cfRule>
    <cfRule type="expression" dxfId="1956" priority="2068">
      <formula>IF(AND(AL936&gt;=0, RIGHT(TEXT(AL936,"0.#"),1)="."),TRUE,FALSE)</formula>
    </cfRule>
    <cfRule type="expression" dxfId="1955" priority="2069">
      <formula>IF(AND(AL936&lt;0, RIGHT(TEXT(AL936,"0.#"),1)&lt;&gt;"."),TRUE,FALSE)</formula>
    </cfRule>
    <cfRule type="expression" dxfId="1954" priority="2070">
      <formula>IF(AND(AL936&lt;0, RIGHT(TEXT(AL936,"0.#"),1)="."),TRUE,FALSE)</formula>
    </cfRule>
  </conditionalFormatting>
  <conditionalFormatting sqref="AL971:AO998">
    <cfRule type="expression" dxfId="1953" priority="2061">
      <formula>IF(AND(AL971&gt;=0, RIGHT(TEXT(AL971,"0.#"),1)&lt;&gt;"."),TRUE,FALSE)</formula>
    </cfRule>
    <cfRule type="expression" dxfId="1952" priority="2062">
      <formula>IF(AND(AL971&gt;=0, RIGHT(TEXT(AL971,"0.#"),1)="."),TRUE,FALSE)</formula>
    </cfRule>
    <cfRule type="expression" dxfId="1951" priority="2063">
      <formula>IF(AND(AL971&lt;0, RIGHT(TEXT(AL971,"0.#"),1)&lt;&gt;"."),TRUE,FALSE)</formula>
    </cfRule>
    <cfRule type="expression" dxfId="1950" priority="2064">
      <formula>IF(AND(AL971&lt;0, RIGHT(TEXT(AL971,"0.#"),1)="."),TRUE,FALSE)</formula>
    </cfRule>
  </conditionalFormatting>
  <conditionalFormatting sqref="AL969:AO970">
    <cfRule type="expression" dxfId="1949" priority="2055">
      <formula>IF(AND(AL969&gt;=0, RIGHT(TEXT(AL969,"0.#"),1)&lt;&gt;"."),TRUE,FALSE)</formula>
    </cfRule>
    <cfRule type="expression" dxfId="1948" priority="2056">
      <formula>IF(AND(AL969&gt;=0, RIGHT(TEXT(AL969,"0.#"),1)="."),TRUE,FALSE)</formula>
    </cfRule>
    <cfRule type="expression" dxfId="1947" priority="2057">
      <formula>IF(AND(AL969&lt;0, RIGHT(TEXT(AL969,"0.#"),1)&lt;&gt;"."),TRUE,FALSE)</formula>
    </cfRule>
    <cfRule type="expression" dxfId="1946" priority="2058">
      <formula>IF(AND(AL969&lt;0, RIGHT(TEXT(AL969,"0.#"),1)="."),TRUE,FALSE)</formula>
    </cfRule>
  </conditionalFormatting>
  <conditionalFormatting sqref="AL1004:AO1031">
    <cfRule type="expression" dxfId="1945" priority="2049">
      <formula>IF(AND(AL1004&gt;=0, RIGHT(TEXT(AL1004,"0.#"),1)&lt;&gt;"."),TRUE,FALSE)</formula>
    </cfRule>
    <cfRule type="expression" dxfId="1944" priority="2050">
      <formula>IF(AND(AL1004&gt;=0, RIGHT(TEXT(AL1004,"0.#"),1)="."),TRUE,FALSE)</formula>
    </cfRule>
    <cfRule type="expression" dxfId="1943" priority="2051">
      <formula>IF(AND(AL1004&lt;0, RIGHT(TEXT(AL1004,"0.#"),1)&lt;&gt;"."),TRUE,FALSE)</formula>
    </cfRule>
    <cfRule type="expression" dxfId="1942" priority="2052">
      <formula>IF(AND(AL1004&lt;0, RIGHT(TEXT(AL1004,"0.#"),1)="."),TRUE,FALSE)</formula>
    </cfRule>
  </conditionalFormatting>
  <conditionalFormatting sqref="AL1002:AO1003">
    <cfRule type="expression" dxfId="1941" priority="2043">
      <formula>IF(AND(AL1002&gt;=0, RIGHT(TEXT(AL1002,"0.#"),1)&lt;&gt;"."),TRUE,FALSE)</formula>
    </cfRule>
    <cfRule type="expression" dxfId="1940" priority="2044">
      <formula>IF(AND(AL1002&gt;=0, RIGHT(TEXT(AL1002,"0.#"),1)="."),TRUE,FALSE)</formula>
    </cfRule>
    <cfRule type="expression" dxfId="1939" priority="2045">
      <formula>IF(AND(AL1002&lt;0, RIGHT(TEXT(AL1002,"0.#"),1)&lt;&gt;"."),TRUE,FALSE)</formula>
    </cfRule>
    <cfRule type="expression" dxfId="1938" priority="2046">
      <formula>IF(AND(AL1002&lt;0, RIGHT(TEXT(AL1002,"0.#"),1)="."),TRUE,FALSE)</formula>
    </cfRule>
  </conditionalFormatting>
  <conditionalFormatting sqref="Y1002:Y1003">
    <cfRule type="expression" dxfId="1937" priority="2041">
      <formula>IF(RIGHT(TEXT(Y1002,"0.#"),1)=".",FALSE,TRUE)</formula>
    </cfRule>
    <cfRule type="expression" dxfId="1936" priority="2042">
      <formula>IF(RIGHT(TEXT(Y1002,"0.#"),1)=".",TRUE,FALSE)</formula>
    </cfRule>
  </conditionalFormatting>
  <conditionalFormatting sqref="AL1037:AO1064">
    <cfRule type="expression" dxfId="1935" priority="2037">
      <formula>IF(AND(AL1037&gt;=0, RIGHT(TEXT(AL1037,"0.#"),1)&lt;&gt;"."),TRUE,FALSE)</formula>
    </cfRule>
    <cfRule type="expression" dxfId="1934" priority="2038">
      <formula>IF(AND(AL1037&gt;=0, RIGHT(TEXT(AL1037,"0.#"),1)="."),TRUE,FALSE)</formula>
    </cfRule>
    <cfRule type="expression" dxfId="1933" priority="2039">
      <formula>IF(AND(AL1037&lt;0, RIGHT(TEXT(AL1037,"0.#"),1)&lt;&gt;"."),TRUE,FALSE)</formula>
    </cfRule>
    <cfRule type="expression" dxfId="1932" priority="2040">
      <formula>IF(AND(AL1037&lt;0, RIGHT(TEXT(AL1037,"0.#"),1)="."),TRUE,FALSE)</formula>
    </cfRule>
  </conditionalFormatting>
  <conditionalFormatting sqref="Y1037:Y1064">
    <cfRule type="expression" dxfId="1931" priority="2035">
      <formula>IF(RIGHT(TEXT(Y1037,"0.#"),1)=".",FALSE,TRUE)</formula>
    </cfRule>
    <cfRule type="expression" dxfId="1930" priority="2036">
      <formula>IF(RIGHT(TEXT(Y1037,"0.#"),1)=".",TRUE,FALSE)</formula>
    </cfRule>
  </conditionalFormatting>
  <conditionalFormatting sqref="AL1035:AO1036">
    <cfRule type="expression" dxfId="1929" priority="2031">
      <formula>IF(AND(AL1035&gt;=0, RIGHT(TEXT(AL1035,"0.#"),1)&lt;&gt;"."),TRUE,FALSE)</formula>
    </cfRule>
    <cfRule type="expression" dxfId="1928" priority="2032">
      <formula>IF(AND(AL1035&gt;=0, RIGHT(TEXT(AL1035,"0.#"),1)="."),TRUE,FALSE)</formula>
    </cfRule>
    <cfRule type="expression" dxfId="1927" priority="2033">
      <formula>IF(AND(AL1035&lt;0, RIGHT(TEXT(AL1035,"0.#"),1)&lt;&gt;"."),TRUE,FALSE)</formula>
    </cfRule>
    <cfRule type="expression" dxfId="1926" priority="2034">
      <formula>IF(AND(AL1035&lt;0, RIGHT(TEXT(AL1035,"0.#"),1)="."),TRUE,FALSE)</formula>
    </cfRule>
  </conditionalFormatting>
  <conditionalFormatting sqref="Y1035:Y1036">
    <cfRule type="expression" dxfId="1925" priority="2029">
      <formula>IF(RIGHT(TEXT(Y1035,"0.#"),1)=".",FALSE,TRUE)</formula>
    </cfRule>
    <cfRule type="expression" dxfId="1924" priority="2030">
      <formula>IF(RIGHT(TEXT(Y1035,"0.#"),1)=".",TRUE,FALSE)</formula>
    </cfRule>
  </conditionalFormatting>
  <conditionalFormatting sqref="AL1070:AO1097">
    <cfRule type="expression" dxfId="1923" priority="2025">
      <formula>IF(AND(AL1070&gt;=0, RIGHT(TEXT(AL1070,"0.#"),1)&lt;&gt;"."),TRUE,FALSE)</formula>
    </cfRule>
    <cfRule type="expression" dxfId="1922" priority="2026">
      <formula>IF(AND(AL1070&gt;=0, RIGHT(TEXT(AL1070,"0.#"),1)="."),TRUE,FALSE)</formula>
    </cfRule>
    <cfRule type="expression" dxfId="1921" priority="2027">
      <formula>IF(AND(AL1070&lt;0, RIGHT(TEXT(AL1070,"0.#"),1)&lt;&gt;"."),TRUE,FALSE)</formula>
    </cfRule>
    <cfRule type="expression" dxfId="1920" priority="2028">
      <formula>IF(AND(AL1070&lt;0, RIGHT(TEXT(AL1070,"0.#"),1)="."),TRUE,FALSE)</formula>
    </cfRule>
  </conditionalFormatting>
  <conditionalFormatting sqref="Y1070:Y1097">
    <cfRule type="expression" dxfId="1919" priority="2023">
      <formula>IF(RIGHT(TEXT(Y1070,"0.#"),1)=".",FALSE,TRUE)</formula>
    </cfRule>
    <cfRule type="expression" dxfId="1918" priority="2024">
      <formula>IF(RIGHT(TEXT(Y1070,"0.#"),1)=".",TRUE,FALSE)</formula>
    </cfRule>
  </conditionalFormatting>
  <conditionalFormatting sqref="AL1068:AO1069">
    <cfRule type="expression" dxfId="1917" priority="2019">
      <formula>IF(AND(AL1068&gt;=0, RIGHT(TEXT(AL1068,"0.#"),1)&lt;&gt;"."),TRUE,FALSE)</formula>
    </cfRule>
    <cfRule type="expression" dxfId="1916" priority="2020">
      <formula>IF(AND(AL1068&gt;=0, RIGHT(TEXT(AL1068,"0.#"),1)="."),TRUE,FALSE)</formula>
    </cfRule>
    <cfRule type="expression" dxfId="1915" priority="2021">
      <formula>IF(AND(AL1068&lt;0, RIGHT(TEXT(AL1068,"0.#"),1)&lt;&gt;"."),TRUE,FALSE)</formula>
    </cfRule>
    <cfRule type="expression" dxfId="1914" priority="2022">
      <formula>IF(AND(AL1068&lt;0, RIGHT(TEXT(AL1068,"0.#"),1)="."),TRUE,FALSE)</formula>
    </cfRule>
  </conditionalFormatting>
  <conditionalFormatting sqref="Y1068:Y1069">
    <cfRule type="expression" dxfId="1913" priority="2017">
      <formula>IF(RIGHT(TEXT(Y1068,"0.#"),1)=".",FALSE,TRUE)</formula>
    </cfRule>
    <cfRule type="expression" dxfId="1912" priority="2018">
      <formula>IF(RIGHT(TEXT(Y1068,"0.#"),1)=".",TRUE,FALSE)</formula>
    </cfRule>
  </conditionalFormatting>
  <conditionalFormatting sqref="AE39">
    <cfRule type="expression" dxfId="1911" priority="2015">
      <formula>IF(RIGHT(TEXT(AE39,"0.#"),1)=".",FALSE,TRUE)</formula>
    </cfRule>
    <cfRule type="expression" dxfId="1910" priority="2016">
      <formula>IF(RIGHT(TEXT(AE39,"0.#"),1)=".",TRUE,FALSE)</formula>
    </cfRule>
  </conditionalFormatting>
  <conditionalFormatting sqref="AM41">
    <cfRule type="expression" dxfId="1909" priority="1999">
      <formula>IF(RIGHT(TEXT(AM41,"0.#"),1)=".",FALSE,TRUE)</formula>
    </cfRule>
    <cfRule type="expression" dxfId="1908" priority="2000">
      <formula>IF(RIGHT(TEXT(AM41,"0.#"),1)=".",TRUE,FALSE)</formula>
    </cfRule>
  </conditionalFormatting>
  <conditionalFormatting sqref="AE40">
    <cfRule type="expression" dxfId="1907" priority="2013">
      <formula>IF(RIGHT(TEXT(AE40,"0.#"),1)=".",FALSE,TRUE)</formula>
    </cfRule>
    <cfRule type="expression" dxfId="1906" priority="2014">
      <formula>IF(RIGHT(TEXT(AE40,"0.#"),1)=".",TRUE,FALSE)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I34">
    <cfRule type="expression" dxfId="727" priority="27">
      <formula>IF(RIGHT(TEXT(AI34,"0.#"),1)=".",FALSE,TRUE)</formula>
    </cfRule>
    <cfRule type="expression" dxfId="726" priority="28">
      <formula>IF(RIGHT(TEXT(AI34,"0.#"),1)=".",TRUE,FALSE)</formula>
    </cfRule>
  </conditionalFormatting>
  <conditionalFormatting sqref="AE41">
    <cfRule type="expression" dxfId="725" priority="25">
      <formula>IF(RIGHT(TEXT(AE41,"0.#"),1)=".",FALSE,TRUE)</formula>
    </cfRule>
    <cfRule type="expression" dxfId="724" priority="26">
      <formula>IF(RIGHT(TEXT(AE41,"0.#"),1)=".",TRUE,FALSE)</formula>
    </cfRule>
  </conditionalFormatting>
  <conditionalFormatting sqref="AI41">
    <cfRule type="expression" dxfId="723" priority="23">
      <formula>IF(RIGHT(TEXT(AI41,"0.#"),1)=".",FALSE,TRUE)</formula>
    </cfRule>
    <cfRule type="expression" dxfId="722" priority="24">
      <formula>IF(RIGHT(TEXT(AI41,"0.#"),1)=".",TRUE,FALSE)</formula>
    </cfRule>
  </conditionalFormatting>
  <conditionalFormatting sqref="AE48">
    <cfRule type="expression" dxfId="721" priority="21">
      <formula>IF(RIGHT(TEXT(AE48,"0.#"),1)=".",FALSE,TRUE)</formula>
    </cfRule>
    <cfRule type="expression" dxfId="720" priority="22">
      <formula>IF(RIGHT(TEXT(AE48,"0.#"),1)=".",TRUE,FALSE)</formula>
    </cfRule>
  </conditionalFormatting>
  <conditionalFormatting sqref="AI48">
    <cfRule type="expression" dxfId="719" priority="19">
      <formula>IF(RIGHT(TEXT(AI48,"0.#"),1)=".",FALSE,TRUE)</formula>
    </cfRule>
    <cfRule type="expression" dxfId="718" priority="20">
      <formula>IF(RIGHT(TEXT(AI48,"0.#"),1)=".",TRUE,FALSE)</formula>
    </cfRule>
  </conditionalFormatting>
  <conditionalFormatting sqref="AE55">
    <cfRule type="expression" dxfId="717" priority="17">
      <formula>IF(RIGHT(TEXT(AE55,"0.#"),1)=".",FALSE,TRUE)</formula>
    </cfRule>
    <cfRule type="expression" dxfId="716" priority="18">
      <formula>IF(RIGHT(TEXT(AE55,"0.#"),1)=".",TRUE,FALSE)</formula>
    </cfRule>
  </conditionalFormatting>
  <conditionalFormatting sqref="AI55">
    <cfRule type="expression" dxfId="715" priority="15">
      <formula>IF(RIGHT(TEXT(AI55,"0.#"),1)=".",FALSE,TRUE)</formula>
    </cfRule>
    <cfRule type="expression" dxfId="714" priority="16">
      <formula>IF(RIGHT(TEXT(AI55,"0.#"),1)=".",TRUE,FALSE)</formula>
    </cfRule>
  </conditionalFormatting>
  <conditionalFormatting sqref="AE62">
    <cfRule type="expression" dxfId="713" priority="13">
      <formula>IF(RIGHT(TEXT(AE62,"0.#"),1)=".",FALSE,TRUE)</formula>
    </cfRule>
    <cfRule type="expression" dxfId="712" priority="14">
      <formula>IF(RIGHT(TEXT(AE62,"0.#"),1)=".",TRUE,FALSE)</formula>
    </cfRule>
  </conditionalFormatting>
  <conditionalFormatting sqref="AI62">
    <cfRule type="expression" dxfId="711" priority="11">
      <formula>IF(RIGHT(TEXT(AI62,"0.#"),1)=".",FALSE,TRUE)</formula>
    </cfRule>
    <cfRule type="expression" dxfId="710" priority="12">
      <formula>IF(RIGHT(TEXT(AI62,"0.#"),1)=".",TRUE,FALSE)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129" max="49" man="1"/>
    <brk id="189" max="49" man="1"/>
    <brk id="725"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2" sqref="T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8" customHeight="1" x14ac:dyDescent="0.2">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8"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8"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8"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8"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8"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8"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8"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8" customHeight="1" x14ac:dyDescent="0.2">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499</v>
      </c>
    </row>
    <row r="11" spans="1:42" ht="13.8"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8"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8"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8"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8"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8"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8"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8"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8"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8"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8"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8"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8"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8"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8" customHeight="1" x14ac:dyDescent="0.2">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8"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8"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8"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8"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8"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8"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8"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8"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8"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8"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8"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8"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C1" sqref="C1"/>
    </sheetView>
  </sheetViews>
  <sheetFormatPr defaultColWidth="9" defaultRowHeight="13.2" x14ac:dyDescent="0.2"/>
  <cols>
    <col min="1" max="49" width="2.6640625" style="36" customWidth="1"/>
    <col min="50" max="50" width="6.109375" style="36"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8" t="s">
        <v>490</v>
      </c>
      <c r="B2" s="399"/>
      <c r="C2" s="399"/>
      <c r="D2" s="399"/>
      <c r="E2" s="399"/>
      <c r="F2" s="400"/>
      <c r="G2" s="504" t="s">
        <v>265</v>
      </c>
      <c r="H2" s="431"/>
      <c r="I2" s="431"/>
      <c r="J2" s="431"/>
      <c r="K2" s="431"/>
      <c r="L2" s="431"/>
      <c r="M2" s="431"/>
      <c r="N2" s="431"/>
      <c r="O2" s="505"/>
      <c r="P2" s="430" t="s">
        <v>59</v>
      </c>
      <c r="Q2" s="431"/>
      <c r="R2" s="431"/>
      <c r="S2" s="431"/>
      <c r="T2" s="431"/>
      <c r="U2" s="431"/>
      <c r="V2" s="431"/>
      <c r="W2" s="431"/>
      <c r="X2" s="505"/>
      <c r="Y2" s="1032"/>
      <c r="Z2" s="830"/>
      <c r="AA2" s="831"/>
      <c r="AB2" s="1036" t="s">
        <v>11</v>
      </c>
      <c r="AC2" s="1037"/>
      <c r="AD2" s="1038"/>
      <c r="AE2" s="1044" t="s">
        <v>357</v>
      </c>
      <c r="AF2" s="1044"/>
      <c r="AG2" s="1044"/>
      <c r="AH2" s="1044"/>
      <c r="AI2" s="1044" t="s">
        <v>363</v>
      </c>
      <c r="AJ2" s="1044"/>
      <c r="AK2" s="1044"/>
      <c r="AL2" s="1044"/>
      <c r="AM2" s="1044" t="s">
        <v>471</v>
      </c>
      <c r="AN2" s="1044"/>
      <c r="AO2" s="1044"/>
      <c r="AP2" s="549"/>
      <c r="AQ2" s="152" t="s">
        <v>355</v>
      </c>
      <c r="AR2" s="123"/>
      <c r="AS2" s="123"/>
      <c r="AT2" s="124"/>
      <c r="AU2" s="525" t="s">
        <v>253</v>
      </c>
      <c r="AV2" s="525"/>
      <c r="AW2" s="525"/>
      <c r="AX2" s="526"/>
    </row>
    <row r="3" spans="1:50" ht="18.75" customHeight="1" x14ac:dyDescent="0.2">
      <c r="A3" s="398"/>
      <c r="B3" s="399"/>
      <c r="C3" s="399"/>
      <c r="D3" s="399"/>
      <c r="E3" s="399"/>
      <c r="F3" s="400"/>
      <c r="G3" s="411"/>
      <c r="H3" s="396"/>
      <c r="I3" s="396"/>
      <c r="J3" s="396"/>
      <c r="K3" s="396"/>
      <c r="L3" s="396"/>
      <c r="M3" s="396"/>
      <c r="N3" s="396"/>
      <c r="O3" s="412"/>
      <c r="P3" s="433"/>
      <c r="Q3" s="396"/>
      <c r="R3" s="396"/>
      <c r="S3" s="396"/>
      <c r="T3" s="396"/>
      <c r="U3" s="396"/>
      <c r="V3" s="396"/>
      <c r="W3" s="396"/>
      <c r="X3" s="412"/>
      <c r="Y3" s="1033"/>
      <c r="Z3" s="1034"/>
      <c r="AA3" s="1035"/>
      <c r="AB3" s="1039"/>
      <c r="AC3" s="1040"/>
      <c r="AD3" s="1041"/>
      <c r="AE3" s="244"/>
      <c r="AF3" s="244"/>
      <c r="AG3" s="244"/>
      <c r="AH3" s="244"/>
      <c r="AI3" s="244"/>
      <c r="AJ3" s="244"/>
      <c r="AK3" s="244"/>
      <c r="AL3" s="244"/>
      <c r="AM3" s="244"/>
      <c r="AN3" s="244"/>
      <c r="AO3" s="244"/>
      <c r="AP3" s="240"/>
      <c r="AQ3" s="191" t="s">
        <v>619</v>
      </c>
      <c r="AR3" s="192"/>
      <c r="AS3" s="126" t="s">
        <v>356</v>
      </c>
      <c r="AT3" s="127"/>
      <c r="AU3" s="192">
        <v>30</v>
      </c>
      <c r="AV3" s="192"/>
      <c r="AW3" s="396" t="s">
        <v>300</v>
      </c>
      <c r="AX3" s="397"/>
    </row>
    <row r="4" spans="1:50" ht="22.8" customHeight="1" x14ac:dyDescent="0.2">
      <c r="A4" s="401"/>
      <c r="B4" s="399"/>
      <c r="C4" s="399"/>
      <c r="D4" s="399"/>
      <c r="E4" s="399"/>
      <c r="F4" s="400"/>
      <c r="G4" s="556" t="s">
        <v>573</v>
      </c>
      <c r="H4" s="1010"/>
      <c r="I4" s="1010"/>
      <c r="J4" s="1010"/>
      <c r="K4" s="1010"/>
      <c r="L4" s="1010"/>
      <c r="M4" s="1010"/>
      <c r="N4" s="1010"/>
      <c r="O4" s="1011"/>
      <c r="P4" s="98" t="s">
        <v>574</v>
      </c>
      <c r="Q4" s="1018"/>
      <c r="R4" s="1018"/>
      <c r="S4" s="1018"/>
      <c r="T4" s="1018"/>
      <c r="U4" s="1018"/>
      <c r="V4" s="1018"/>
      <c r="W4" s="1018"/>
      <c r="X4" s="1019"/>
      <c r="Y4" s="1027" t="s">
        <v>12</v>
      </c>
      <c r="Z4" s="1028"/>
      <c r="AA4" s="1029"/>
      <c r="AB4" s="1042" t="s">
        <v>14</v>
      </c>
      <c r="AC4" s="1043"/>
      <c r="AD4" s="1043"/>
      <c r="AE4" s="211">
        <v>52.2</v>
      </c>
      <c r="AF4" s="212"/>
      <c r="AG4" s="212"/>
      <c r="AH4" s="212"/>
      <c r="AI4" s="211">
        <v>50.7</v>
      </c>
      <c r="AJ4" s="212"/>
      <c r="AK4" s="212"/>
      <c r="AL4" s="212"/>
      <c r="AM4" s="211" t="s">
        <v>620</v>
      </c>
      <c r="AN4" s="212"/>
      <c r="AO4" s="212"/>
      <c r="AP4" s="212"/>
      <c r="AQ4" s="335" t="s">
        <v>622</v>
      </c>
      <c r="AR4" s="200"/>
      <c r="AS4" s="200"/>
      <c r="AT4" s="336"/>
      <c r="AU4" s="212" t="s">
        <v>619</v>
      </c>
      <c r="AV4" s="212"/>
      <c r="AW4" s="212"/>
      <c r="AX4" s="214"/>
    </row>
    <row r="5" spans="1:50" ht="22.8" customHeight="1" x14ac:dyDescent="0.2">
      <c r="A5" s="402"/>
      <c r="B5" s="403"/>
      <c r="C5" s="403"/>
      <c r="D5" s="403"/>
      <c r="E5" s="403"/>
      <c r="F5" s="404"/>
      <c r="G5" s="1012"/>
      <c r="H5" s="1013"/>
      <c r="I5" s="1013"/>
      <c r="J5" s="1013"/>
      <c r="K5" s="1013"/>
      <c r="L5" s="1013"/>
      <c r="M5" s="1013"/>
      <c r="N5" s="1013"/>
      <c r="O5" s="1014"/>
      <c r="P5" s="1020"/>
      <c r="Q5" s="1020"/>
      <c r="R5" s="1020"/>
      <c r="S5" s="1020"/>
      <c r="T5" s="1020"/>
      <c r="U5" s="1020"/>
      <c r="V5" s="1020"/>
      <c r="W5" s="1020"/>
      <c r="X5" s="1021"/>
      <c r="Y5" s="413" t="s">
        <v>54</v>
      </c>
      <c r="Z5" s="1024"/>
      <c r="AA5" s="1025"/>
      <c r="AB5" s="1042" t="s">
        <v>14</v>
      </c>
      <c r="AC5" s="1043"/>
      <c r="AD5" s="1043"/>
      <c r="AE5" s="211">
        <v>56</v>
      </c>
      <c r="AF5" s="212"/>
      <c r="AG5" s="212"/>
      <c r="AH5" s="212"/>
      <c r="AI5" s="211">
        <v>56</v>
      </c>
      <c r="AJ5" s="212"/>
      <c r="AK5" s="212"/>
      <c r="AL5" s="212"/>
      <c r="AM5" s="211">
        <v>56</v>
      </c>
      <c r="AN5" s="212"/>
      <c r="AO5" s="212"/>
      <c r="AP5" s="212"/>
      <c r="AQ5" s="335" t="s">
        <v>623</v>
      </c>
      <c r="AR5" s="200"/>
      <c r="AS5" s="200"/>
      <c r="AT5" s="336"/>
      <c r="AU5" s="212">
        <v>56</v>
      </c>
      <c r="AV5" s="212"/>
      <c r="AW5" s="212"/>
      <c r="AX5" s="214"/>
    </row>
    <row r="6" spans="1:50" ht="22.8" customHeight="1" x14ac:dyDescent="0.2">
      <c r="A6" s="402"/>
      <c r="B6" s="403"/>
      <c r="C6" s="403"/>
      <c r="D6" s="403"/>
      <c r="E6" s="403"/>
      <c r="F6" s="404"/>
      <c r="G6" s="1015"/>
      <c r="H6" s="1016"/>
      <c r="I6" s="1016"/>
      <c r="J6" s="1016"/>
      <c r="K6" s="1016"/>
      <c r="L6" s="1016"/>
      <c r="M6" s="1016"/>
      <c r="N6" s="1016"/>
      <c r="O6" s="1017"/>
      <c r="P6" s="704"/>
      <c r="Q6" s="704"/>
      <c r="R6" s="704"/>
      <c r="S6" s="704"/>
      <c r="T6" s="704"/>
      <c r="U6" s="704"/>
      <c r="V6" s="704"/>
      <c r="W6" s="704"/>
      <c r="X6" s="1022"/>
      <c r="Y6" s="1023" t="s">
        <v>13</v>
      </c>
      <c r="Z6" s="1024"/>
      <c r="AA6" s="1025"/>
      <c r="AB6" s="589" t="s">
        <v>301</v>
      </c>
      <c r="AC6" s="1026"/>
      <c r="AD6" s="1026"/>
      <c r="AE6" s="211">
        <f>AE4/AE5*100</f>
        <v>93.214285714285722</v>
      </c>
      <c r="AF6" s="212"/>
      <c r="AG6" s="212"/>
      <c r="AH6" s="212"/>
      <c r="AI6" s="211">
        <f>AI4/AI5*100</f>
        <v>90.535714285714292</v>
      </c>
      <c r="AJ6" s="212"/>
      <c r="AK6" s="212"/>
      <c r="AL6" s="212"/>
      <c r="AM6" s="211" t="s">
        <v>619</v>
      </c>
      <c r="AN6" s="212"/>
      <c r="AO6" s="212"/>
      <c r="AP6" s="212"/>
      <c r="AQ6" s="335" t="s">
        <v>624</v>
      </c>
      <c r="AR6" s="200"/>
      <c r="AS6" s="200"/>
      <c r="AT6" s="336"/>
      <c r="AU6" s="212" t="s">
        <v>620</v>
      </c>
      <c r="AV6" s="212"/>
      <c r="AW6" s="212"/>
      <c r="AX6" s="214"/>
    </row>
    <row r="7" spans="1:50" customFormat="1" ht="23.25" customHeight="1" x14ac:dyDescent="0.2">
      <c r="A7" s="219" t="s">
        <v>525</v>
      </c>
      <c r="B7" s="220"/>
      <c r="C7" s="220"/>
      <c r="D7" s="220"/>
      <c r="E7" s="220"/>
      <c r="F7" s="221"/>
      <c r="G7" s="225" t="s">
        <v>583</v>
      </c>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hidden="1" customHeight="1" x14ac:dyDescent="0.2">
      <c r="A9" s="398" t="s">
        <v>490</v>
      </c>
      <c r="B9" s="399"/>
      <c r="C9" s="399"/>
      <c r="D9" s="399"/>
      <c r="E9" s="399"/>
      <c r="F9" s="400"/>
      <c r="G9" s="504" t="s">
        <v>265</v>
      </c>
      <c r="H9" s="431"/>
      <c r="I9" s="431"/>
      <c r="J9" s="431"/>
      <c r="K9" s="431"/>
      <c r="L9" s="431"/>
      <c r="M9" s="431"/>
      <c r="N9" s="431"/>
      <c r="O9" s="505"/>
      <c r="P9" s="430" t="s">
        <v>59</v>
      </c>
      <c r="Q9" s="431"/>
      <c r="R9" s="431"/>
      <c r="S9" s="431"/>
      <c r="T9" s="431"/>
      <c r="U9" s="431"/>
      <c r="V9" s="431"/>
      <c r="W9" s="431"/>
      <c r="X9" s="505"/>
      <c r="Y9" s="1032"/>
      <c r="Z9" s="830"/>
      <c r="AA9" s="831"/>
      <c r="AB9" s="1036" t="s">
        <v>11</v>
      </c>
      <c r="AC9" s="1037"/>
      <c r="AD9" s="1038"/>
      <c r="AE9" s="1044" t="s">
        <v>357</v>
      </c>
      <c r="AF9" s="1044"/>
      <c r="AG9" s="1044"/>
      <c r="AH9" s="1044"/>
      <c r="AI9" s="1044" t="s">
        <v>363</v>
      </c>
      <c r="AJ9" s="1044"/>
      <c r="AK9" s="1044"/>
      <c r="AL9" s="1044"/>
      <c r="AM9" s="1044" t="s">
        <v>471</v>
      </c>
      <c r="AN9" s="1044"/>
      <c r="AO9" s="1044"/>
      <c r="AP9" s="549"/>
      <c r="AQ9" s="152" t="s">
        <v>355</v>
      </c>
      <c r="AR9" s="123"/>
      <c r="AS9" s="123"/>
      <c r="AT9" s="124"/>
      <c r="AU9" s="525" t="s">
        <v>253</v>
      </c>
      <c r="AV9" s="525"/>
      <c r="AW9" s="525"/>
      <c r="AX9" s="526"/>
    </row>
    <row r="10" spans="1:50" ht="18.75" hidden="1" customHeight="1" x14ac:dyDescent="0.2">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8" hidden="1" customHeight="1" x14ac:dyDescent="0.2">
      <c r="A11" s="401"/>
      <c r="B11" s="399"/>
      <c r="C11" s="399"/>
      <c r="D11" s="399"/>
      <c r="E11" s="399"/>
      <c r="F11" s="400"/>
      <c r="G11" s="556"/>
      <c r="H11" s="1010"/>
      <c r="I11" s="1010"/>
      <c r="J11" s="1010"/>
      <c r="K11" s="1010"/>
      <c r="L11" s="1010"/>
      <c r="M11" s="1010"/>
      <c r="N11" s="1010"/>
      <c r="O11" s="1011"/>
      <c r="P11" s="98"/>
      <c r="Q11" s="1018"/>
      <c r="R11" s="1018"/>
      <c r="S11" s="1018"/>
      <c r="T11" s="1018"/>
      <c r="U11" s="1018"/>
      <c r="V11" s="1018"/>
      <c r="W11" s="1018"/>
      <c r="X11" s="1019"/>
      <c r="Y11" s="1027" t="s">
        <v>12</v>
      </c>
      <c r="Z11" s="1028"/>
      <c r="AA11" s="1029"/>
      <c r="AB11" s="1042"/>
      <c r="AC11" s="1043"/>
      <c r="AD11" s="1043"/>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8" hidden="1" customHeight="1" x14ac:dyDescent="0.2">
      <c r="A12" s="402"/>
      <c r="B12" s="403"/>
      <c r="C12" s="403"/>
      <c r="D12" s="403"/>
      <c r="E12" s="403"/>
      <c r="F12" s="404"/>
      <c r="G12" s="1012"/>
      <c r="H12" s="1013"/>
      <c r="I12" s="1013"/>
      <c r="J12" s="1013"/>
      <c r="K12" s="1013"/>
      <c r="L12" s="1013"/>
      <c r="M12" s="1013"/>
      <c r="N12" s="1013"/>
      <c r="O12" s="1014"/>
      <c r="P12" s="1020"/>
      <c r="Q12" s="1020"/>
      <c r="R12" s="1020"/>
      <c r="S12" s="1020"/>
      <c r="T12" s="1020"/>
      <c r="U12" s="1020"/>
      <c r="V12" s="1020"/>
      <c r="W12" s="1020"/>
      <c r="X12" s="1021"/>
      <c r="Y12" s="413" t="s">
        <v>54</v>
      </c>
      <c r="Z12" s="1024"/>
      <c r="AA12" s="1025"/>
      <c r="AB12" s="1042"/>
      <c r="AC12" s="1043"/>
      <c r="AD12" s="1043"/>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8" hidden="1" customHeight="1" x14ac:dyDescent="0.2">
      <c r="A13" s="405"/>
      <c r="B13" s="406"/>
      <c r="C13" s="406"/>
      <c r="D13" s="406"/>
      <c r="E13" s="406"/>
      <c r="F13" s="407"/>
      <c r="G13" s="1015"/>
      <c r="H13" s="1016"/>
      <c r="I13" s="1016"/>
      <c r="J13" s="1016"/>
      <c r="K13" s="1016"/>
      <c r="L13" s="1016"/>
      <c r="M13" s="1016"/>
      <c r="N13" s="1016"/>
      <c r="O13" s="1017"/>
      <c r="P13" s="704"/>
      <c r="Q13" s="704"/>
      <c r="R13" s="704"/>
      <c r="S13" s="704"/>
      <c r="T13" s="704"/>
      <c r="U13" s="704"/>
      <c r="V13" s="704"/>
      <c r="W13" s="704"/>
      <c r="X13" s="1022"/>
      <c r="Y13" s="1023" t="s">
        <v>13</v>
      </c>
      <c r="Z13" s="1024"/>
      <c r="AA13" s="1025"/>
      <c r="AB13" s="589" t="s">
        <v>301</v>
      </c>
      <c r="AC13" s="1026"/>
      <c r="AD13" s="1026"/>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hidden="1" customHeight="1" x14ac:dyDescent="0.2">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hidden="1"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hidden="1" customHeight="1" x14ac:dyDescent="0.2">
      <c r="A16" s="398" t="s">
        <v>490</v>
      </c>
      <c r="B16" s="399"/>
      <c r="C16" s="399"/>
      <c r="D16" s="399"/>
      <c r="E16" s="399"/>
      <c r="F16" s="400"/>
      <c r="G16" s="504" t="s">
        <v>265</v>
      </c>
      <c r="H16" s="431"/>
      <c r="I16" s="431"/>
      <c r="J16" s="431"/>
      <c r="K16" s="431"/>
      <c r="L16" s="431"/>
      <c r="M16" s="431"/>
      <c r="N16" s="431"/>
      <c r="O16" s="505"/>
      <c r="P16" s="430" t="s">
        <v>59</v>
      </c>
      <c r="Q16" s="431"/>
      <c r="R16" s="431"/>
      <c r="S16" s="431"/>
      <c r="T16" s="431"/>
      <c r="U16" s="431"/>
      <c r="V16" s="431"/>
      <c r="W16" s="431"/>
      <c r="X16" s="505"/>
      <c r="Y16" s="1032"/>
      <c r="Z16" s="830"/>
      <c r="AA16" s="831"/>
      <c r="AB16" s="1036" t="s">
        <v>11</v>
      </c>
      <c r="AC16" s="1037"/>
      <c r="AD16" s="1038"/>
      <c r="AE16" s="1044" t="s">
        <v>357</v>
      </c>
      <c r="AF16" s="1044"/>
      <c r="AG16" s="1044"/>
      <c r="AH16" s="1044"/>
      <c r="AI16" s="1044" t="s">
        <v>363</v>
      </c>
      <c r="AJ16" s="1044"/>
      <c r="AK16" s="1044"/>
      <c r="AL16" s="1044"/>
      <c r="AM16" s="1044" t="s">
        <v>471</v>
      </c>
      <c r="AN16" s="1044"/>
      <c r="AO16" s="1044"/>
      <c r="AP16" s="549"/>
      <c r="AQ16" s="152" t="s">
        <v>355</v>
      </c>
      <c r="AR16" s="123"/>
      <c r="AS16" s="123"/>
      <c r="AT16" s="124"/>
      <c r="AU16" s="525" t="s">
        <v>253</v>
      </c>
      <c r="AV16" s="525"/>
      <c r="AW16" s="525"/>
      <c r="AX16" s="526"/>
    </row>
    <row r="17" spans="1:50" ht="18.75" hidden="1" customHeight="1" x14ac:dyDescent="0.2">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8" hidden="1" customHeight="1" x14ac:dyDescent="0.2">
      <c r="A18" s="401"/>
      <c r="B18" s="399"/>
      <c r="C18" s="399"/>
      <c r="D18" s="399"/>
      <c r="E18" s="399"/>
      <c r="F18" s="400"/>
      <c r="G18" s="556"/>
      <c r="H18" s="1010"/>
      <c r="I18" s="1010"/>
      <c r="J18" s="1010"/>
      <c r="K18" s="1010"/>
      <c r="L18" s="1010"/>
      <c r="M18" s="1010"/>
      <c r="N18" s="1010"/>
      <c r="O18" s="1011"/>
      <c r="P18" s="98"/>
      <c r="Q18" s="1018"/>
      <c r="R18" s="1018"/>
      <c r="S18" s="1018"/>
      <c r="T18" s="1018"/>
      <c r="U18" s="1018"/>
      <c r="V18" s="1018"/>
      <c r="W18" s="1018"/>
      <c r="X18" s="1019"/>
      <c r="Y18" s="1027" t="s">
        <v>12</v>
      </c>
      <c r="Z18" s="1028"/>
      <c r="AA18" s="1029"/>
      <c r="AB18" s="1042"/>
      <c r="AC18" s="1043"/>
      <c r="AD18" s="1043"/>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8" hidden="1" customHeight="1" x14ac:dyDescent="0.2">
      <c r="A19" s="402"/>
      <c r="B19" s="403"/>
      <c r="C19" s="403"/>
      <c r="D19" s="403"/>
      <c r="E19" s="403"/>
      <c r="F19" s="404"/>
      <c r="G19" s="1012"/>
      <c r="H19" s="1013"/>
      <c r="I19" s="1013"/>
      <c r="J19" s="1013"/>
      <c r="K19" s="1013"/>
      <c r="L19" s="1013"/>
      <c r="M19" s="1013"/>
      <c r="N19" s="1013"/>
      <c r="O19" s="1014"/>
      <c r="P19" s="1020"/>
      <c r="Q19" s="1020"/>
      <c r="R19" s="1020"/>
      <c r="S19" s="1020"/>
      <c r="T19" s="1020"/>
      <c r="U19" s="1020"/>
      <c r="V19" s="1020"/>
      <c r="W19" s="1020"/>
      <c r="X19" s="1021"/>
      <c r="Y19" s="413" t="s">
        <v>54</v>
      </c>
      <c r="Z19" s="1024"/>
      <c r="AA19" s="1025"/>
      <c r="AB19" s="1042"/>
      <c r="AC19" s="1043"/>
      <c r="AD19" s="1043"/>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8" hidden="1" customHeight="1" x14ac:dyDescent="0.2">
      <c r="A20" s="405"/>
      <c r="B20" s="406"/>
      <c r="C20" s="406"/>
      <c r="D20" s="406"/>
      <c r="E20" s="406"/>
      <c r="F20" s="407"/>
      <c r="G20" s="1015"/>
      <c r="H20" s="1016"/>
      <c r="I20" s="1016"/>
      <c r="J20" s="1016"/>
      <c r="K20" s="1016"/>
      <c r="L20" s="1016"/>
      <c r="M20" s="1016"/>
      <c r="N20" s="1016"/>
      <c r="O20" s="1017"/>
      <c r="P20" s="704"/>
      <c r="Q20" s="704"/>
      <c r="R20" s="704"/>
      <c r="S20" s="704"/>
      <c r="T20" s="704"/>
      <c r="U20" s="704"/>
      <c r="V20" s="704"/>
      <c r="W20" s="704"/>
      <c r="X20" s="1022"/>
      <c r="Y20" s="1023" t="s">
        <v>13</v>
      </c>
      <c r="Z20" s="1024"/>
      <c r="AA20" s="1025"/>
      <c r="AB20" s="589" t="s">
        <v>301</v>
      </c>
      <c r="AC20" s="1026"/>
      <c r="AD20" s="1026"/>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hidden="1" customHeight="1" x14ac:dyDescent="0.2">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hidden="1"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hidden="1" customHeight="1" x14ac:dyDescent="0.2">
      <c r="A23" s="398" t="s">
        <v>490</v>
      </c>
      <c r="B23" s="399"/>
      <c r="C23" s="399"/>
      <c r="D23" s="399"/>
      <c r="E23" s="399"/>
      <c r="F23" s="400"/>
      <c r="G23" s="504" t="s">
        <v>265</v>
      </c>
      <c r="H23" s="431"/>
      <c r="I23" s="431"/>
      <c r="J23" s="431"/>
      <c r="K23" s="431"/>
      <c r="L23" s="431"/>
      <c r="M23" s="431"/>
      <c r="N23" s="431"/>
      <c r="O23" s="505"/>
      <c r="P23" s="430" t="s">
        <v>59</v>
      </c>
      <c r="Q23" s="431"/>
      <c r="R23" s="431"/>
      <c r="S23" s="431"/>
      <c r="T23" s="431"/>
      <c r="U23" s="431"/>
      <c r="V23" s="431"/>
      <c r="W23" s="431"/>
      <c r="X23" s="505"/>
      <c r="Y23" s="1032"/>
      <c r="Z23" s="830"/>
      <c r="AA23" s="831"/>
      <c r="AB23" s="1036" t="s">
        <v>11</v>
      </c>
      <c r="AC23" s="1037"/>
      <c r="AD23" s="1038"/>
      <c r="AE23" s="1044" t="s">
        <v>357</v>
      </c>
      <c r="AF23" s="1044"/>
      <c r="AG23" s="1044"/>
      <c r="AH23" s="1044"/>
      <c r="AI23" s="1044" t="s">
        <v>363</v>
      </c>
      <c r="AJ23" s="1044"/>
      <c r="AK23" s="1044"/>
      <c r="AL23" s="1044"/>
      <c r="AM23" s="1044" t="s">
        <v>471</v>
      </c>
      <c r="AN23" s="1044"/>
      <c r="AO23" s="1044"/>
      <c r="AP23" s="549"/>
      <c r="AQ23" s="152" t="s">
        <v>355</v>
      </c>
      <c r="AR23" s="123"/>
      <c r="AS23" s="123"/>
      <c r="AT23" s="124"/>
      <c r="AU23" s="525" t="s">
        <v>253</v>
      </c>
      <c r="AV23" s="525"/>
      <c r="AW23" s="525"/>
      <c r="AX23" s="526"/>
    </row>
    <row r="24" spans="1:50" ht="18.75" hidden="1" customHeight="1" x14ac:dyDescent="0.2">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8" hidden="1" customHeight="1" x14ac:dyDescent="0.2">
      <c r="A25" s="401"/>
      <c r="B25" s="399"/>
      <c r="C25" s="399"/>
      <c r="D25" s="399"/>
      <c r="E25" s="399"/>
      <c r="F25" s="400"/>
      <c r="G25" s="556"/>
      <c r="H25" s="1010"/>
      <c r="I25" s="1010"/>
      <c r="J25" s="1010"/>
      <c r="K25" s="1010"/>
      <c r="L25" s="1010"/>
      <c r="M25" s="1010"/>
      <c r="N25" s="1010"/>
      <c r="O25" s="1011"/>
      <c r="P25" s="98"/>
      <c r="Q25" s="1018"/>
      <c r="R25" s="1018"/>
      <c r="S25" s="1018"/>
      <c r="T25" s="1018"/>
      <c r="U25" s="1018"/>
      <c r="V25" s="1018"/>
      <c r="W25" s="1018"/>
      <c r="X25" s="1019"/>
      <c r="Y25" s="1027" t="s">
        <v>12</v>
      </c>
      <c r="Z25" s="1028"/>
      <c r="AA25" s="1029"/>
      <c r="AB25" s="1042"/>
      <c r="AC25" s="1043"/>
      <c r="AD25" s="1043"/>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8" hidden="1" customHeight="1" x14ac:dyDescent="0.2">
      <c r="A26" s="402"/>
      <c r="B26" s="403"/>
      <c r="C26" s="403"/>
      <c r="D26" s="403"/>
      <c r="E26" s="403"/>
      <c r="F26" s="404"/>
      <c r="G26" s="1012"/>
      <c r="H26" s="1013"/>
      <c r="I26" s="1013"/>
      <c r="J26" s="1013"/>
      <c r="K26" s="1013"/>
      <c r="L26" s="1013"/>
      <c r="M26" s="1013"/>
      <c r="N26" s="1013"/>
      <c r="O26" s="1014"/>
      <c r="P26" s="1020"/>
      <c r="Q26" s="1020"/>
      <c r="R26" s="1020"/>
      <c r="S26" s="1020"/>
      <c r="T26" s="1020"/>
      <c r="U26" s="1020"/>
      <c r="V26" s="1020"/>
      <c r="W26" s="1020"/>
      <c r="X26" s="1021"/>
      <c r="Y26" s="413" t="s">
        <v>54</v>
      </c>
      <c r="Z26" s="1024"/>
      <c r="AA26" s="1025"/>
      <c r="AB26" s="1042"/>
      <c r="AC26" s="1043"/>
      <c r="AD26" s="1043"/>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8" hidden="1" customHeight="1" x14ac:dyDescent="0.2">
      <c r="A27" s="405"/>
      <c r="B27" s="406"/>
      <c r="C27" s="406"/>
      <c r="D27" s="406"/>
      <c r="E27" s="406"/>
      <c r="F27" s="407"/>
      <c r="G27" s="1015"/>
      <c r="H27" s="1016"/>
      <c r="I27" s="1016"/>
      <c r="J27" s="1016"/>
      <c r="K27" s="1016"/>
      <c r="L27" s="1016"/>
      <c r="M27" s="1016"/>
      <c r="N27" s="1016"/>
      <c r="O27" s="1017"/>
      <c r="P27" s="704"/>
      <c r="Q27" s="704"/>
      <c r="R27" s="704"/>
      <c r="S27" s="704"/>
      <c r="T27" s="704"/>
      <c r="U27" s="704"/>
      <c r="V27" s="704"/>
      <c r="W27" s="704"/>
      <c r="X27" s="1022"/>
      <c r="Y27" s="1023" t="s">
        <v>13</v>
      </c>
      <c r="Z27" s="1024"/>
      <c r="AA27" s="1025"/>
      <c r="AB27" s="589" t="s">
        <v>301</v>
      </c>
      <c r="AC27" s="1026"/>
      <c r="AD27" s="1026"/>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hidden="1" customHeight="1" x14ac:dyDescent="0.2">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hidden="1"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hidden="1" customHeight="1" x14ac:dyDescent="0.2">
      <c r="A30" s="398" t="s">
        <v>490</v>
      </c>
      <c r="B30" s="399"/>
      <c r="C30" s="399"/>
      <c r="D30" s="399"/>
      <c r="E30" s="399"/>
      <c r="F30" s="400"/>
      <c r="G30" s="504" t="s">
        <v>265</v>
      </c>
      <c r="H30" s="431"/>
      <c r="I30" s="431"/>
      <c r="J30" s="431"/>
      <c r="K30" s="431"/>
      <c r="L30" s="431"/>
      <c r="M30" s="431"/>
      <c r="N30" s="431"/>
      <c r="O30" s="505"/>
      <c r="P30" s="430" t="s">
        <v>59</v>
      </c>
      <c r="Q30" s="431"/>
      <c r="R30" s="431"/>
      <c r="S30" s="431"/>
      <c r="T30" s="431"/>
      <c r="U30" s="431"/>
      <c r="V30" s="431"/>
      <c r="W30" s="431"/>
      <c r="X30" s="505"/>
      <c r="Y30" s="1032"/>
      <c r="Z30" s="830"/>
      <c r="AA30" s="831"/>
      <c r="AB30" s="1036" t="s">
        <v>11</v>
      </c>
      <c r="AC30" s="1037"/>
      <c r="AD30" s="1038"/>
      <c r="AE30" s="1044" t="s">
        <v>357</v>
      </c>
      <c r="AF30" s="1044"/>
      <c r="AG30" s="1044"/>
      <c r="AH30" s="1044"/>
      <c r="AI30" s="1044" t="s">
        <v>363</v>
      </c>
      <c r="AJ30" s="1044"/>
      <c r="AK30" s="1044"/>
      <c r="AL30" s="1044"/>
      <c r="AM30" s="1044" t="s">
        <v>471</v>
      </c>
      <c r="AN30" s="1044"/>
      <c r="AO30" s="1044"/>
      <c r="AP30" s="549"/>
      <c r="AQ30" s="152" t="s">
        <v>355</v>
      </c>
      <c r="AR30" s="123"/>
      <c r="AS30" s="123"/>
      <c r="AT30" s="124"/>
      <c r="AU30" s="525" t="s">
        <v>253</v>
      </c>
      <c r="AV30" s="525"/>
      <c r="AW30" s="525"/>
      <c r="AX30" s="526"/>
    </row>
    <row r="31" spans="1:50" ht="18.75" hidden="1" customHeight="1" x14ac:dyDescent="0.2">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8" hidden="1" customHeight="1" x14ac:dyDescent="0.2">
      <c r="A32" s="401"/>
      <c r="B32" s="399"/>
      <c r="C32" s="399"/>
      <c r="D32" s="399"/>
      <c r="E32" s="399"/>
      <c r="F32" s="400"/>
      <c r="G32" s="556"/>
      <c r="H32" s="1010"/>
      <c r="I32" s="1010"/>
      <c r="J32" s="1010"/>
      <c r="K32" s="1010"/>
      <c r="L32" s="1010"/>
      <c r="M32" s="1010"/>
      <c r="N32" s="1010"/>
      <c r="O32" s="1011"/>
      <c r="P32" s="98"/>
      <c r="Q32" s="1018"/>
      <c r="R32" s="1018"/>
      <c r="S32" s="1018"/>
      <c r="T32" s="1018"/>
      <c r="U32" s="1018"/>
      <c r="V32" s="1018"/>
      <c r="W32" s="1018"/>
      <c r="X32" s="1019"/>
      <c r="Y32" s="1027" t="s">
        <v>12</v>
      </c>
      <c r="Z32" s="1028"/>
      <c r="AA32" s="1029"/>
      <c r="AB32" s="1042"/>
      <c r="AC32" s="1043"/>
      <c r="AD32" s="1043"/>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8" hidden="1" customHeight="1" x14ac:dyDescent="0.2">
      <c r="A33" s="402"/>
      <c r="B33" s="403"/>
      <c r="C33" s="403"/>
      <c r="D33" s="403"/>
      <c r="E33" s="403"/>
      <c r="F33" s="404"/>
      <c r="G33" s="1012"/>
      <c r="H33" s="1013"/>
      <c r="I33" s="1013"/>
      <c r="J33" s="1013"/>
      <c r="K33" s="1013"/>
      <c r="L33" s="1013"/>
      <c r="M33" s="1013"/>
      <c r="N33" s="1013"/>
      <c r="O33" s="1014"/>
      <c r="P33" s="1020"/>
      <c r="Q33" s="1020"/>
      <c r="R33" s="1020"/>
      <c r="S33" s="1020"/>
      <c r="T33" s="1020"/>
      <c r="U33" s="1020"/>
      <c r="V33" s="1020"/>
      <c r="W33" s="1020"/>
      <c r="X33" s="1021"/>
      <c r="Y33" s="413" t="s">
        <v>54</v>
      </c>
      <c r="Z33" s="1024"/>
      <c r="AA33" s="1025"/>
      <c r="AB33" s="1042"/>
      <c r="AC33" s="1043"/>
      <c r="AD33" s="1043"/>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8" hidden="1" customHeight="1" x14ac:dyDescent="0.2">
      <c r="A34" s="405"/>
      <c r="B34" s="406"/>
      <c r="C34" s="406"/>
      <c r="D34" s="406"/>
      <c r="E34" s="406"/>
      <c r="F34" s="407"/>
      <c r="G34" s="1015"/>
      <c r="H34" s="1016"/>
      <c r="I34" s="1016"/>
      <c r="J34" s="1016"/>
      <c r="K34" s="1016"/>
      <c r="L34" s="1016"/>
      <c r="M34" s="1016"/>
      <c r="N34" s="1016"/>
      <c r="O34" s="1017"/>
      <c r="P34" s="704"/>
      <c r="Q34" s="704"/>
      <c r="R34" s="704"/>
      <c r="S34" s="704"/>
      <c r="T34" s="704"/>
      <c r="U34" s="704"/>
      <c r="V34" s="704"/>
      <c r="W34" s="704"/>
      <c r="X34" s="1022"/>
      <c r="Y34" s="1023" t="s">
        <v>13</v>
      </c>
      <c r="Z34" s="1024"/>
      <c r="AA34" s="1025"/>
      <c r="AB34" s="589" t="s">
        <v>301</v>
      </c>
      <c r="AC34" s="1026"/>
      <c r="AD34" s="1026"/>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hidden="1" customHeight="1" x14ac:dyDescent="0.2">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hidden="1"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398" t="s">
        <v>490</v>
      </c>
      <c r="B37" s="399"/>
      <c r="C37" s="399"/>
      <c r="D37" s="399"/>
      <c r="E37" s="399"/>
      <c r="F37" s="400"/>
      <c r="G37" s="504" t="s">
        <v>265</v>
      </c>
      <c r="H37" s="431"/>
      <c r="I37" s="431"/>
      <c r="J37" s="431"/>
      <c r="K37" s="431"/>
      <c r="L37" s="431"/>
      <c r="M37" s="431"/>
      <c r="N37" s="431"/>
      <c r="O37" s="505"/>
      <c r="P37" s="430" t="s">
        <v>59</v>
      </c>
      <c r="Q37" s="431"/>
      <c r="R37" s="431"/>
      <c r="S37" s="431"/>
      <c r="T37" s="431"/>
      <c r="U37" s="431"/>
      <c r="V37" s="431"/>
      <c r="W37" s="431"/>
      <c r="X37" s="505"/>
      <c r="Y37" s="1032"/>
      <c r="Z37" s="830"/>
      <c r="AA37" s="831"/>
      <c r="AB37" s="1036" t="s">
        <v>11</v>
      </c>
      <c r="AC37" s="1037"/>
      <c r="AD37" s="1038"/>
      <c r="AE37" s="1044" t="s">
        <v>357</v>
      </c>
      <c r="AF37" s="1044"/>
      <c r="AG37" s="1044"/>
      <c r="AH37" s="1044"/>
      <c r="AI37" s="1044" t="s">
        <v>363</v>
      </c>
      <c r="AJ37" s="1044"/>
      <c r="AK37" s="1044"/>
      <c r="AL37" s="1044"/>
      <c r="AM37" s="1044" t="s">
        <v>471</v>
      </c>
      <c r="AN37" s="1044"/>
      <c r="AO37" s="1044"/>
      <c r="AP37" s="549"/>
      <c r="AQ37" s="152" t="s">
        <v>355</v>
      </c>
      <c r="AR37" s="123"/>
      <c r="AS37" s="123"/>
      <c r="AT37" s="124"/>
      <c r="AU37" s="525" t="s">
        <v>253</v>
      </c>
      <c r="AV37" s="525"/>
      <c r="AW37" s="525"/>
      <c r="AX37" s="526"/>
    </row>
    <row r="38" spans="1:50" ht="18.75" hidden="1" customHeight="1" x14ac:dyDescent="0.2">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8" hidden="1" customHeight="1" x14ac:dyDescent="0.2">
      <c r="A39" s="401"/>
      <c r="B39" s="399"/>
      <c r="C39" s="399"/>
      <c r="D39" s="399"/>
      <c r="E39" s="399"/>
      <c r="F39" s="400"/>
      <c r="G39" s="556"/>
      <c r="H39" s="1010"/>
      <c r="I39" s="1010"/>
      <c r="J39" s="1010"/>
      <c r="K39" s="1010"/>
      <c r="L39" s="1010"/>
      <c r="M39" s="1010"/>
      <c r="N39" s="1010"/>
      <c r="O39" s="1011"/>
      <c r="P39" s="98"/>
      <c r="Q39" s="1018"/>
      <c r="R39" s="1018"/>
      <c r="S39" s="1018"/>
      <c r="T39" s="1018"/>
      <c r="U39" s="1018"/>
      <c r="V39" s="1018"/>
      <c r="W39" s="1018"/>
      <c r="X39" s="1019"/>
      <c r="Y39" s="1027" t="s">
        <v>12</v>
      </c>
      <c r="Z39" s="1028"/>
      <c r="AA39" s="1029"/>
      <c r="AB39" s="1042"/>
      <c r="AC39" s="1043"/>
      <c r="AD39" s="1043"/>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8" hidden="1" customHeight="1" x14ac:dyDescent="0.2">
      <c r="A40" s="402"/>
      <c r="B40" s="403"/>
      <c r="C40" s="403"/>
      <c r="D40" s="403"/>
      <c r="E40" s="403"/>
      <c r="F40" s="404"/>
      <c r="G40" s="1012"/>
      <c r="H40" s="1013"/>
      <c r="I40" s="1013"/>
      <c r="J40" s="1013"/>
      <c r="K40" s="1013"/>
      <c r="L40" s="1013"/>
      <c r="M40" s="1013"/>
      <c r="N40" s="1013"/>
      <c r="O40" s="1014"/>
      <c r="P40" s="1020"/>
      <c r="Q40" s="1020"/>
      <c r="R40" s="1020"/>
      <c r="S40" s="1020"/>
      <c r="T40" s="1020"/>
      <c r="U40" s="1020"/>
      <c r="V40" s="1020"/>
      <c r="W40" s="1020"/>
      <c r="X40" s="1021"/>
      <c r="Y40" s="413" t="s">
        <v>54</v>
      </c>
      <c r="Z40" s="1024"/>
      <c r="AA40" s="1025"/>
      <c r="AB40" s="1042"/>
      <c r="AC40" s="1043"/>
      <c r="AD40" s="1043"/>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8" hidden="1" customHeight="1" x14ac:dyDescent="0.2">
      <c r="A41" s="405"/>
      <c r="B41" s="406"/>
      <c r="C41" s="406"/>
      <c r="D41" s="406"/>
      <c r="E41" s="406"/>
      <c r="F41" s="407"/>
      <c r="G41" s="1015"/>
      <c r="H41" s="1016"/>
      <c r="I41" s="1016"/>
      <c r="J41" s="1016"/>
      <c r="K41" s="1016"/>
      <c r="L41" s="1016"/>
      <c r="M41" s="1016"/>
      <c r="N41" s="1016"/>
      <c r="O41" s="1017"/>
      <c r="P41" s="704"/>
      <c r="Q41" s="704"/>
      <c r="R41" s="704"/>
      <c r="S41" s="704"/>
      <c r="T41" s="704"/>
      <c r="U41" s="704"/>
      <c r="V41" s="704"/>
      <c r="W41" s="704"/>
      <c r="X41" s="1022"/>
      <c r="Y41" s="1023" t="s">
        <v>13</v>
      </c>
      <c r="Z41" s="1024"/>
      <c r="AA41" s="1025"/>
      <c r="AB41" s="589" t="s">
        <v>301</v>
      </c>
      <c r="AC41" s="1026"/>
      <c r="AD41" s="1026"/>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hidden="1"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398" t="s">
        <v>490</v>
      </c>
      <c r="B44" s="399"/>
      <c r="C44" s="399"/>
      <c r="D44" s="399"/>
      <c r="E44" s="399"/>
      <c r="F44" s="400"/>
      <c r="G44" s="504" t="s">
        <v>265</v>
      </c>
      <c r="H44" s="431"/>
      <c r="I44" s="431"/>
      <c r="J44" s="431"/>
      <c r="K44" s="431"/>
      <c r="L44" s="431"/>
      <c r="M44" s="431"/>
      <c r="N44" s="431"/>
      <c r="O44" s="505"/>
      <c r="P44" s="430" t="s">
        <v>59</v>
      </c>
      <c r="Q44" s="431"/>
      <c r="R44" s="431"/>
      <c r="S44" s="431"/>
      <c r="T44" s="431"/>
      <c r="U44" s="431"/>
      <c r="V44" s="431"/>
      <c r="W44" s="431"/>
      <c r="X44" s="505"/>
      <c r="Y44" s="1032"/>
      <c r="Z44" s="830"/>
      <c r="AA44" s="831"/>
      <c r="AB44" s="1036" t="s">
        <v>11</v>
      </c>
      <c r="AC44" s="1037"/>
      <c r="AD44" s="1038"/>
      <c r="AE44" s="1044" t="s">
        <v>357</v>
      </c>
      <c r="AF44" s="1044"/>
      <c r="AG44" s="1044"/>
      <c r="AH44" s="1044"/>
      <c r="AI44" s="1044" t="s">
        <v>363</v>
      </c>
      <c r="AJ44" s="1044"/>
      <c r="AK44" s="1044"/>
      <c r="AL44" s="1044"/>
      <c r="AM44" s="1044" t="s">
        <v>471</v>
      </c>
      <c r="AN44" s="1044"/>
      <c r="AO44" s="1044"/>
      <c r="AP44" s="549"/>
      <c r="AQ44" s="152" t="s">
        <v>355</v>
      </c>
      <c r="AR44" s="123"/>
      <c r="AS44" s="123"/>
      <c r="AT44" s="124"/>
      <c r="AU44" s="525" t="s">
        <v>253</v>
      </c>
      <c r="AV44" s="525"/>
      <c r="AW44" s="525"/>
      <c r="AX44" s="526"/>
    </row>
    <row r="45" spans="1:50" ht="18.75" hidden="1" customHeight="1" x14ac:dyDescent="0.2">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8" hidden="1" customHeight="1" x14ac:dyDescent="0.2">
      <c r="A46" s="401"/>
      <c r="B46" s="399"/>
      <c r="C46" s="399"/>
      <c r="D46" s="399"/>
      <c r="E46" s="399"/>
      <c r="F46" s="400"/>
      <c r="G46" s="556"/>
      <c r="H46" s="1010"/>
      <c r="I46" s="1010"/>
      <c r="J46" s="1010"/>
      <c r="K46" s="1010"/>
      <c r="L46" s="1010"/>
      <c r="M46" s="1010"/>
      <c r="N46" s="1010"/>
      <c r="O46" s="1011"/>
      <c r="P46" s="98"/>
      <c r="Q46" s="1018"/>
      <c r="R46" s="1018"/>
      <c r="S46" s="1018"/>
      <c r="T46" s="1018"/>
      <c r="U46" s="1018"/>
      <c r="V46" s="1018"/>
      <c r="W46" s="1018"/>
      <c r="X46" s="1019"/>
      <c r="Y46" s="1027" t="s">
        <v>12</v>
      </c>
      <c r="Z46" s="1028"/>
      <c r="AA46" s="1029"/>
      <c r="AB46" s="1042"/>
      <c r="AC46" s="1043"/>
      <c r="AD46" s="1043"/>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8" hidden="1" customHeight="1" x14ac:dyDescent="0.2">
      <c r="A47" s="402"/>
      <c r="B47" s="403"/>
      <c r="C47" s="403"/>
      <c r="D47" s="403"/>
      <c r="E47" s="403"/>
      <c r="F47" s="404"/>
      <c r="G47" s="1012"/>
      <c r="H47" s="1013"/>
      <c r="I47" s="1013"/>
      <c r="J47" s="1013"/>
      <c r="K47" s="1013"/>
      <c r="L47" s="1013"/>
      <c r="M47" s="1013"/>
      <c r="N47" s="1013"/>
      <c r="O47" s="1014"/>
      <c r="P47" s="1020"/>
      <c r="Q47" s="1020"/>
      <c r="R47" s="1020"/>
      <c r="S47" s="1020"/>
      <c r="T47" s="1020"/>
      <c r="U47" s="1020"/>
      <c r="V47" s="1020"/>
      <c r="W47" s="1020"/>
      <c r="X47" s="1021"/>
      <c r="Y47" s="413" t="s">
        <v>54</v>
      </c>
      <c r="Z47" s="1024"/>
      <c r="AA47" s="1025"/>
      <c r="AB47" s="1042"/>
      <c r="AC47" s="1043"/>
      <c r="AD47" s="1043"/>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8" hidden="1" customHeight="1" x14ac:dyDescent="0.2">
      <c r="A48" s="405"/>
      <c r="B48" s="406"/>
      <c r="C48" s="406"/>
      <c r="D48" s="406"/>
      <c r="E48" s="406"/>
      <c r="F48" s="407"/>
      <c r="G48" s="1015"/>
      <c r="H48" s="1016"/>
      <c r="I48" s="1016"/>
      <c r="J48" s="1016"/>
      <c r="K48" s="1016"/>
      <c r="L48" s="1016"/>
      <c r="M48" s="1016"/>
      <c r="N48" s="1016"/>
      <c r="O48" s="1017"/>
      <c r="P48" s="704"/>
      <c r="Q48" s="704"/>
      <c r="R48" s="704"/>
      <c r="S48" s="704"/>
      <c r="T48" s="704"/>
      <c r="U48" s="704"/>
      <c r="V48" s="704"/>
      <c r="W48" s="704"/>
      <c r="X48" s="1022"/>
      <c r="Y48" s="1023" t="s">
        <v>13</v>
      </c>
      <c r="Z48" s="1024"/>
      <c r="AA48" s="1025"/>
      <c r="AB48" s="589" t="s">
        <v>301</v>
      </c>
      <c r="AC48" s="1026"/>
      <c r="AD48" s="1026"/>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hidden="1"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8" t="s">
        <v>490</v>
      </c>
      <c r="B51" s="399"/>
      <c r="C51" s="399"/>
      <c r="D51" s="399"/>
      <c r="E51" s="399"/>
      <c r="F51" s="400"/>
      <c r="G51" s="504" t="s">
        <v>265</v>
      </c>
      <c r="H51" s="431"/>
      <c r="I51" s="431"/>
      <c r="J51" s="431"/>
      <c r="K51" s="431"/>
      <c r="L51" s="431"/>
      <c r="M51" s="431"/>
      <c r="N51" s="431"/>
      <c r="O51" s="505"/>
      <c r="P51" s="430" t="s">
        <v>59</v>
      </c>
      <c r="Q51" s="431"/>
      <c r="R51" s="431"/>
      <c r="S51" s="431"/>
      <c r="T51" s="431"/>
      <c r="U51" s="431"/>
      <c r="V51" s="431"/>
      <c r="W51" s="431"/>
      <c r="X51" s="505"/>
      <c r="Y51" s="1032"/>
      <c r="Z51" s="830"/>
      <c r="AA51" s="831"/>
      <c r="AB51" s="549" t="s">
        <v>11</v>
      </c>
      <c r="AC51" s="1037"/>
      <c r="AD51" s="1038"/>
      <c r="AE51" s="1044" t="s">
        <v>357</v>
      </c>
      <c r="AF51" s="1044"/>
      <c r="AG51" s="1044"/>
      <c r="AH51" s="1044"/>
      <c r="AI51" s="1044" t="s">
        <v>363</v>
      </c>
      <c r="AJ51" s="1044"/>
      <c r="AK51" s="1044"/>
      <c r="AL51" s="1044"/>
      <c r="AM51" s="1044" t="s">
        <v>471</v>
      </c>
      <c r="AN51" s="1044"/>
      <c r="AO51" s="1044"/>
      <c r="AP51" s="549"/>
      <c r="AQ51" s="152" t="s">
        <v>355</v>
      </c>
      <c r="AR51" s="123"/>
      <c r="AS51" s="123"/>
      <c r="AT51" s="124"/>
      <c r="AU51" s="525" t="s">
        <v>253</v>
      </c>
      <c r="AV51" s="525"/>
      <c r="AW51" s="525"/>
      <c r="AX51" s="526"/>
    </row>
    <row r="52" spans="1:50" ht="18.75" hidden="1" customHeight="1" x14ac:dyDescent="0.2">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8" hidden="1" customHeight="1" x14ac:dyDescent="0.2">
      <c r="A53" s="401"/>
      <c r="B53" s="399"/>
      <c r="C53" s="399"/>
      <c r="D53" s="399"/>
      <c r="E53" s="399"/>
      <c r="F53" s="400"/>
      <c r="G53" s="556"/>
      <c r="H53" s="1010"/>
      <c r="I53" s="1010"/>
      <c r="J53" s="1010"/>
      <c r="K53" s="1010"/>
      <c r="L53" s="1010"/>
      <c r="M53" s="1010"/>
      <c r="N53" s="1010"/>
      <c r="O53" s="1011"/>
      <c r="P53" s="98"/>
      <c r="Q53" s="1018"/>
      <c r="R53" s="1018"/>
      <c r="S53" s="1018"/>
      <c r="T53" s="1018"/>
      <c r="U53" s="1018"/>
      <c r="V53" s="1018"/>
      <c r="W53" s="1018"/>
      <c r="X53" s="1019"/>
      <c r="Y53" s="1027" t="s">
        <v>12</v>
      </c>
      <c r="Z53" s="1028"/>
      <c r="AA53" s="1029"/>
      <c r="AB53" s="1042"/>
      <c r="AC53" s="1043"/>
      <c r="AD53" s="1043"/>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8" hidden="1" customHeight="1" x14ac:dyDescent="0.2">
      <c r="A54" s="402"/>
      <c r="B54" s="403"/>
      <c r="C54" s="403"/>
      <c r="D54" s="403"/>
      <c r="E54" s="403"/>
      <c r="F54" s="404"/>
      <c r="G54" s="1012"/>
      <c r="H54" s="1013"/>
      <c r="I54" s="1013"/>
      <c r="J54" s="1013"/>
      <c r="K54" s="1013"/>
      <c r="L54" s="1013"/>
      <c r="M54" s="1013"/>
      <c r="N54" s="1013"/>
      <c r="O54" s="1014"/>
      <c r="P54" s="1020"/>
      <c r="Q54" s="1020"/>
      <c r="R54" s="1020"/>
      <c r="S54" s="1020"/>
      <c r="T54" s="1020"/>
      <c r="U54" s="1020"/>
      <c r="V54" s="1020"/>
      <c r="W54" s="1020"/>
      <c r="X54" s="1021"/>
      <c r="Y54" s="413" t="s">
        <v>54</v>
      </c>
      <c r="Z54" s="1024"/>
      <c r="AA54" s="1025"/>
      <c r="AB54" s="1042"/>
      <c r="AC54" s="1043"/>
      <c r="AD54" s="1043"/>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8" hidden="1" customHeight="1" x14ac:dyDescent="0.2">
      <c r="A55" s="405"/>
      <c r="B55" s="406"/>
      <c r="C55" s="406"/>
      <c r="D55" s="406"/>
      <c r="E55" s="406"/>
      <c r="F55" s="407"/>
      <c r="G55" s="1015"/>
      <c r="H55" s="1016"/>
      <c r="I55" s="1016"/>
      <c r="J55" s="1016"/>
      <c r="K55" s="1016"/>
      <c r="L55" s="1016"/>
      <c r="M55" s="1016"/>
      <c r="N55" s="1016"/>
      <c r="O55" s="1017"/>
      <c r="P55" s="704"/>
      <c r="Q55" s="704"/>
      <c r="R55" s="704"/>
      <c r="S55" s="704"/>
      <c r="T55" s="704"/>
      <c r="U55" s="704"/>
      <c r="V55" s="704"/>
      <c r="W55" s="704"/>
      <c r="X55" s="1022"/>
      <c r="Y55" s="1023" t="s">
        <v>13</v>
      </c>
      <c r="Z55" s="1024"/>
      <c r="AA55" s="1025"/>
      <c r="AB55" s="589" t="s">
        <v>301</v>
      </c>
      <c r="AC55" s="1026"/>
      <c r="AD55" s="1026"/>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hidden="1"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8" t="s">
        <v>490</v>
      </c>
      <c r="B58" s="399"/>
      <c r="C58" s="399"/>
      <c r="D58" s="399"/>
      <c r="E58" s="399"/>
      <c r="F58" s="400"/>
      <c r="G58" s="504" t="s">
        <v>265</v>
      </c>
      <c r="H58" s="431"/>
      <c r="I58" s="431"/>
      <c r="J58" s="431"/>
      <c r="K58" s="431"/>
      <c r="L58" s="431"/>
      <c r="M58" s="431"/>
      <c r="N58" s="431"/>
      <c r="O58" s="505"/>
      <c r="P58" s="430" t="s">
        <v>59</v>
      </c>
      <c r="Q58" s="431"/>
      <c r="R58" s="431"/>
      <c r="S58" s="431"/>
      <c r="T58" s="431"/>
      <c r="U58" s="431"/>
      <c r="V58" s="431"/>
      <c r="W58" s="431"/>
      <c r="X58" s="505"/>
      <c r="Y58" s="1032"/>
      <c r="Z58" s="830"/>
      <c r="AA58" s="831"/>
      <c r="AB58" s="1036" t="s">
        <v>11</v>
      </c>
      <c r="AC58" s="1037"/>
      <c r="AD58" s="1038"/>
      <c r="AE58" s="1044" t="s">
        <v>357</v>
      </c>
      <c r="AF58" s="1044"/>
      <c r="AG58" s="1044"/>
      <c r="AH58" s="1044"/>
      <c r="AI58" s="1044" t="s">
        <v>363</v>
      </c>
      <c r="AJ58" s="1044"/>
      <c r="AK58" s="1044"/>
      <c r="AL58" s="1044"/>
      <c r="AM58" s="1044" t="s">
        <v>471</v>
      </c>
      <c r="AN58" s="1044"/>
      <c r="AO58" s="1044"/>
      <c r="AP58" s="549"/>
      <c r="AQ58" s="152" t="s">
        <v>355</v>
      </c>
      <c r="AR58" s="123"/>
      <c r="AS58" s="123"/>
      <c r="AT58" s="124"/>
      <c r="AU58" s="525" t="s">
        <v>253</v>
      </c>
      <c r="AV58" s="525"/>
      <c r="AW58" s="525"/>
      <c r="AX58" s="526"/>
    </row>
    <row r="59" spans="1:50" ht="18.75" hidden="1" customHeight="1" x14ac:dyDescent="0.2">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8" hidden="1" customHeight="1" x14ac:dyDescent="0.2">
      <c r="A60" s="401"/>
      <c r="B60" s="399"/>
      <c r="C60" s="399"/>
      <c r="D60" s="399"/>
      <c r="E60" s="399"/>
      <c r="F60" s="400"/>
      <c r="G60" s="556"/>
      <c r="H60" s="1010"/>
      <c r="I60" s="1010"/>
      <c r="J60" s="1010"/>
      <c r="K60" s="1010"/>
      <c r="L60" s="1010"/>
      <c r="M60" s="1010"/>
      <c r="N60" s="1010"/>
      <c r="O60" s="1011"/>
      <c r="P60" s="98"/>
      <c r="Q60" s="1018"/>
      <c r="R60" s="1018"/>
      <c r="S60" s="1018"/>
      <c r="T60" s="1018"/>
      <c r="U60" s="1018"/>
      <c r="V60" s="1018"/>
      <c r="W60" s="1018"/>
      <c r="X60" s="1019"/>
      <c r="Y60" s="1027" t="s">
        <v>12</v>
      </c>
      <c r="Z60" s="1028"/>
      <c r="AA60" s="1029"/>
      <c r="AB60" s="1042"/>
      <c r="AC60" s="1043"/>
      <c r="AD60" s="1043"/>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8" hidden="1" customHeight="1" x14ac:dyDescent="0.2">
      <c r="A61" s="402"/>
      <c r="B61" s="403"/>
      <c r="C61" s="403"/>
      <c r="D61" s="403"/>
      <c r="E61" s="403"/>
      <c r="F61" s="404"/>
      <c r="G61" s="1012"/>
      <c r="H61" s="1013"/>
      <c r="I61" s="1013"/>
      <c r="J61" s="1013"/>
      <c r="K61" s="1013"/>
      <c r="L61" s="1013"/>
      <c r="M61" s="1013"/>
      <c r="N61" s="1013"/>
      <c r="O61" s="1014"/>
      <c r="P61" s="1020"/>
      <c r="Q61" s="1020"/>
      <c r="R61" s="1020"/>
      <c r="S61" s="1020"/>
      <c r="T61" s="1020"/>
      <c r="U61" s="1020"/>
      <c r="V61" s="1020"/>
      <c r="W61" s="1020"/>
      <c r="X61" s="1021"/>
      <c r="Y61" s="413" t="s">
        <v>54</v>
      </c>
      <c r="Z61" s="1024"/>
      <c r="AA61" s="1025"/>
      <c r="AB61" s="1042"/>
      <c r="AC61" s="1043"/>
      <c r="AD61" s="1043"/>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8" hidden="1" customHeight="1" x14ac:dyDescent="0.2">
      <c r="A62" s="405"/>
      <c r="B62" s="406"/>
      <c r="C62" s="406"/>
      <c r="D62" s="406"/>
      <c r="E62" s="406"/>
      <c r="F62" s="407"/>
      <c r="G62" s="1015"/>
      <c r="H62" s="1016"/>
      <c r="I62" s="1016"/>
      <c r="J62" s="1016"/>
      <c r="K62" s="1016"/>
      <c r="L62" s="1016"/>
      <c r="M62" s="1016"/>
      <c r="N62" s="1016"/>
      <c r="O62" s="1017"/>
      <c r="P62" s="704"/>
      <c r="Q62" s="704"/>
      <c r="R62" s="704"/>
      <c r="S62" s="704"/>
      <c r="T62" s="704"/>
      <c r="U62" s="704"/>
      <c r="V62" s="704"/>
      <c r="W62" s="704"/>
      <c r="X62" s="1022"/>
      <c r="Y62" s="1023" t="s">
        <v>13</v>
      </c>
      <c r="Z62" s="1024"/>
      <c r="AA62" s="1025"/>
      <c r="AB62" s="589" t="s">
        <v>301</v>
      </c>
      <c r="AC62" s="1026"/>
      <c r="AD62" s="1026"/>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hidden="1"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398" t="s">
        <v>490</v>
      </c>
      <c r="B65" s="399"/>
      <c r="C65" s="399"/>
      <c r="D65" s="399"/>
      <c r="E65" s="399"/>
      <c r="F65" s="400"/>
      <c r="G65" s="504" t="s">
        <v>265</v>
      </c>
      <c r="H65" s="431"/>
      <c r="I65" s="431"/>
      <c r="J65" s="431"/>
      <c r="K65" s="431"/>
      <c r="L65" s="431"/>
      <c r="M65" s="431"/>
      <c r="N65" s="431"/>
      <c r="O65" s="505"/>
      <c r="P65" s="430" t="s">
        <v>59</v>
      </c>
      <c r="Q65" s="431"/>
      <c r="R65" s="431"/>
      <c r="S65" s="431"/>
      <c r="T65" s="431"/>
      <c r="U65" s="431"/>
      <c r="V65" s="431"/>
      <c r="W65" s="431"/>
      <c r="X65" s="505"/>
      <c r="Y65" s="1032"/>
      <c r="Z65" s="830"/>
      <c r="AA65" s="831"/>
      <c r="AB65" s="1036" t="s">
        <v>11</v>
      </c>
      <c r="AC65" s="1037"/>
      <c r="AD65" s="1038"/>
      <c r="AE65" s="1044" t="s">
        <v>357</v>
      </c>
      <c r="AF65" s="1044"/>
      <c r="AG65" s="1044"/>
      <c r="AH65" s="1044"/>
      <c r="AI65" s="1044" t="s">
        <v>363</v>
      </c>
      <c r="AJ65" s="1044"/>
      <c r="AK65" s="1044"/>
      <c r="AL65" s="1044"/>
      <c r="AM65" s="1044" t="s">
        <v>471</v>
      </c>
      <c r="AN65" s="1044"/>
      <c r="AO65" s="1044"/>
      <c r="AP65" s="549"/>
      <c r="AQ65" s="152" t="s">
        <v>355</v>
      </c>
      <c r="AR65" s="123"/>
      <c r="AS65" s="123"/>
      <c r="AT65" s="124"/>
      <c r="AU65" s="525" t="s">
        <v>253</v>
      </c>
      <c r="AV65" s="525"/>
      <c r="AW65" s="525"/>
      <c r="AX65" s="526"/>
    </row>
    <row r="66" spans="1:50" ht="18.75" hidden="1" customHeight="1" x14ac:dyDescent="0.2">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8" hidden="1" customHeight="1" x14ac:dyDescent="0.2">
      <c r="A67" s="401"/>
      <c r="B67" s="399"/>
      <c r="C67" s="399"/>
      <c r="D67" s="399"/>
      <c r="E67" s="399"/>
      <c r="F67" s="400"/>
      <c r="G67" s="556"/>
      <c r="H67" s="1010"/>
      <c r="I67" s="1010"/>
      <c r="J67" s="1010"/>
      <c r="K67" s="1010"/>
      <c r="L67" s="1010"/>
      <c r="M67" s="1010"/>
      <c r="N67" s="1010"/>
      <c r="O67" s="1011"/>
      <c r="P67" s="98"/>
      <c r="Q67" s="1018"/>
      <c r="R67" s="1018"/>
      <c r="S67" s="1018"/>
      <c r="T67" s="1018"/>
      <c r="U67" s="1018"/>
      <c r="V67" s="1018"/>
      <c r="W67" s="1018"/>
      <c r="X67" s="1019"/>
      <c r="Y67" s="1027" t="s">
        <v>12</v>
      </c>
      <c r="Z67" s="1028"/>
      <c r="AA67" s="1029"/>
      <c r="AB67" s="459"/>
      <c r="AC67" s="1031"/>
      <c r="AD67" s="1031"/>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8" hidden="1" customHeight="1" x14ac:dyDescent="0.2">
      <c r="A68" s="402"/>
      <c r="B68" s="403"/>
      <c r="C68" s="403"/>
      <c r="D68" s="403"/>
      <c r="E68" s="403"/>
      <c r="F68" s="404"/>
      <c r="G68" s="1012"/>
      <c r="H68" s="1013"/>
      <c r="I68" s="1013"/>
      <c r="J68" s="1013"/>
      <c r="K68" s="1013"/>
      <c r="L68" s="1013"/>
      <c r="M68" s="1013"/>
      <c r="N68" s="1013"/>
      <c r="O68" s="1014"/>
      <c r="P68" s="1020"/>
      <c r="Q68" s="1020"/>
      <c r="R68" s="1020"/>
      <c r="S68" s="1020"/>
      <c r="T68" s="1020"/>
      <c r="U68" s="1020"/>
      <c r="V68" s="1020"/>
      <c r="W68" s="1020"/>
      <c r="X68" s="1021"/>
      <c r="Y68" s="413" t="s">
        <v>54</v>
      </c>
      <c r="Z68" s="1024"/>
      <c r="AA68" s="1025"/>
      <c r="AB68" s="515"/>
      <c r="AC68" s="1030"/>
      <c r="AD68" s="1030"/>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8" hidden="1" customHeight="1" x14ac:dyDescent="0.2">
      <c r="A69" s="405"/>
      <c r="B69" s="406"/>
      <c r="C69" s="406"/>
      <c r="D69" s="406"/>
      <c r="E69" s="406"/>
      <c r="F69" s="407"/>
      <c r="G69" s="1015"/>
      <c r="H69" s="1016"/>
      <c r="I69" s="1016"/>
      <c r="J69" s="1016"/>
      <c r="K69" s="1016"/>
      <c r="L69" s="1016"/>
      <c r="M69" s="1016"/>
      <c r="N69" s="1016"/>
      <c r="O69" s="1017"/>
      <c r="P69" s="704"/>
      <c r="Q69" s="704"/>
      <c r="R69" s="704"/>
      <c r="S69" s="704"/>
      <c r="T69" s="704"/>
      <c r="U69" s="704"/>
      <c r="V69" s="704"/>
      <c r="W69" s="704"/>
      <c r="X69" s="1022"/>
      <c r="Y69" s="413" t="s">
        <v>13</v>
      </c>
      <c r="Z69" s="1024"/>
      <c r="AA69" s="1025"/>
      <c r="AB69" s="548"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hidden="1" customHeight="1" x14ac:dyDescent="0.2">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hidden="1" customHeight="1" thickBot="1" x14ac:dyDescent="0.25">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45">
      <formula>IF(RIGHT(TEXT(AE4,"0.#"),1)=".",FALSE,TRUE)</formula>
    </cfRule>
    <cfRule type="expression" dxfId="698" priority="346">
      <formula>IF(RIGHT(TEXT(AE4,"0.#"),1)=".",TRUE,FALSE)</formula>
    </cfRule>
  </conditionalFormatting>
  <conditionalFormatting sqref="AE5">
    <cfRule type="expression" dxfId="697" priority="343">
      <formula>IF(RIGHT(TEXT(AE5,"0.#"),1)=".",FALSE,TRUE)</formula>
    </cfRule>
    <cfRule type="expression" dxfId="696" priority="344">
      <formula>IF(RIGHT(TEXT(AE5,"0.#"),1)=".",TRUE,FALSE)</formula>
    </cfRule>
  </conditionalFormatting>
  <conditionalFormatting sqref="AE6">
    <cfRule type="expression" dxfId="695" priority="341">
      <formula>IF(RIGHT(TEXT(AE6,"0.#"),1)=".",FALSE,TRUE)</formula>
    </cfRule>
    <cfRule type="expression" dxfId="694" priority="342">
      <formula>IF(RIGHT(TEXT(AE6,"0.#"),1)=".",TRUE,FALSE)</formula>
    </cfRule>
  </conditionalFormatting>
  <conditionalFormatting sqref="AI5">
    <cfRule type="expression" dxfId="693" priority="337">
      <formula>IF(RIGHT(TEXT(AI5,"0.#"),1)=".",FALSE,TRUE)</formula>
    </cfRule>
    <cfRule type="expression" dxfId="692" priority="338">
      <formula>IF(RIGHT(TEXT(AI5,"0.#"),1)=".",TRUE,FALSE)</formula>
    </cfRule>
  </conditionalFormatting>
  <conditionalFormatting sqref="AI4">
    <cfRule type="expression" dxfId="691" priority="335">
      <formula>IF(RIGHT(TEXT(AI4,"0.#"),1)=".",FALSE,TRUE)</formula>
    </cfRule>
    <cfRule type="expression" dxfId="690" priority="336">
      <formula>IF(RIGHT(TEXT(AI4,"0.#"),1)=".",TRUE,FALSE)</formula>
    </cfRule>
  </conditionalFormatting>
  <conditionalFormatting sqref="AM4">
    <cfRule type="expression" dxfId="689" priority="333">
      <formula>IF(RIGHT(TEXT(AM4,"0.#"),1)=".",FALSE,TRUE)</formula>
    </cfRule>
    <cfRule type="expression" dxfId="688" priority="334">
      <formula>IF(RIGHT(TEXT(AM4,"0.#"),1)=".",TRUE,FALSE)</formula>
    </cfRule>
  </conditionalFormatting>
  <conditionalFormatting sqref="AM5">
    <cfRule type="expression" dxfId="687" priority="331">
      <formula>IF(RIGHT(TEXT(AM5,"0.#"),1)=".",FALSE,TRUE)</formula>
    </cfRule>
    <cfRule type="expression" dxfId="686" priority="332">
      <formula>IF(RIGHT(TEXT(AM5,"0.#"),1)=".",TRUE,FALSE)</formula>
    </cfRule>
  </conditionalFormatting>
  <conditionalFormatting sqref="AM6">
    <cfRule type="expression" dxfId="685" priority="329">
      <formula>IF(RIGHT(TEXT(AM6,"0.#"),1)=".",FALSE,TRUE)</formula>
    </cfRule>
    <cfRule type="expression" dxfId="684" priority="330">
      <formula>IF(RIGHT(TEXT(AM6,"0.#"),1)=".",TRUE,FALSE)</formula>
    </cfRule>
  </conditionalFormatting>
  <conditionalFormatting sqref="AQ4:AQ6">
    <cfRule type="expression" dxfId="683" priority="327">
      <formula>IF(RIGHT(TEXT(AQ4,"0.#"),1)=".",FALSE,TRUE)</formula>
    </cfRule>
    <cfRule type="expression" dxfId="682" priority="328">
      <formula>IF(RIGHT(TEXT(AQ4,"0.#"),1)=".",TRUE,FALSE)</formula>
    </cfRule>
  </conditionalFormatting>
  <conditionalFormatting sqref="AU4:AU6">
    <cfRule type="expression" dxfId="681" priority="325">
      <formula>IF(RIGHT(TEXT(AU4,"0.#"),1)=".",FALSE,TRUE)</formula>
    </cfRule>
    <cfRule type="expression" dxfId="680" priority="326">
      <formula>IF(RIGHT(TEXT(AU4,"0.#"),1)=".",TRUE,FALSE)</formula>
    </cfRule>
  </conditionalFormatting>
  <conditionalFormatting sqref="AE11">
    <cfRule type="expression" dxfId="679" priority="323">
      <formula>IF(RIGHT(TEXT(AE11,"0.#"),1)=".",FALSE,TRUE)</formula>
    </cfRule>
    <cfRule type="expression" dxfId="678" priority="324">
      <formula>IF(RIGHT(TEXT(AE11,"0.#"),1)=".",TRUE,FALSE)</formula>
    </cfRule>
  </conditionalFormatting>
  <conditionalFormatting sqref="AE12">
    <cfRule type="expression" dxfId="677" priority="321">
      <formula>IF(RIGHT(TEXT(AE12,"0.#"),1)=".",FALSE,TRUE)</formula>
    </cfRule>
    <cfRule type="expression" dxfId="676" priority="322">
      <formula>IF(RIGHT(TEXT(AE12,"0.#"),1)=".",TRUE,FALSE)</formula>
    </cfRule>
  </conditionalFormatting>
  <conditionalFormatting sqref="AI13">
    <cfRule type="expression" dxfId="675" priority="317">
      <formula>IF(RIGHT(TEXT(AI13,"0.#"),1)=".",FALSE,TRUE)</formula>
    </cfRule>
    <cfRule type="expression" dxfId="674" priority="318">
      <formula>IF(RIGHT(TEXT(AI13,"0.#"),1)=".",TRUE,FALSE)</formula>
    </cfRule>
  </conditionalFormatting>
  <conditionalFormatting sqref="AI12">
    <cfRule type="expression" dxfId="673" priority="315">
      <formula>IF(RIGHT(TEXT(AI12,"0.#"),1)=".",FALSE,TRUE)</formula>
    </cfRule>
    <cfRule type="expression" dxfId="672" priority="316">
      <formula>IF(RIGHT(TEXT(AI12,"0.#"),1)=".",TRUE,FALSE)</formula>
    </cfRule>
  </conditionalFormatting>
  <conditionalFormatting sqref="AI11">
    <cfRule type="expression" dxfId="671" priority="313">
      <formula>IF(RIGHT(TEXT(AI11,"0.#"),1)=".",FALSE,TRUE)</formula>
    </cfRule>
    <cfRule type="expression" dxfId="670" priority="314">
      <formula>IF(RIGHT(TEXT(AI11,"0.#"),1)=".",TRUE,FALSE)</formula>
    </cfRule>
  </conditionalFormatting>
  <conditionalFormatting sqref="AM11">
    <cfRule type="expression" dxfId="669" priority="311">
      <formula>IF(RIGHT(TEXT(AM11,"0.#"),1)=".",FALSE,TRUE)</formula>
    </cfRule>
    <cfRule type="expression" dxfId="668" priority="312">
      <formula>IF(RIGHT(TEXT(AM11,"0.#"),1)=".",TRUE,FALSE)</formula>
    </cfRule>
  </conditionalFormatting>
  <conditionalFormatting sqref="AM12">
    <cfRule type="expression" dxfId="667" priority="309">
      <formula>IF(RIGHT(TEXT(AM12,"0.#"),1)=".",FALSE,TRUE)</formula>
    </cfRule>
    <cfRule type="expression" dxfId="666" priority="310">
      <formula>IF(RIGHT(TEXT(AM12,"0.#"),1)=".",TRUE,FALSE)</formula>
    </cfRule>
  </conditionalFormatting>
  <conditionalFormatting sqref="AM13">
    <cfRule type="expression" dxfId="665" priority="307">
      <formula>IF(RIGHT(TEXT(AM13,"0.#"),1)=".",FALSE,TRUE)</formula>
    </cfRule>
    <cfRule type="expression" dxfId="664" priority="308">
      <formula>IF(RIGHT(TEXT(AM13,"0.#"),1)=".",TRUE,FALSE)</formula>
    </cfRule>
  </conditionalFormatting>
  <conditionalFormatting sqref="AQ11:AQ13">
    <cfRule type="expression" dxfId="663" priority="305">
      <formula>IF(RIGHT(TEXT(AQ11,"0.#"),1)=".",FALSE,TRUE)</formula>
    </cfRule>
    <cfRule type="expression" dxfId="662" priority="306">
      <formula>IF(RIGHT(TEXT(AQ11,"0.#"),1)=".",TRUE,FALSE)</formula>
    </cfRule>
  </conditionalFormatting>
  <conditionalFormatting sqref="AU11:AU13">
    <cfRule type="expression" dxfId="661" priority="303">
      <formula>IF(RIGHT(TEXT(AU11,"0.#"),1)=".",FALSE,TRUE)</formula>
    </cfRule>
    <cfRule type="expression" dxfId="660" priority="304">
      <formula>IF(RIGHT(TEXT(AU11,"0.#"),1)=".",TRUE,FALSE)</formula>
    </cfRule>
  </conditionalFormatting>
  <conditionalFormatting sqref="AE18">
    <cfRule type="expression" dxfId="659" priority="301">
      <formula>IF(RIGHT(TEXT(AE18,"0.#"),1)=".",FALSE,TRUE)</formula>
    </cfRule>
    <cfRule type="expression" dxfId="658" priority="302">
      <formula>IF(RIGHT(TEXT(AE18,"0.#"),1)=".",TRUE,FALSE)</formula>
    </cfRule>
  </conditionalFormatting>
  <conditionalFormatting sqref="AE19">
    <cfRule type="expression" dxfId="657" priority="299">
      <formula>IF(RIGHT(TEXT(AE19,"0.#"),1)=".",FALSE,TRUE)</formula>
    </cfRule>
    <cfRule type="expression" dxfId="656" priority="300">
      <formula>IF(RIGHT(TEXT(AE19,"0.#"),1)=".",TRUE,FALSE)</formula>
    </cfRule>
  </conditionalFormatting>
  <conditionalFormatting sqref="AI20">
    <cfRule type="expression" dxfId="655" priority="295">
      <formula>IF(RIGHT(TEXT(AI20,"0.#"),1)=".",FALSE,TRUE)</formula>
    </cfRule>
    <cfRule type="expression" dxfId="654" priority="296">
      <formula>IF(RIGHT(TEXT(AI20,"0.#"),1)=".",TRUE,FALSE)</formula>
    </cfRule>
  </conditionalFormatting>
  <conditionalFormatting sqref="AI19">
    <cfRule type="expression" dxfId="653" priority="293">
      <formula>IF(RIGHT(TEXT(AI19,"0.#"),1)=".",FALSE,TRUE)</formula>
    </cfRule>
    <cfRule type="expression" dxfId="652" priority="294">
      <formula>IF(RIGHT(TEXT(AI19,"0.#"),1)=".",TRUE,FALSE)</formula>
    </cfRule>
  </conditionalFormatting>
  <conditionalFormatting sqref="AI18">
    <cfRule type="expression" dxfId="651" priority="291">
      <formula>IF(RIGHT(TEXT(AI18,"0.#"),1)=".",FALSE,TRUE)</formula>
    </cfRule>
    <cfRule type="expression" dxfId="650" priority="292">
      <formula>IF(RIGHT(TEXT(AI18,"0.#"),1)=".",TRUE,FALSE)</formula>
    </cfRule>
  </conditionalFormatting>
  <conditionalFormatting sqref="AM18">
    <cfRule type="expression" dxfId="649" priority="289">
      <formula>IF(RIGHT(TEXT(AM18,"0.#"),1)=".",FALSE,TRUE)</formula>
    </cfRule>
    <cfRule type="expression" dxfId="648" priority="290">
      <formula>IF(RIGHT(TEXT(AM18,"0.#"),1)=".",TRUE,FALSE)</formula>
    </cfRule>
  </conditionalFormatting>
  <conditionalFormatting sqref="AM19">
    <cfRule type="expression" dxfId="647" priority="287">
      <formula>IF(RIGHT(TEXT(AM19,"0.#"),1)=".",FALSE,TRUE)</formula>
    </cfRule>
    <cfRule type="expression" dxfId="646" priority="288">
      <formula>IF(RIGHT(TEXT(AM19,"0.#"),1)=".",TRUE,FALSE)</formula>
    </cfRule>
  </conditionalFormatting>
  <conditionalFormatting sqref="AM20">
    <cfRule type="expression" dxfId="645" priority="285">
      <formula>IF(RIGHT(TEXT(AM20,"0.#"),1)=".",FALSE,TRUE)</formula>
    </cfRule>
    <cfRule type="expression" dxfId="644" priority="286">
      <formula>IF(RIGHT(TEXT(AM20,"0.#"),1)=".",TRUE,FALSE)</formula>
    </cfRule>
  </conditionalFormatting>
  <conditionalFormatting sqref="AQ18:AQ20">
    <cfRule type="expression" dxfId="643" priority="283">
      <formula>IF(RIGHT(TEXT(AQ18,"0.#"),1)=".",FALSE,TRUE)</formula>
    </cfRule>
    <cfRule type="expression" dxfId="642" priority="284">
      <formula>IF(RIGHT(TEXT(AQ18,"0.#"),1)=".",TRUE,FALSE)</formula>
    </cfRule>
  </conditionalFormatting>
  <conditionalFormatting sqref="AU18:AU20">
    <cfRule type="expression" dxfId="641" priority="281">
      <formula>IF(RIGHT(TEXT(AU18,"0.#"),1)=".",FALSE,TRUE)</formula>
    </cfRule>
    <cfRule type="expression" dxfId="640" priority="282">
      <formula>IF(RIGHT(TEXT(AU18,"0.#"),1)=".",TRUE,FALSE)</formula>
    </cfRule>
  </conditionalFormatting>
  <conditionalFormatting sqref="AQ25:AQ27">
    <cfRule type="expression" dxfId="639" priority="261">
      <formula>IF(RIGHT(TEXT(AQ25,"0.#"),1)=".",FALSE,TRUE)</formula>
    </cfRule>
    <cfRule type="expression" dxfId="638" priority="262">
      <formula>IF(RIGHT(TEXT(AQ25,"0.#"),1)=".",TRUE,FALSE)</formula>
    </cfRule>
  </conditionalFormatting>
  <conditionalFormatting sqref="AU25:AU27">
    <cfRule type="expression" dxfId="637" priority="259">
      <formula>IF(RIGHT(TEXT(AU25,"0.#"),1)=".",FALSE,TRUE)</formula>
    </cfRule>
    <cfRule type="expression" dxfId="636" priority="260">
      <formula>IF(RIGHT(TEXT(AU25,"0.#"),1)=".",TRUE,FALSE)</formula>
    </cfRule>
  </conditionalFormatting>
  <conditionalFormatting sqref="AQ32:AQ34">
    <cfRule type="expression" dxfId="635" priority="239">
      <formula>IF(RIGHT(TEXT(AQ32,"0.#"),1)=".",FALSE,TRUE)</formula>
    </cfRule>
    <cfRule type="expression" dxfId="634" priority="240">
      <formula>IF(RIGHT(TEXT(AQ32,"0.#"),1)=".",TRUE,FALSE)</formula>
    </cfRule>
  </conditionalFormatting>
  <conditionalFormatting sqref="AU32:AU34">
    <cfRule type="expression" dxfId="633" priority="237">
      <formula>IF(RIGHT(TEXT(AU32,"0.#"),1)=".",FALSE,TRUE)</formula>
    </cfRule>
    <cfRule type="expression" dxfId="632" priority="238">
      <formula>IF(RIGHT(TEXT(AU32,"0.#"),1)=".",TRUE,FALSE)</formula>
    </cfRule>
  </conditionalFormatting>
  <conditionalFormatting sqref="AQ39:AQ41">
    <cfRule type="expression" dxfId="631" priority="217">
      <formula>IF(RIGHT(TEXT(AQ39,"0.#"),1)=".",FALSE,TRUE)</formula>
    </cfRule>
    <cfRule type="expression" dxfId="630" priority="218">
      <formula>IF(RIGHT(TEXT(AQ39,"0.#"),1)=".",TRUE,FALSE)</formula>
    </cfRule>
  </conditionalFormatting>
  <conditionalFormatting sqref="AU39:AU41">
    <cfRule type="expression" dxfId="629" priority="215">
      <formula>IF(RIGHT(TEXT(AU39,"0.#"),1)=".",FALSE,TRUE)</formula>
    </cfRule>
    <cfRule type="expression" dxfId="628" priority="216">
      <formula>IF(RIGHT(TEXT(AU39,"0.#"),1)=".",TRUE,FALSE)</formula>
    </cfRule>
  </conditionalFormatting>
  <conditionalFormatting sqref="AQ46:AQ48">
    <cfRule type="expression" dxfId="627" priority="195">
      <formula>IF(RIGHT(TEXT(AQ46,"0.#"),1)=".",FALSE,TRUE)</formula>
    </cfRule>
    <cfRule type="expression" dxfId="626" priority="196">
      <formula>IF(RIGHT(TEXT(AQ46,"0.#"),1)=".",TRUE,FALSE)</formula>
    </cfRule>
  </conditionalFormatting>
  <conditionalFormatting sqref="AU46:AU48">
    <cfRule type="expression" dxfId="625" priority="193">
      <formula>IF(RIGHT(TEXT(AU46,"0.#"),1)=".",FALSE,TRUE)</formula>
    </cfRule>
    <cfRule type="expression" dxfId="624" priority="194">
      <formula>IF(RIGHT(TEXT(AU46,"0.#"),1)=".",TRUE,FALSE)</formula>
    </cfRule>
  </conditionalFormatting>
  <conditionalFormatting sqref="AQ53:AQ55">
    <cfRule type="expression" dxfId="623" priority="173">
      <formula>IF(RIGHT(TEXT(AQ53,"0.#"),1)=".",FALSE,TRUE)</formula>
    </cfRule>
    <cfRule type="expression" dxfId="622" priority="174">
      <formula>IF(RIGHT(TEXT(AQ53,"0.#"),1)=".",TRUE,FALSE)</formula>
    </cfRule>
  </conditionalFormatting>
  <conditionalFormatting sqref="AU53:AU55">
    <cfRule type="expression" dxfId="621" priority="171">
      <formula>IF(RIGHT(TEXT(AU53,"0.#"),1)=".",FALSE,TRUE)</formula>
    </cfRule>
    <cfRule type="expression" dxfId="620" priority="172">
      <formula>IF(RIGHT(TEXT(AU53,"0.#"),1)=".",TRUE,FALSE)</formula>
    </cfRule>
  </conditionalFormatting>
  <conditionalFormatting sqref="AQ60:AQ62">
    <cfRule type="expression" dxfId="619" priority="151">
      <formula>IF(RIGHT(TEXT(AQ60,"0.#"),1)=".",FALSE,TRUE)</formula>
    </cfRule>
    <cfRule type="expression" dxfId="618" priority="152">
      <formula>IF(RIGHT(TEXT(AQ60,"0.#"),1)=".",TRUE,FALSE)</formula>
    </cfRule>
  </conditionalFormatting>
  <conditionalFormatting sqref="AU60:AU62">
    <cfRule type="expression" dxfId="617" priority="149">
      <formula>IF(RIGHT(TEXT(AU60,"0.#"),1)=".",FALSE,TRUE)</formula>
    </cfRule>
    <cfRule type="expression" dxfId="616" priority="150">
      <formula>IF(RIGHT(TEXT(AU60,"0.#"),1)=".",TRUE,FALSE)</formula>
    </cfRule>
  </conditionalFormatting>
  <conditionalFormatting sqref="AE67">
    <cfRule type="expression" dxfId="615" priority="147">
      <formula>IF(RIGHT(TEXT(AE67,"0.#"),1)=".",FALSE,TRUE)</formula>
    </cfRule>
    <cfRule type="expression" dxfId="614" priority="148">
      <formula>IF(RIGHT(TEXT(AE67,"0.#"),1)=".",TRUE,FALSE)</formula>
    </cfRule>
  </conditionalFormatting>
  <conditionalFormatting sqref="AE68">
    <cfRule type="expression" dxfId="613" priority="145">
      <formula>IF(RIGHT(TEXT(AE68,"0.#"),1)=".",FALSE,TRUE)</formula>
    </cfRule>
    <cfRule type="expression" dxfId="612" priority="146">
      <formula>IF(RIGHT(TEXT(AE68,"0.#"),1)=".",TRUE,FALSE)</formula>
    </cfRule>
  </conditionalFormatting>
  <conditionalFormatting sqref="AE69">
    <cfRule type="expression" dxfId="611" priority="143">
      <formula>IF(RIGHT(TEXT(AE69,"0.#"),1)=".",FALSE,TRUE)</formula>
    </cfRule>
    <cfRule type="expression" dxfId="610" priority="144">
      <formula>IF(RIGHT(TEXT(AE69,"0.#"),1)=".",TRUE,FALSE)</formula>
    </cfRule>
  </conditionalFormatting>
  <conditionalFormatting sqref="AI69">
    <cfRule type="expression" dxfId="609" priority="141">
      <formula>IF(RIGHT(TEXT(AI69,"0.#"),1)=".",FALSE,TRUE)</formula>
    </cfRule>
    <cfRule type="expression" dxfId="608" priority="142">
      <formula>IF(RIGHT(TEXT(AI69,"0.#"),1)=".",TRUE,FALSE)</formula>
    </cfRule>
  </conditionalFormatting>
  <conditionalFormatting sqref="AI68">
    <cfRule type="expression" dxfId="607" priority="139">
      <formula>IF(RIGHT(TEXT(AI68,"0.#"),1)=".",FALSE,TRUE)</formula>
    </cfRule>
    <cfRule type="expression" dxfId="606" priority="140">
      <formula>IF(RIGHT(TEXT(AI68,"0.#"),1)=".",TRUE,FALSE)</formula>
    </cfRule>
  </conditionalFormatting>
  <conditionalFormatting sqref="AI67">
    <cfRule type="expression" dxfId="605" priority="137">
      <formula>IF(RIGHT(TEXT(AI67,"0.#"),1)=".",FALSE,TRUE)</formula>
    </cfRule>
    <cfRule type="expression" dxfId="604" priority="138">
      <formula>IF(RIGHT(TEXT(AI67,"0.#"),1)=".",TRUE,FALSE)</formula>
    </cfRule>
  </conditionalFormatting>
  <conditionalFormatting sqref="AM67">
    <cfRule type="expression" dxfId="603" priority="135">
      <formula>IF(RIGHT(TEXT(AM67,"0.#"),1)=".",FALSE,TRUE)</formula>
    </cfRule>
    <cfRule type="expression" dxfId="602" priority="136">
      <formula>IF(RIGHT(TEXT(AM67,"0.#"),1)=".",TRUE,FALSE)</formula>
    </cfRule>
  </conditionalFormatting>
  <conditionalFormatting sqref="AM68">
    <cfRule type="expression" dxfId="601" priority="133">
      <formula>IF(RIGHT(TEXT(AM68,"0.#"),1)=".",FALSE,TRUE)</formula>
    </cfRule>
    <cfRule type="expression" dxfId="600" priority="134">
      <formula>IF(RIGHT(TEXT(AM68,"0.#"),1)=".",TRUE,FALSE)</formula>
    </cfRule>
  </conditionalFormatting>
  <conditionalFormatting sqref="AM69">
    <cfRule type="expression" dxfId="599" priority="131">
      <formula>IF(RIGHT(TEXT(AM69,"0.#"),1)=".",FALSE,TRUE)</formula>
    </cfRule>
    <cfRule type="expression" dxfId="598" priority="132">
      <formula>IF(RIGHT(TEXT(AM69,"0.#"),1)=".",TRUE,FALSE)</formula>
    </cfRule>
  </conditionalFormatting>
  <conditionalFormatting sqref="AQ67:AQ69">
    <cfRule type="expression" dxfId="597" priority="129">
      <formula>IF(RIGHT(TEXT(AQ67,"0.#"),1)=".",FALSE,TRUE)</formula>
    </cfRule>
    <cfRule type="expression" dxfId="596" priority="130">
      <formula>IF(RIGHT(TEXT(AQ67,"0.#"),1)=".",TRUE,FALSE)</formula>
    </cfRule>
  </conditionalFormatting>
  <conditionalFormatting sqref="AU67:AU69">
    <cfRule type="expression" dxfId="595" priority="127">
      <formula>IF(RIGHT(TEXT(AU67,"0.#"),1)=".",FALSE,TRUE)</formula>
    </cfRule>
    <cfRule type="expression" dxfId="594" priority="128">
      <formula>IF(RIGHT(TEXT(AU67,"0.#"),1)=".",TRUE,FALSE)</formula>
    </cfRule>
  </conditionalFormatting>
  <conditionalFormatting sqref="AE25">
    <cfRule type="expression" dxfId="593" priority="125">
      <formula>IF(RIGHT(TEXT(AE25,"0.#"),1)=".",FALSE,TRUE)</formula>
    </cfRule>
    <cfRule type="expression" dxfId="592" priority="126">
      <formula>IF(RIGHT(TEXT(AE25,"0.#"),1)=".",TRUE,FALSE)</formula>
    </cfRule>
  </conditionalFormatting>
  <conditionalFormatting sqref="AE26">
    <cfRule type="expression" dxfId="591" priority="123">
      <formula>IF(RIGHT(TEXT(AE26,"0.#"),1)=".",FALSE,TRUE)</formula>
    </cfRule>
    <cfRule type="expression" dxfId="590" priority="124">
      <formula>IF(RIGHT(TEXT(AE26,"0.#"),1)=".",TRUE,FALSE)</formula>
    </cfRule>
  </conditionalFormatting>
  <conditionalFormatting sqref="AI27">
    <cfRule type="expression" dxfId="589" priority="119">
      <formula>IF(RIGHT(TEXT(AI27,"0.#"),1)=".",FALSE,TRUE)</formula>
    </cfRule>
    <cfRule type="expression" dxfId="588" priority="120">
      <formula>IF(RIGHT(TEXT(AI27,"0.#"),1)=".",TRUE,FALSE)</formula>
    </cfRule>
  </conditionalFormatting>
  <conditionalFormatting sqref="AI26">
    <cfRule type="expression" dxfId="587" priority="117">
      <formula>IF(RIGHT(TEXT(AI26,"0.#"),1)=".",FALSE,TRUE)</formula>
    </cfRule>
    <cfRule type="expression" dxfId="586" priority="118">
      <formula>IF(RIGHT(TEXT(AI26,"0.#"),1)=".",TRUE,FALSE)</formula>
    </cfRule>
  </conditionalFormatting>
  <conditionalFormatting sqref="AI25">
    <cfRule type="expression" dxfId="585" priority="115">
      <formula>IF(RIGHT(TEXT(AI25,"0.#"),1)=".",FALSE,TRUE)</formula>
    </cfRule>
    <cfRule type="expression" dxfId="584" priority="116">
      <formula>IF(RIGHT(TEXT(AI25,"0.#"),1)=".",TRUE,FALSE)</formula>
    </cfRule>
  </conditionalFormatting>
  <conditionalFormatting sqref="AM25">
    <cfRule type="expression" dxfId="583" priority="113">
      <formula>IF(RIGHT(TEXT(AM25,"0.#"),1)=".",FALSE,TRUE)</formula>
    </cfRule>
    <cfRule type="expression" dxfId="582" priority="114">
      <formula>IF(RIGHT(TEXT(AM25,"0.#"),1)=".",TRUE,FALSE)</formula>
    </cfRule>
  </conditionalFormatting>
  <conditionalFormatting sqref="AM26">
    <cfRule type="expression" dxfId="581" priority="111">
      <formula>IF(RIGHT(TEXT(AM26,"0.#"),1)=".",FALSE,TRUE)</formula>
    </cfRule>
    <cfRule type="expression" dxfId="580" priority="112">
      <formula>IF(RIGHT(TEXT(AM26,"0.#"),1)=".",TRUE,FALSE)</formula>
    </cfRule>
  </conditionalFormatting>
  <conditionalFormatting sqref="AM27">
    <cfRule type="expression" dxfId="579" priority="109">
      <formula>IF(RIGHT(TEXT(AM27,"0.#"),1)=".",FALSE,TRUE)</formula>
    </cfRule>
    <cfRule type="expression" dxfId="578" priority="110">
      <formula>IF(RIGHT(TEXT(AM27,"0.#"),1)=".",TRUE,FALSE)</formula>
    </cfRule>
  </conditionalFormatting>
  <conditionalFormatting sqref="AE32">
    <cfRule type="expression" dxfId="577" priority="107">
      <formula>IF(RIGHT(TEXT(AE32,"0.#"),1)=".",FALSE,TRUE)</formula>
    </cfRule>
    <cfRule type="expression" dxfId="576" priority="108">
      <formula>IF(RIGHT(TEXT(AE32,"0.#"),1)=".",TRUE,FALSE)</formula>
    </cfRule>
  </conditionalFormatting>
  <conditionalFormatting sqref="AE33">
    <cfRule type="expression" dxfId="575" priority="105">
      <formula>IF(RIGHT(TEXT(AE33,"0.#"),1)=".",FALSE,TRUE)</formula>
    </cfRule>
    <cfRule type="expression" dxfId="574" priority="106">
      <formula>IF(RIGHT(TEXT(AE33,"0.#"),1)=".",TRUE,FALSE)</formula>
    </cfRule>
  </conditionalFormatting>
  <conditionalFormatting sqref="AI34">
    <cfRule type="expression" dxfId="573" priority="101">
      <formula>IF(RIGHT(TEXT(AI34,"0.#"),1)=".",FALSE,TRUE)</formula>
    </cfRule>
    <cfRule type="expression" dxfId="572" priority="102">
      <formula>IF(RIGHT(TEXT(AI34,"0.#"),1)=".",TRUE,FALSE)</formula>
    </cfRule>
  </conditionalFormatting>
  <conditionalFormatting sqref="AI33">
    <cfRule type="expression" dxfId="571" priority="99">
      <formula>IF(RIGHT(TEXT(AI33,"0.#"),1)=".",FALSE,TRUE)</formula>
    </cfRule>
    <cfRule type="expression" dxfId="570" priority="100">
      <formula>IF(RIGHT(TEXT(AI33,"0.#"),1)=".",TRUE,FALSE)</formula>
    </cfRule>
  </conditionalFormatting>
  <conditionalFormatting sqref="AI32">
    <cfRule type="expression" dxfId="569" priority="97">
      <formula>IF(RIGHT(TEXT(AI32,"0.#"),1)=".",FALSE,TRUE)</formula>
    </cfRule>
    <cfRule type="expression" dxfId="568" priority="98">
      <formula>IF(RIGHT(TEXT(AI32,"0.#"),1)=".",TRUE,FALSE)</formula>
    </cfRule>
  </conditionalFormatting>
  <conditionalFormatting sqref="AM32">
    <cfRule type="expression" dxfId="567" priority="95">
      <formula>IF(RIGHT(TEXT(AM32,"0.#"),1)=".",FALSE,TRUE)</formula>
    </cfRule>
    <cfRule type="expression" dxfId="566" priority="96">
      <formula>IF(RIGHT(TEXT(AM32,"0.#"),1)=".",TRUE,FALSE)</formula>
    </cfRule>
  </conditionalFormatting>
  <conditionalFormatting sqref="AM33">
    <cfRule type="expression" dxfId="565" priority="93">
      <formula>IF(RIGHT(TEXT(AM33,"0.#"),1)=".",FALSE,TRUE)</formula>
    </cfRule>
    <cfRule type="expression" dxfId="564" priority="94">
      <formula>IF(RIGHT(TEXT(AM33,"0.#"),1)=".",TRUE,FALSE)</formula>
    </cfRule>
  </conditionalFormatting>
  <conditionalFormatting sqref="AM34">
    <cfRule type="expression" dxfId="563" priority="91">
      <formula>IF(RIGHT(TEXT(AM34,"0.#"),1)=".",FALSE,TRUE)</formula>
    </cfRule>
    <cfRule type="expression" dxfId="562" priority="92">
      <formula>IF(RIGHT(TEXT(AM34,"0.#"),1)=".",TRUE,FALSE)</formula>
    </cfRule>
  </conditionalFormatting>
  <conditionalFormatting sqref="AE39">
    <cfRule type="expression" dxfId="561" priority="89">
      <formula>IF(RIGHT(TEXT(AE39,"0.#"),1)=".",FALSE,TRUE)</formula>
    </cfRule>
    <cfRule type="expression" dxfId="560" priority="90">
      <formula>IF(RIGHT(TEXT(AE39,"0.#"),1)=".",TRUE,FALSE)</formula>
    </cfRule>
  </conditionalFormatting>
  <conditionalFormatting sqref="AE40">
    <cfRule type="expression" dxfId="559" priority="87">
      <formula>IF(RIGHT(TEXT(AE40,"0.#"),1)=".",FALSE,TRUE)</formula>
    </cfRule>
    <cfRule type="expression" dxfId="558" priority="88">
      <formula>IF(RIGHT(TEXT(AE40,"0.#"),1)=".",TRUE,FALSE)</formula>
    </cfRule>
  </conditionalFormatting>
  <conditionalFormatting sqref="AI41">
    <cfRule type="expression" dxfId="557" priority="83">
      <formula>IF(RIGHT(TEXT(AI41,"0.#"),1)=".",FALSE,TRUE)</formula>
    </cfRule>
    <cfRule type="expression" dxfId="556" priority="84">
      <formula>IF(RIGHT(TEXT(AI41,"0.#"),1)=".",TRUE,FALSE)</formula>
    </cfRule>
  </conditionalFormatting>
  <conditionalFormatting sqref="AI40">
    <cfRule type="expression" dxfId="555" priority="81">
      <formula>IF(RIGHT(TEXT(AI40,"0.#"),1)=".",FALSE,TRUE)</formula>
    </cfRule>
    <cfRule type="expression" dxfId="554" priority="82">
      <formula>IF(RIGHT(TEXT(AI40,"0.#"),1)=".",TRUE,FALSE)</formula>
    </cfRule>
  </conditionalFormatting>
  <conditionalFormatting sqref="AI39">
    <cfRule type="expression" dxfId="553" priority="79">
      <formula>IF(RIGHT(TEXT(AI39,"0.#"),1)=".",FALSE,TRUE)</formula>
    </cfRule>
    <cfRule type="expression" dxfId="552" priority="80">
      <formula>IF(RIGHT(TEXT(AI39,"0.#"),1)=".",TRUE,FALSE)</formula>
    </cfRule>
  </conditionalFormatting>
  <conditionalFormatting sqref="AM39">
    <cfRule type="expression" dxfId="551" priority="77">
      <formula>IF(RIGHT(TEXT(AM39,"0.#"),1)=".",FALSE,TRUE)</formula>
    </cfRule>
    <cfRule type="expression" dxfId="550" priority="78">
      <formula>IF(RIGHT(TEXT(AM39,"0.#"),1)=".",TRUE,FALSE)</formula>
    </cfRule>
  </conditionalFormatting>
  <conditionalFormatting sqref="AM40">
    <cfRule type="expression" dxfId="549" priority="75">
      <formula>IF(RIGHT(TEXT(AM40,"0.#"),1)=".",FALSE,TRUE)</formula>
    </cfRule>
    <cfRule type="expression" dxfId="548" priority="76">
      <formula>IF(RIGHT(TEXT(AM40,"0.#"),1)=".",TRUE,FALSE)</formula>
    </cfRule>
  </conditionalFormatting>
  <conditionalFormatting sqref="AM41">
    <cfRule type="expression" dxfId="547" priority="73">
      <formula>IF(RIGHT(TEXT(AM41,"0.#"),1)=".",FALSE,TRUE)</formula>
    </cfRule>
    <cfRule type="expression" dxfId="546" priority="74">
      <formula>IF(RIGHT(TEXT(AM41,"0.#"),1)=".",TRUE,FALSE)</formula>
    </cfRule>
  </conditionalFormatting>
  <conditionalFormatting sqref="AE46">
    <cfRule type="expression" dxfId="545" priority="71">
      <formula>IF(RIGHT(TEXT(AE46,"0.#"),1)=".",FALSE,TRUE)</formula>
    </cfRule>
    <cfRule type="expression" dxfId="544" priority="72">
      <formula>IF(RIGHT(TEXT(AE46,"0.#"),1)=".",TRUE,FALSE)</formula>
    </cfRule>
  </conditionalFormatting>
  <conditionalFormatting sqref="AE47">
    <cfRule type="expression" dxfId="543" priority="69">
      <formula>IF(RIGHT(TEXT(AE47,"0.#"),1)=".",FALSE,TRUE)</formula>
    </cfRule>
    <cfRule type="expression" dxfId="542" priority="70">
      <formula>IF(RIGHT(TEXT(AE47,"0.#"),1)=".",TRUE,FALSE)</formula>
    </cfRule>
  </conditionalFormatting>
  <conditionalFormatting sqref="AI48">
    <cfRule type="expression" dxfId="541" priority="65">
      <formula>IF(RIGHT(TEXT(AI48,"0.#"),1)=".",FALSE,TRUE)</formula>
    </cfRule>
    <cfRule type="expression" dxfId="540" priority="66">
      <formula>IF(RIGHT(TEXT(AI48,"0.#"),1)=".",TRUE,FALSE)</formula>
    </cfRule>
  </conditionalFormatting>
  <conditionalFormatting sqref="AI47">
    <cfRule type="expression" dxfId="539" priority="63">
      <formula>IF(RIGHT(TEXT(AI47,"0.#"),1)=".",FALSE,TRUE)</formula>
    </cfRule>
    <cfRule type="expression" dxfId="538" priority="64">
      <formula>IF(RIGHT(TEXT(AI47,"0.#"),1)=".",TRUE,FALSE)</formula>
    </cfRule>
  </conditionalFormatting>
  <conditionalFormatting sqref="AI46">
    <cfRule type="expression" dxfId="537" priority="61">
      <formula>IF(RIGHT(TEXT(AI46,"0.#"),1)=".",FALSE,TRUE)</formula>
    </cfRule>
    <cfRule type="expression" dxfId="536" priority="62">
      <formula>IF(RIGHT(TEXT(AI46,"0.#"),1)=".",TRUE,FALSE)</formula>
    </cfRule>
  </conditionalFormatting>
  <conditionalFormatting sqref="AM46">
    <cfRule type="expression" dxfId="535" priority="59">
      <formula>IF(RIGHT(TEXT(AM46,"0.#"),1)=".",FALSE,TRUE)</formula>
    </cfRule>
    <cfRule type="expression" dxfId="534" priority="60">
      <formula>IF(RIGHT(TEXT(AM46,"0.#"),1)=".",TRUE,FALSE)</formula>
    </cfRule>
  </conditionalFormatting>
  <conditionalFormatting sqref="AM47">
    <cfRule type="expression" dxfId="533" priority="57">
      <formula>IF(RIGHT(TEXT(AM47,"0.#"),1)=".",FALSE,TRUE)</formula>
    </cfRule>
    <cfRule type="expression" dxfId="532" priority="58">
      <formula>IF(RIGHT(TEXT(AM47,"0.#"),1)=".",TRUE,FALSE)</formula>
    </cfRule>
  </conditionalFormatting>
  <conditionalFormatting sqref="AM48">
    <cfRule type="expression" dxfId="531" priority="55">
      <formula>IF(RIGHT(TEXT(AM48,"0.#"),1)=".",FALSE,TRUE)</formula>
    </cfRule>
    <cfRule type="expression" dxfId="530" priority="56">
      <formula>IF(RIGHT(TEXT(AM48,"0.#"),1)=".",TRUE,FALSE)</formula>
    </cfRule>
  </conditionalFormatting>
  <conditionalFormatting sqref="AE53">
    <cfRule type="expression" dxfId="529" priority="53">
      <formula>IF(RIGHT(TEXT(AE53,"0.#"),1)=".",FALSE,TRUE)</formula>
    </cfRule>
    <cfRule type="expression" dxfId="528" priority="54">
      <formula>IF(RIGHT(TEXT(AE53,"0.#"),1)=".",TRUE,FALSE)</formula>
    </cfRule>
  </conditionalFormatting>
  <conditionalFormatting sqref="AE54">
    <cfRule type="expression" dxfId="527" priority="51">
      <formula>IF(RIGHT(TEXT(AE54,"0.#"),1)=".",FALSE,TRUE)</formula>
    </cfRule>
    <cfRule type="expression" dxfId="526" priority="52">
      <formula>IF(RIGHT(TEXT(AE54,"0.#"),1)=".",TRUE,FALSE)</formula>
    </cfRule>
  </conditionalFormatting>
  <conditionalFormatting sqref="AI55">
    <cfRule type="expression" dxfId="525" priority="47">
      <formula>IF(RIGHT(TEXT(AI55,"0.#"),1)=".",FALSE,TRUE)</formula>
    </cfRule>
    <cfRule type="expression" dxfId="524" priority="48">
      <formula>IF(RIGHT(TEXT(AI55,"0.#"),1)=".",TRUE,FALSE)</formula>
    </cfRule>
  </conditionalFormatting>
  <conditionalFormatting sqref="AI54">
    <cfRule type="expression" dxfId="523" priority="45">
      <formula>IF(RIGHT(TEXT(AI54,"0.#"),1)=".",FALSE,TRUE)</formula>
    </cfRule>
    <cfRule type="expression" dxfId="522" priority="46">
      <formula>IF(RIGHT(TEXT(AI54,"0.#"),1)=".",TRUE,FALSE)</formula>
    </cfRule>
  </conditionalFormatting>
  <conditionalFormatting sqref="AI53">
    <cfRule type="expression" dxfId="521" priority="43">
      <formula>IF(RIGHT(TEXT(AI53,"0.#"),1)=".",FALSE,TRUE)</formula>
    </cfRule>
    <cfRule type="expression" dxfId="520" priority="44">
      <formula>IF(RIGHT(TEXT(AI53,"0.#"),1)=".",TRUE,FALSE)</formula>
    </cfRule>
  </conditionalFormatting>
  <conditionalFormatting sqref="AM53">
    <cfRule type="expression" dxfId="519" priority="41">
      <formula>IF(RIGHT(TEXT(AM53,"0.#"),1)=".",FALSE,TRUE)</formula>
    </cfRule>
    <cfRule type="expression" dxfId="518" priority="42">
      <formula>IF(RIGHT(TEXT(AM53,"0.#"),1)=".",TRUE,FALSE)</formula>
    </cfRule>
  </conditionalFormatting>
  <conditionalFormatting sqref="AM54">
    <cfRule type="expression" dxfId="517" priority="39">
      <formula>IF(RIGHT(TEXT(AM54,"0.#"),1)=".",FALSE,TRUE)</formula>
    </cfRule>
    <cfRule type="expression" dxfId="516" priority="40">
      <formula>IF(RIGHT(TEXT(AM54,"0.#"),1)=".",TRUE,FALSE)</formula>
    </cfRule>
  </conditionalFormatting>
  <conditionalFormatting sqref="AM55">
    <cfRule type="expression" dxfId="515" priority="37">
      <formula>IF(RIGHT(TEXT(AM55,"0.#"),1)=".",FALSE,TRUE)</formula>
    </cfRule>
    <cfRule type="expression" dxfId="514" priority="38">
      <formula>IF(RIGHT(TEXT(AM55,"0.#"),1)=".",TRUE,FALSE)</formula>
    </cfRule>
  </conditionalFormatting>
  <conditionalFormatting sqref="AE60">
    <cfRule type="expression" dxfId="513" priority="35">
      <formula>IF(RIGHT(TEXT(AE60,"0.#"),1)=".",FALSE,TRUE)</formula>
    </cfRule>
    <cfRule type="expression" dxfId="512" priority="36">
      <formula>IF(RIGHT(TEXT(AE60,"0.#"),1)=".",TRUE,FALSE)</formula>
    </cfRule>
  </conditionalFormatting>
  <conditionalFormatting sqref="AE61">
    <cfRule type="expression" dxfId="511" priority="33">
      <formula>IF(RIGHT(TEXT(AE61,"0.#"),1)=".",FALSE,TRUE)</formula>
    </cfRule>
    <cfRule type="expression" dxfId="510" priority="34">
      <formula>IF(RIGHT(TEXT(AE61,"0.#"),1)=".",TRUE,FALSE)</formula>
    </cfRule>
  </conditionalFormatting>
  <conditionalFormatting sqref="AI62">
    <cfRule type="expression" dxfId="509" priority="29">
      <formula>IF(RIGHT(TEXT(AI62,"0.#"),1)=".",FALSE,TRUE)</formula>
    </cfRule>
    <cfRule type="expression" dxfId="508" priority="30">
      <formula>IF(RIGHT(TEXT(AI62,"0.#"),1)=".",TRUE,FALSE)</formula>
    </cfRule>
  </conditionalFormatting>
  <conditionalFormatting sqref="AI61">
    <cfRule type="expression" dxfId="507" priority="27">
      <formula>IF(RIGHT(TEXT(AI61,"0.#"),1)=".",FALSE,TRUE)</formula>
    </cfRule>
    <cfRule type="expression" dxfId="506" priority="28">
      <formula>IF(RIGHT(TEXT(AI61,"0.#"),1)=".",TRUE,FALSE)</formula>
    </cfRule>
  </conditionalFormatting>
  <conditionalFormatting sqref="AI60">
    <cfRule type="expression" dxfId="505" priority="25">
      <formula>IF(RIGHT(TEXT(AI60,"0.#"),1)=".",FALSE,TRUE)</formula>
    </cfRule>
    <cfRule type="expression" dxfId="504" priority="26">
      <formula>IF(RIGHT(TEXT(AI60,"0.#"),1)=".",TRUE,FALSE)</formula>
    </cfRule>
  </conditionalFormatting>
  <conditionalFormatting sqref="AM60">
    <cfRule type="expression" dxfId="503" priority="23">
      <formula>IF(RIGHT(TEXT(AM60,"0.#"),1)=".",FALSE,TRUE)</formula>
    </cfRule>
    <cfRule type="expression" dxfId="502" priority="24">
      <formula>IF(RIGHT(TEXT(AM60,"0.#"),1)=".",TRUE,FALSE)</formula>
    </cfRule>
  </conditionalFormatting>
  <conditionalFormatting sqref="AM61">
    <cfRule type="expression" dxfId="501" priority="21">
      <formula>IF(RIGHT(TEXT(AM61,"0.#"),1)=".",FALSE,TRUE)</formula>
    </cfRule>
    <cfRule type="expression" dxfId="500" priority="22">
      <formula>IF(RIGHT(TEXT(AM61,"0.#"),1)=".",TRUE,FALSE)</formula>
    </cfRule>
  </conditionalFormatting>
  <conditionalFormatting sqref="AM62">
    <cfRule type="expression" dxfId="499" priority="19">
      <formula>IF(RIGHT(TEXT(AM62,"0.#"),1)=".",FALSE,TRUE)</formula>
    </cfRule>
    <cfRule type="expression" dxfId="498" priority="20">
      <formula>IF(RIGHT(TEXT(AM62,"0.#"),1)=".",TRUE,FALSE)</formula>
    </cfRule>
  </conditionalFormatting>
  <conditionalFormatting sqref="AE13">
    <cfRule type="expression" dxfId="497" priority="17">
      <formula>IF(RIGHT(TEXT(AE13,"0.#"),1)=".",FALSE,TRUE)</formula>
    </cfRule>
    <cfRule type="expression" dxfId="496" priority="18">
      <formula>IF(RIGHT(TEXT(AE13,"0.#"),1)=".",TRUE,FALSE)</formula>
    </cfRule>
  </conditionalFormatting>
  <conditionalFormatting sqref="AE20">
    <cfRule type="expression" dxfId="495" priority="15">
      <formula>IF(RIGHT(TEXT(AE20,"0.#"),1)=".",FALSE,TRUE)</formula>
    </cfRule>
    <cfRule type="expression" dxfId="494" priority="16">
      <formula>IF(RIGHT(TEXT(AE20,"0.#"),1)=".",TRUE,FALSE)</formula>
    </cfRule>
  </conditionalFormatting>
  <conditionalFormatting sqref="AE27">
    <cfRule type="expression" dxfId="493" priority="13">
      <formula>IF(RIGHT(TEXT(AE27,"0.#"),1)=".",FALSE,TRUE)</formula>
    </cfRule>
    <cfRule type="expression" dxfId="492" priority="14">
      <formula>IF(RIGHT(TEXT(AE27,"0.#"),1)=".",TRUE,FALSE)</formula>
    </cfRule>
  </conditionalFormatting>
  <conditionalFormatting sqref="AE34">
    <cfRule type="expression" dxfId="491" priority="11">
      <formula>IF(RIGHT(TEXT(AE34,"0.#"),1)=".",FALSE,TRUE)</formula>
    </cfRule>
    <cfRule type="expression" dxfId="490" priority="12">
      <formula>IF(RIGHT(TEXT(AE34,"0.#"),1)=".",TRUE,FALSE)</formula>
    </cfRule>
  </conditionalFormatting>
  <conditionalFormatting sqref="AE41">
    <cfRule type="expression" dxfId="489" priority="9">
      <formula>IF(RIGHT(TEXT(AE41,"0.#"),1)=".",FALSE,TRUE)</formula>
    </cfRule>
    <cfRule type="expression" dxfId="488" priority="10">
      <formula>IF(RIGHT(TEXT(AE41,"0.#"),1)=".",TRUE,FALSE)</formula>
    </cfRule>
  </conditionalFormatting>
  <conditionalFormatting sqref="AE48">
    <cfRule type="expression" dxfId="487" priority="7">
      <formula>IF(RIGHT(TEXT(AE48,"0.#"),1)=".",FALSE,TRUE)</formula>
    </cfRule>
    <cfRule type="expression" dxfId="486" priority="8">
      <formula>IF(RIGHT(TEXT(AE48,"0.#"),1)=".",TRUE,FALSE)</formula>
    </cfRule>
  </conditionalFormatting>
  <conditionalFormatting sqref="AE55">
    <cfRule type="expression" dxfId="485" priority="5">
      <formula>IF(RIGHT(TEXT(AE55,"0.#"),1)=".",FALSE,TRUE)</formula>
    </cfRule>
    <cfRule type="expression" dxfId="484" priority="6">
      <formula>IF(RIGHT(TEXT(AE55,"0.#"),1)=".",TRUE,FALSE)</formula>
    </cfRule>
  </conditionalFormatting>
  <conditionalFormatting sqref="AE62">
    <cfRule type="expression" dxfId="483" priority="3">
      <formula>IF(RIGHT(TEXT(AE62,"0.#"),1)=".",FALSE,TRUE)</formula>
    </cfRule>
    <cfRule type="expression" dxfId="482" priority="4">
      <formula>IF(RIGHT(TEXT(AE62,"0.#"),1)=".",TRUE,FALSE)</formula>
    </cfRule>
  </conditionalFormatting>
  <conditionalFormatting sqref="AI6">
    <cfRule type="expression" dxfId="481" priority="1">
      <formula>IF(RIGHT(TEXT(AI6,"0.#"),1)=".",FALSE,TRUE)</formula>
    </cfRule>
    <cfRule type="expression" dxfId="480" priority="2">
      <formula>IF(RIGHT(TEXT(AI6,"0.#"),1)=".",TRUE,FALSE)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3" t="s">
        <v>28</v>
      </c>
      <c r="B2" s="1064"/>
      <c r="C2" s="1064"/>
      <c r="D2" s="1064"/>
      <c r="E2" s="1064"/>
      <c r="F2" s="1065"/>
      <c r="G2" s="590" t="s">
        <v>511</v>
      </c>
      <c r="H2" s="591"/>
      <c r="I2" s="591"/>
      <c r="J2" s="591"/>
      <c r="K2" s="591"/>
      <c r="L2" s="591"/>
      <c r="M2" s="591"/>
      <c r="N2" s="591"/>
      <c r="O2" s="591"/>
      <c r="P2" s="591"/>
      <c r="Q2" s="591"/>
      <c r="R2" s="591"/>
      <c r="S2" s="591"/>
      <c r="T2" s="591"/>
      <c r="U2" s="591"/>
      <c r="V2" s="591"/>
      <c r="W2" s="591"/>
      <c r="X2" s="591"/>
      <c r="Y2" s="591"/>
      <c r="Z2" s="591"/>
      <c r="AA2" s="591"/>
      <c r="AB2" s="592"/>
      <c r="AC2" s="590" t="s">
        <v>513</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2">
      <c r="A3" s="1057"/>
      <c r="B3" s="1058"/>
      <c r="C3" s="1058"/>
      <c r="D3" s="1058"/>
      <c r="E3" s="1058"/>
      <c r="F3" s="1059"/>
      <c r="G3" s="813" t="s">
        <v>17</v>
      </c>
      <c r="H3" s="664"/>
      <c r="I3" s="664"/>
      <c r="J3" s="664"/>
      <c r="K3" s="664"/>
      <c r="L3" s="663" t="s">
        <v>18</v>
      </c>
      <c r="M3" s="664"/>
      <c r="N3" s="664"/>
      <c r="O3" s="664"/>
      <c r="P3" s="664"/>
      <c r="Q3" s="664"/>
      <c r="R3" s="664"/>
      <c r="S3" s="664"/>
      <c r="T3" s="664"/>
      <c r="U3" s="664"/>
      <c r="V3" s="664"/>
      <c r="W3" s="664"/>
      <c r="X3" s="665"/>
      <c r="Y3" s="649" t="s">
        <v>19</v>
      </c>
      <c r="Z3" s="650"/>
      <c r="AA3" s="650"/>
      <c r="AB3" s="796"/>
      <c r="AC3" s="813"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2">
      <c r="A4" s="1057"/>
      <c r="B4" s="1058"/>
      <c r="C4" s="1058"/>
      <c r="D4" s="1058"/>
      <c r="E4" s="1058"/>
      <c r="F4" s="1059"/>
      <c r="G4" s="666"/>
      <c r="H4" s="667"/>
      <c r="I4" s="667"/>
      <c r="J4" s="667"/>
      <c r="K4" s="668"/>
      <c r="L4" s="660"/>
      <c r="M4" s="661"/>
      <c r="N4" s="661"/>
      <c r="O4" s="661"/>
      <c r="P4" s="661"/>
      <c r="Q4" s="661"/>
      <c r="R4" s="661"/>
      <c r="S4" s="661"/>
      <c r="T4" s="661"/>
      <c r="U4" s="661"/>
      <c r="V4" s="661"/>
      <c r="W4" s="661"/>
      <c r="X4" s="662"/>
      <c r="Y4" s="386"/>
      <c r="Z4" s="387"/>
      <c r="AA4" s="387"/>
      <c r="AB4" s="803"/>
      <c r="AC4" s="666"/>
      <c r="AD4" s="667"/>
      <c r="AE4" s="667"/>
      <c r="AF4" s="667"/>
      <c r="AG4" s="668"/>
      <c r="AH4" s="660"/>
      <c r="AI4" s="661"/>
      <c r="AJ4" s="661"/>
      <c r="AK4" s="661"/>
      <c r="AL4" s="661"/>
      <c r="AM4" s="661"/>
      <c r="AN4" s="661"/>
      <c r="AO4" s="661"/>
      <c r="AP4" s="661"/>
      <c r="AQ4" s="661"/>
      <c r="AR4" s="661"/>
      <c r="AS4" s="661"/>
      <c r="AT4" s="662"/>
      <c r="AU4" s="386"/>
      <c r="AV4" s="387"/>
      <c r="AW4" s="387"/>
      <c r="AX4" s="388"/>
    </row>
    <row r="5" spans="1:50" ht="24.75" customHeight="1" x14ac:dyDescent="0.2">
      <c r="A5" s="1057"/>
      <c r="B5" s="1058"/>
      <c r="C5" s="1058"/>
      <c r="D5" s="1058"/>
      <c r="E5" s="1058"/>
      <c r="F5" s="1059"/>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2">
      <c r="A6" s="1057"/>
      <c r="B6" s="1058"/>
      <c r="C6" s="1058"/>
      <c r="D6" s="1058"/>
      <c r="E6" s="1058"/>
      <c r="F6" s="1059"/>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2">
      <c r="A7" s="1057"/>
      <c r="B7" s="1058"/>
      <c r="C7" s="1058"/>
      <c r="D7" s="1058"/>
      <c r="E7" s="1058"/>
      <c r="F7" s="1059"/>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2">
      <c r="A8" s="1057"/>
      <c r="B8" s="1058"/>
      <c r="C8" s="1058"/>
      <c r="D8" s="1058"/>
      <c r="E8" s="1058"/>
      <c r="F8" s="1059"/>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2">
      <c r="A9" s="1057"/>
      <c r="B9" s="1058"/>
      <c r="C9" s="1058"/>
      <c r="D9" s="1058"/>
      <c r="E9" s="1058"/>
      <c r="F9" s="1059"/>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2">
      <c r="A10" s="1057"/>
      <c r="B10" s="1058"/>
      <c r="C10" s="1058"/>
      <c r="D10" s="1058"/>
      <c r="E10" s="1058"/>
      <c r="F10" s="1059"/>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2">
      <c r="A11" s="1057"/>
      <c r="B11" s="1058"/>
      <c r="C11" s="1058"/>
      <c r="D11" s="1058"/>
      <c r="E11" s="1058"/>
      <c r="F11" s="1059"/>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2">
      <c r="A12" s="1057"/>
      <c r="B12" s="1058"/>
      <c r="C12" s="1058"/>
      <c r="D12" s="1058"/>
      <c r="E12" s="1058"/>
      <c r="F12" s="1059"/>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2">
      <c r="A13" s="1057"/>
      <c r="B13" s="1058"/>
      <c r="C13" s="1058"/>
      <c r="D13" s="1058"/>
      <c r="E13" s="1058"/>
      <c r="F13" s="1059"/>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5">
      <c r="A14" s="1057"/>
      <c r="B14" s="1058"/>
      <c r="C14" s="1058"/>
      <c r="D14" s="1058"/>
      <c r="E14" s="1058"/>
      <c r="F14" s="1059"/>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2">
      <c r="A15" s="1057"/>
      <c r="B15" s="1058"/>
      <c r="C15" s="1058"/>
      <c r="D15" s="1058"/>
      <c r="E15" s="1058"/>
      <c r="F15" s="1059"/>
      <c r="G15" s="590" t="s">
        <v>402</v>
      </c>
      <c r="H15" s="591"/>
      <c r="I15" s="591"/>
      <c r="J15" s="591"/>
      <c r="K15" s="591"/>
      <c r="L15" s="591"/>
      <c r="M15" s="591"/>
      <c r="N15" s="591"/>
      <c r="O15" s="591"/>
      <c r="P15" s="591"/>
      <c r="Q15" s="591"/>
      <c r="R15" s="591"/>
      <c r="S15" s="591"/>
      <c r="T15" s="591"/>
      <c r="U15" s="591"/>
      <c r="V15" s="591"/>
      <c r="W15" s="591"/>
      <c r="X15" s="591"/>
      <c r="Y15" s="591"/>
      <c r="Z15" s="591"/>
      <c r="AA15" s="591"/>
      <c r="AB15" s="592"/>
      <c r="AC15" s="590" t="s">
        <v>403</v>
      </c>
      <c r="AD15" s="591"/>
      <c r="AE15" s="591"/>
      <c r="AF15" s="591"/>
      <c r="AG15" s="591"/>
      <c r="AH15" s="591"/>
      <c r="AI15" s="591"/>
      <c r="AJ15" s="591"/>
      <c r="AK15" s="591"/>
      <c r="AL15" s="591"/>
      <c r="AM15" s="591"/>
      <c r="AN15" s="591"/>
      <c r="AO15" s="591"/>
      <c r="AP15" s="591"/>
      <c r="AQ15" s="591"/>
      <c r="AR15" s="591"/>
      <c r="AS15" s="591"/>
      <c r="AT15" s="591"/>
      <c r="AU15" s="591"/>
      <c r="AV15" s="591"/>
      <c r="AW15" s="591"/>
      <c r="AX15" s="791"/>
    </row>
    <row r="16" spans="1:50" ht="25.5" customHeight="1" x14ac:dyDescent="0.2">
      <c r="A16" s="1057"/>
      <c r="B16" s="1058"/>
      <c r="C16" s="1058"/>
      <c r="D16" s="1058"/>
      <c r="E16" s="1058"/>
      <c r="F16" s="1059"/>
      <c r="G16" s="813"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6"/>
      <c r="AC16" s="813"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2">
      <c r="A17" s="1057"/>
      <c r="B17" s="1058"/>
      <c r="C17" s="1058"/>
      <c r="D17" s="1058"/>
      <c r="E17" s="1058"/>
      <c r="F17" s="1059"/>
      <c r="G17" s="666"/>
      <c r="H17" s="667"/>
      <c r="I17" s="667"/>
      <c r="J17" s="667"/>
      <c r="K17" s="668"/>
      <c r="L17" s="660"/>
      <c r="M17" s="661"/>
      <c r="N17" s="661"/>
      <c r="O17" s="661"/>
      <c r="P17" s="661"/>
      <c r="Q17" s="661"/>
      <c r="R17" s="661"/>
      <c r="S17" s="661"/>
      <c r="T17" s="661"/>
      <c r="U17" s="661"/>
      <c r="V17" s="661"/>
      <c r="W17" s="661"/>
      <c r="X17" s="662"/>
      <c r="Y17" s="386"/>
      <c r="Z17" s="387"/>
      <c r="AA17" s="387"/>
      <c r="AB17" s="803"/>
      <c r="AC17" s="666"/>
      <c r="AD17" s="667"/>
      <c r="AE17" s="667"/>
      <c r="AF17" s="667"/>
      <c r="AG17" s="668"/>
      <c r="AH17" s="660"/>
      <c r="AI17" s="661"/>
      <c r="AJ17" s="661"/>
      <c r="AK17" s="661"/>
      <c r="AL17" s="661"/>
      <c r="AM17" s="661"/>
      <c r="AN17" s="661"/>
      <c r="AO17" s="661"/>
      <c r="AP17" s="661"/>
      <c r="AQ17" s="661"/>
      <c r="AR17" s="661"/>
      <c r="AS17" s="661"/>
      <c r="AT17" s="662"/>
      <c r="AU17" s="386"/>
      <c r="AV17" s="387"/>
      <c r="AW17" s="387"/>
      <c r="AX17" s="388"/>
    </row>
    <row r="18" spans="1:50" ht="24.75" customHeight="1" x14ac:dyDescent="0.2">
      <c r="A18" s="1057"/>
      <c r="B18" s="1058"/>
      <c r="C18" s="1058"/>
      <c r="D18" s="1058"/>
      <c r="E18" s="1058"/>
      <c r="F18" s="1059"/>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2">
      <c r="A19" s="1057"/>
      <c r="B19" s="1058"/>
      <c r="C19" s="1058"/>
      <c r="D19" s="1058"/>
      <c r="E19" s="1058"/>
      <c r="F19" s="1059"/>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2">
      <c r="A20" s="1057"/>
      <c r="B20" s="1058"/>
      <c r="C20" s="1058"/>
      <c r="D20" s="1058"/>
      <c r="E20" s="1058"/>
      <c r="F20" s="1059"/>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2">
      <c r="A21" s="1057"/>
      <c r="B21" s="1058"/>
      <c r="C21" s="1058"/>
      <c r="D21" s="1058"/>
      <c r="E21" s="1058"/>
      <c r="F21" s="1059"/>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2">
      <c r="A22" s="1057"/>
      <c r="B22" s="1058"/>
      <c r="C22" s="1058"/>
      <c r="D22" s="1058"/>
      <c r="E22" s="1058"/>
      <c r="F22" s="1059"/>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2">
      <c r="A23" s="1057"/>
      <c r="B23" s="1058"/>
      <c r="C23" s="1058"/>
      <c r="D23" s="1058"/>
      <c r="E23" s="1058"/>
      <c r="F23" s="1059"/>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2">
      <c r="A24" s="1057"/>
      <c r="B24" s="1058"/>
      <c r="C24" s="1058"/>
      <c r="D24" s="1058"/>
      <c r="E24" s="1058"/>
      <c r="F24" s="1059"/>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2">
      <c r="A25" s="1057"/>
      <c r="B25" s="1058"/>
      <c r="C25" s="1058"/>
      <c r="D25" s="1058"/>
      <c r="E25" s="1058"/>
      <c r="F25" s="1059"/>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2">
      <c r="A26" s="1057"/>
      <c r="B26" s="1058"/>
      <c r="C26" s="1058"/>
      <c r="D26" s="1058"/>
      <c r="E26" s="1058"/>
      <c r="F26" s="1059"/>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5">
      <c r="A27" s="1057"/>
      <c r="B27" s="1058"/>
      <c r="C27" s="1058"/>
      <c r="D27" s="1058"/>
      <c r="E27" s="1058"/>
      <c r="F27" s="1059"/>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2">
      <c r="A28" s="1057"/>
      <c r="B28" s="1058"/>
      <c r="C28" s="1058"/>
      <c r="D28" s="1058"/>
      <c r="E28" s="1058"/>
      <c r="F28" s="1059"/>
      <c r="G28" s="590" t="s">
        <v>401</v>
      </c>
      <c r="H28" s="591"/>
      <c r="I28" s="591"/>
      <c r="J28" s="591"/>
      <c r="K28" s="591"/>
      <c r="L28" s="591"/>
      <c r="M28" s="591"/>
      <c r="N28" s="591"/>
      <c r="O28" s="591"/>
      <c r="P28" s="591"/>
      <c r="Q28" s="591"/>
      <c r="R28" s="591"/>
      <c r="S28" s="591"/>
      <c r="T28" s="591"/>
      <c r="U28" s="591"/>
      <c r="V28" s="591"/>
      <c r="W28" s="591"/>
      <c r="X28" s="591"/>
      <c r="Y28" s="591"/>
      <c r="Z28" s="591"/>
      <c r="AA28" s="591"/>
      <c r="AB28" s="592"/>
      <c r="AC28" s="590" t="s">
        <v>404</v>
      </c>
      <c r="AD28" s="591"/>
      <c r="AE28" s="591"/>
      <c r="AF28" s="591"/>
      <c r="AG28" s="591"/>
      <c r="AH28" s="591"/>
      <c r="AI28" s="591"/>
      <c r="AJ28" s="591"/>
      <c r="AK28" s="591"/>
      <c r="AL28" s="591"/>
      <c r="AM28" s="591"/>
      <c r="AN28" s="591"/>
      <c r="AO28" s="591"/>
      <c r="AP28" s="591"/>
      <c r="AQ28" s="591"/>
      <c r="AR28" s="591"/>
      <c r="AS28" s="591"/>
      <c r="AT28" s="591"/>
      <c r="AU28" s="591"/>
      <c r="AV28" s="591"/>
      <c r="AW28" s="591"/>
      <c r="AX28" s="791"/>
    </row>
    <row r="29" spans="1:50" ht="24.75" customHeight="1" x14ac:dyDescent="0.2">
      <c r="A29" s="1057"/>
      <c r="B29" s="1058"/>
      <c r="C29" s="1058"/>
      <c r="D29" s="1058"/>
      <c r="E29" s="1058"/>
      <c r="F29" s="1059"/>
      <c r="G29" s="813"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6"/>
      <c r="AC29" s="813"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2">
      <c r="A30" s="1057"/>
      <c r="B30" s="1058"/>
      <c r="C30" s="1058"/>
      <c r="D30" s="1058"/>
      <c r="E30" s="1058"/>
      <c r="F30" s="1059"/>
      <c r="G30" s="666"/>
      <c r="H30" s="667"/>
      <c r="I30" s="667"/>
      <c r="J30" s="667"/>
      <c r="K30" s="668"/>
      <c r="L30" s="660"/>
      <c r="M30" s="661"/>
      <c r="N30" s="661"/>
      <c r="O30" s="661"/>
      <c r="P30" s="661"/>
      <c r="Q30" s="661"/>
      <c r="R30" s="661"/>
      <c r="S30" s="661"/>
      <c r="T30" s="661"/>
      <c r="U30" s="661"/>
      <c r="V30" s="661"/>
      <c r="W30" s="661"/>
      <c r="X30" s="662"/>
      <c r="Y30" s="386"/>
      <c r="Z30" s="387"/>
      <c r="AA30" s="387"/>
      <c r="AB30" s="803"/>
      <c r="AC30" s="666"/>
      <c r="AD30" s="667"/>
      <c r="AE30" s="667"/>
      <c r="AF30" s="667"/>
      <c r="AG30" s="668"/>
      <c r="AH30" s="660"/>
      <c r="AI30" s="661"/>
      <c r="AJ30" s="661"/>
      <c r="AK30" s="661"/>
      <c r="AL30" s="661"/>
      <c r="AM30" s="661"/>
      <c r="AN30" s="661"/>
      <c r="AO30" s="661"/>
      <c r="AP30" s="661"/>
      <c r="AQ30" s="661"/>
      <c r="AR30" s="661"/>
      <c r="AS30" s="661"/>
      <c r="AT30" s="662"/>
      <c r="AU30" s="386"/>
      <c r="AV30" s="387"/>
      <c r="AW30" s="387"/>
      <c r="AX30" s="388"/>
    </row>
    <row r="31" spans="1:50" ht="24.75" customHeight="1" x14ac:dyDescent="0.2">
      <c r="A31" s="1057"/>
      <c r="B31" s="1058"/>
      <c r="C31" s="1058"/>
      <c r="D31" s="1058"/>
      <c r="E31" s="1058"/>
      <c r="F31" s="1059"/>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2">
      <c r="A32" s="1057"/>
      <c r="B32" s="1058"/>
      <c r="C32" s="1058"/>
      <c r="D32" s="1058"/>
      <c r="E32" s="1058"/>
      <c r="F32" s="1059"/>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2">
      <c r="A33" s="1057"/>
      <c r="B33" s="1058"/>
      <c r="C33" s="1058"/>
      <c r="D33" s="1058"/>
      <c r="E33" s="1058"/>
      <c r="F33" s="1059"/>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2">
      <c r="A34" s="1057"/>
      <c r="B34" s="1058"/>
      <c r="C34" s="1058"/>
      <c r="D34" s="1058"/>
      <c r="E34" s="1058"/>
      <c r="F34" s="1059"/>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2">
      <c r="A35" s="1057"/>
      <c r="B35" s="1058"/>
      <c r="C35" s="1058"/>
      <c r="D35" s="1058"/>
      <c r="E35" s="1058"/>
      <c r="F35" s="1059"/>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2">
      <c r="A36" s="1057"/>
      <c r="B36" s="1058"/>
      <c r="C36" s="1058"/>
      <c r="D36" s="1058"/>
      <c r="E36" s="1058"/>
      <c r="F36" s="1059"/>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2">
      <c r="A37" s="1057"/>
      <c r="B37" s="1058"/>
      <c r="C37" s="1058"/>
      <c r="D37" s="1058"/>
      <c r="E37" s="1058"/>
      <c r="F37" s="1059"/>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2">
      <c r="A38" s="1057"/>
      <c r="B38" s="1058"/>
      <c r="C38" s="1058"/>
      <c r="D38" s="1058"/>
      <c r="E38" s="1058"/>
      <c r="F38" s="1059"/>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2">
      <c r="A39" s="1057"/>
      <c r="B39" s="1058"/>
      <c r="C39" s="1058"/>
      <c r="D39" s="1058"/>
      <c r="E39" s="1058"/>
      <c r="F39" s="1059"/>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5">
      <c r="A40" s="1057"/>
      <c r="B40" s="1058"/>
      <c r="C40" s="1058"/>
      <c r="D40" s="1058"/>
      <c r="E40" s="1058"/>
      <c r="F40" s="1059"/>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2">
      <c r="A41" s="1057"/>
      <c r="B41" s="1058"/>
      <c r="C41" s="1058"/>
      <c r="D41" s="1058"/>
      <c r="E41" s="1058"/>
      <c r="F41" s="1059"/>
      <c r="G41" s="590" t="s">
        <v>451</v>
      </c>
      <c r="H41" s="591"/>
      <c r="I41" s="591"/>
      <c r="J41" s="591"/>
      <c r="K41" s="591"/>
      <c r="L41" s="591"/>
      <c r="M41" s="591"/>
      <c r="N41" s="591"/>
      <c r="O41" s="591"/>
      <c r="P41" s="591"/>
      <c r="Q41" s="591"/>
      <c r="R41" s="591"/>
      <c r="S41" s="591"/>
      <c r="T41" s="591"/>
      <c r="U41" s="591"/>
      <c r="V41" s="591"/>
      <c r="W41" s="591"/>
      <c r="X41" s="591"/>
      <c r="Y41" s="591"/>
      <c r="Z41" s="591"/>
      <c r="AA41" s="591"/>
      <c r="AB41" s="592"/>
      <c r="AC41" s="590" t="s">
        <v>303</v>
      </c>
      <c r="AD41" s="591"/>
      <c r="AE41" s="591"/>
      <c r="AF41" s="591"/>
      <c r="AG41" s="591"/>
      <c r="AH41" s="591"/>
      <c r="AI41" s="591"/>
      <c r="AJ41" s="591"/>
      <c r="AK41" s="591"/>
      <c r="AL41" s="591"/>
      <c r="AM41" s="591"/>
      <c r="AN41" s="591"/>
      <c r="AO41" s="591"/>
      <c r="AP41" s="591"/>
      <c r="AQ41" s="591"/>
      <c r="AR41" s="591"/>
      <c r="AS41" s="591"/>
      <c r="AT41" s="591"/>
      <c r="AU41" s="591"/>
      <c r="AV41" s="591"/>
      <c r="AW41" s="591"/>
      <c r="AX41" s="791"/>
    </row>
    <row r="42" spans="1:50" ht="24.75" customHeight="1" x14ac:dyDescent="0.2">
      <c r="A42" s="1057"/>
      <c r="B42" s="1058"/>
      <c r="C42" s="1058"/>
      <c r="D42" s="1058"/>
      <c r="E42" s="1058"/>
      <c r="F42" s="1059"/>
      <c r="G42" s="813"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6"/>
      <c r="AC42" s="813"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2">
      <c r="A43" s="1057"/>
      <c r="B43" s="1058"/>
      <c r="C43" s="1058"/>
      <c r="D43" s="1058"/>
      <c r="E43" s="1058"/>
      <c r="F43" s="1059"/>
      <c r="G43" s="666"/>
      <c r="H43" s="667"/>
      <c r="I43" s="667"/>
      <c r="J43" s="667"/>
      <c r="K43" s="668"/>
      <c r="L43" s="660"/>
      <c r="M43" s="661"/>
      <c r="N43" s="661"/>
      <c r="O43" s="661"/>
      <c r="P43" s="661"/>
      <c r="Q43" s="661"/>
      <c r="R43" s="661"/>
      <c r="S43" s="661"/>
      <c r="T43" s="661"/>
      <c r="U43" s="661"/>
      <c r="V43" s="661"/>
      <c r="W43" s="661"/>
      <c r="X43" s="662"/>
      <c r="Y43" s="386"/>
      <c r="Z43" s="387"/>
      <c r="AA43" s="387"/>
      <c r="AB43" s="803"/>
      <c r="AC43" s="666"/>
      <c r="AD43" s="667"/>
      <c r="AE43" s="667"/>
      <c r="AF43" s="667"/>
      <c r="AG43" s="668"/>
      <c r="AH43" s="660"/>
      <c r="AI43" s="661"/>
      <c r="AJ43" s="661"/>
      <c r="AK43" s="661"/>
      <c r="AL43" s="661"/>
      <c r="AM43" s="661"/>
      <c r="AN43" s="661"/>
      <c r="AO43" s="661"/>
      <c r="AP43" s="661"/>
      <c r="AQ43" s="661"/>
      <c r="AR43" s="661"/>
      <c r="AS43" s="661"/>
      <c r="AT43" s="662"/>
      <c r="AU43" s="386"/>
      <c r="AV43" s="387"/>
      <c r="AW43" s="387"/>
      <c r="AX43" s="388"/>
    </row>
    <row r="44" spans="1:50" ht="24.75" customHeight="1" x14ac:dyDescent="0.2">
      <c r="A44" s="1057"/>
      <c r="B44" s="1058"/>
      <c r="C44" s="1058"/>
      <c r="D44" s="1058"/>
      <c r="E44" s="1058"/>
      <c r="F44" s="1059"/>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2">
      <c r="A45" s="1057"/>
      <c r="B45" s="1058"/>
      <c r="C45" s="1058"/>
      <c r="D45" s="1058"/>
      <c r="E45" s="1058"/>
      <c r="F45" s="1059"/>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2">
      <c r="A46" s="1057"/>
      <c r="B46" s="1058"/>
      <c r="C46" s="1058"/>
      <c r="D46" s="1058"/>
      <c r="E46" s="1058"/>
      <c r="F46" s="1059"/>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2">
      <c r="A47" s="1057"/>
      <c r="B47" s="1058"/>
      <c r="C47" s="1058"/>
      <c r="D47" s="1058"/>
      <c r="E47" s="1058"/>
      <c r="F47" s="1059"/>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2">
      <c r="A48" s="1057"/>
      <c r="B48" s="1058"/>
      <c r="C48" s="1058"/>
      <c r="D48" s="1058"/>
      <c r="E48" s="1058"/>
      <c r="F48" s="1059"/>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2">
      <c r="A49" s="1057"/>
      <c r="B49" s="1058"/>
      <c r="C49" s="1058"/>
      <c r="D49" s="1058"/>
      <c r="E49" s="1058"/>
      <c r="F49" s="1059"/>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2">
      <c r="A50" s="1057"/>
      <c r="B50" s="1058"/>
      <c r="C50" s="1058"/>
      <c r="D50" s="1058"/>
      <c r="E50" s="1058"/>
      <c r="F50" s="1059"/>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2">
      <c r="A51" s="1057"/>
      <c r="B51" s="1058"/>
      <c r="C51" s="1058"/>
      <c r="D51" s="1058"/>
      <c r="E51" s="1058"/>
      <c r="F51" s="1059"/>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2">
      <c r="A52" s="1057"/>
      <c r="B52" s="1058"/>
      <c r="C52" s="1058"/>
      <c r="D52" s="1058"/>
      <c r="E52" s="1058"/>
      <c r="F52" s="1059"/>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5">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63" t="s">
        <v>28</v>
      </c>
      <c r="B55" s="1064"/>
      <c r="C55" s="1064"/>
      <c r="D55" s="1064"/>
      <c r="E55" s="1064"/>
      <c r="F55" s="1065"/>
      <c r="G55" s="590" t="s">
        <v>304</v>
      </c>
      <c r="H55" s="591"/>
      <c r="I55" s="591"/>
      <c r="J55" s="591"/>
      <c r="K55" s="591"/>
      <c r="L55" s="591"/>
      <c r="M55" s="591"/>
      <c r="N55" s="591"/>
      <c r="O55" s="591"/>
      <c r="P55" s="591"/>
      <c r="Q55" s="591"/>
      <c r="R55" s="591"/>
      <c r="S55" s="591"/>
      <c r="T55" s="591"/>
      <c r="U55" s="591"/>
      <c r="V55" s="591"/>
      <c r="W55" s="591"/>
      <c r="X55" s="591"/>
      <c r="Y55" s="591"/>
      <c r="Z55" s="591"/>
      <c r="AA55" s="591"/>
      <c r="AB55" s="592"/>
      <c r="AC55" s="590" t="s">
        <v>405</v>
      </c>
      <c r="AD55" s="591"/>
      <c r="AE55" s="591"/>
      <c r="AF55" s="591"/>
      <c r="AG55" s="591"/>
      <c r="AH55" s="591"/>
      <c r="AI55" s="591"/>
      <c r="AJ55" s="591"/>
      <c r="AK55" s="591"/>
      <c r="AL55" s="591"/>
      <c r="AM55" s="591"/>
      <c r="AN55" s="591"/>
      <c r="AO55" s="591"/>
      <c r="AP55" s="591"/>
      <c r="AQ55" s="591"/>
      <c r="AR55" s="591"/>
      <c r="AS55" s="591"/>
      <c r="AT55" s="591"/>
      <c r="AU55" s="591"/>
      <c r="AV55" s="591"/>
      <c r="AW55" s="591"/>
      <c r="AX55" s="791"/>
    </row>
    <row r="56" spans="1:50" ht="24.75" customHeight="1" x14ac:dyDescent="0.2">
      <c r="A56" s="1057"/>
      <c r="B56" s="1058"/>
      <c r="C56" s="1058"/>
      <c r="D56" s="1058"/>
      <c r="E56" s="1058"/>
      <c r="F56" s="1059"/>
      <c r="G56" s="813"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6"/>
      <c r="AC56" s="813"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2">
      <c r="A57" s="1057"/>
      <c r="B57" s="1058"/>
      <c r="C57" s="1058"/>
      <c r="D57" s="1058"/>
      <c r="E57" s="1058"/>
      <c r="F57" s="1059"/>
      <c r="G57" s="666"/>
      <c r="H57" s="667"/>
      <c r="I57" s="667"/>
      <c r="J57" s="667"/>
      <c r="K57" s="668"/>
      <c r="L57" s="660"/>
      <c r="M57" s="661"/>
      <c r="N57" s="661"/>
      <c r="O57" s="661"/>
      <c r="P57" s="661"/>
      <c r="Q57" s="661"/>
      <c r="R57" s="661"/>
      <c r="S57" s="661"/>
      <c r="T57" s="661"/>
      <c r="U57" s="661"/>
      <c r="V57" s="661"/>
      <c r="W57" s="661"/>
      <c r="X57" s="662"/>
      <c r="Y57" s="386"/>
      <c r="Z57" s="387"/>
      <c r="AA57" s="387"/>
      <c r="AB57" s="803"/>
      <c r="AC57" s="666"/>
      <c r="AD57" s="667"/>
      <c r="AE57" s="667"/>
      <c r="AF57" s="667"/>
      <c r="AG57" s="668"/>
      <c r="AH57" s="660"/>
      <c r="AI57" s="661"/>
      <c r="AJ57" s="661"/>
      <c r="AK57" s="661"/>
      <c r="AL57" s="661"/>
      <c r="AM57" s="661"/>
      <c r="AN57" s="661"/>
      <c r="AO57" s="661"/>
      <c r="AP57" s="661"/>
      <c r="AQ57" s="661"/>
      <c r="AR57" s="661"/>
      <c r="AS57" s="661"/>
      <c r="AT57" s="662"/>
      <c r="AU57" s="386"/>
      <c r="AV57" s="387"/>
      <c r="AW57" s="387"/>
      <c r="AX57" s="388"/>
    </row>
    <row r="58" spans="1:50" ht="24.75" customHeight="1" x14ac:dyDescent="0.2">
      <c r="A58" s="1057"/>
      <c r="B58" s="1058"/>
      <c r="C58" s="1058"/>
      <c r="D58" s="1058"/>
      <c r="E58" s="1058"/>
      <c r="F58" s="1059"/>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2">
      <c r="A59" s="1057"/>
      <c r="B59" s="1058"/>
      <c r="C59" s="1058"/>
      <c r="D59" s="1058"/>
      <c r="E59" s="1058"/>
      <c r="F59" s="1059"/>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2">
      <c r="A60" s="1057"/>
      <c r="B60" s="1058"/>
      <c r="C60" s="1058"/>
      <c r="D60" s="1058"/>
      <c r="E60" s="1058"/>
      <c r="F60" s="1059"/>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2">
      <c r="A61" s="1057"/>
      <c r="B61" s="1058"/>
      <c r="C61" s="1058"/>
      <c r="D61" s="1058"/>
      <c r="E61" s="1058"/>
      <c r="F61" s="1059"/>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2">
      <c r="A62" s="1057"/>
      <c r="B62" s="1058"/>
      <c r="C62" s="1058"/>
      <c r="D62" s="1058"/>
      <c r="E62" s="1058"/>
      <c r="F62" s="1059"/>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2">
      <c r="A63" s="1057"/>
      <c r="B63" s="1058"/>
      <c r="C63" s="1058"/>
      <c r="D63" s="1058"/>
      <c r="E63" s="1058"/>
      <c r="F63" s="1059"/>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2">
      <c r="A64" s="1057"/>
      <c r="B64" s="1058"/>
      <c r="C64" s="1058"/>
      <c r="D64" s="1058"/>
      <c r="E64" s="1058"/>
      <c r="F64" s="1059"/>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2">
      <c r="A65" s="1057"/>
      <c r="B65" s="1058"/>
      <c r="C65" s="1058"/>
      <c r="D65" s="1058"/>
      <c r="E65" s="1058"/>
      <c r="F65" s="1059"/>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2">
      <c r="A66" s="1057"/>
      <c r="B66" s="1058"/>
      <c r="C66" s="1058"/>
      <c r="D66" s="1058"/>
      <c r="E66" s="1058"/>
      <c r="F66" s="1059"/>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5">
      <c r="A67" s="1057"/>
      <c r="B67" s="1058"/>
      <c r="C67" s="1058"/>
      <c r="D67" s="1058"/>
      <c r="E67" s="1058"/>
      <c r="F67" s="1059"/>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2">
      <c r="A68" s="1057"/>
      <c r="B68" s="1058"/>
      <c r="C68" s="1058"/>
      <c r="D68" s="1058"/>
      <c r="E68" s="1058"/>
      <c r="F68" s="1059"/>
      <c r="G68" s="590" t="s">
        <v>406</v>
      </c>
      <c r="H68" s="591"/>
      <c r="I68" s="591"/>
      <c r="J68" s="591"/>
      <c r="K68" s="591"/>
      <c r="L68" s="591"/>
      <c r="M68" s="591"/>
      <c r="N68" s="591"/>
      <c r="O68" s="591"/>
      <c r="P68" s="591"/>
      <c r="Q68" s="591"/>
      <c r="R68" s="591"/>
      <c r="S68" s="591"/>
      <c r="T68" s="591"/>
      <c r="U68" s="591"/>
      <c r="V68" s="591"/>
      <c r="W68" s="591"/>
      <c r="X68" s="591"/>
      <c r="Y68" s="591"/>
      <c r="Z68" s="591"/>
      <c r="AA68" s="591"/>
      <c r="AB68" s="592"/>
      <c r="AC68" s="590" t="s">
        <v>407</v>
      </c>
      <c r="AD68" s="591"/>
      <c r="AE68" s="591"/>
      <c r="AF68" s="591"/>
      <c r="AG68" s="591"/>
      <c r="AH68" s="591"/>
      <c r="AI68" s="591"/>
      <c r="AJ68" s="591"/>
      <c r="AK68" s="591"/>
      <c r="AL68" s="591"/>
      <c r="AM68" s="591"/>
      <c r="AN68" s="591"/>
      <c r="AO68" s="591"/>
      <c r="AP68" s="591"/>
      <c r="AQ68" s="591"/>
      <c r="AR68" s="591"/>
      <c r="AS68" s="591"/>
      <c r="AT68" s="591"/>
      <c r="AU68" s="591"/>
      <c r="AV68" s="591"/>
      <c r="AW68" s="591"/>
      <c r="AX68" s="791"/>
    </row>
    <row r="69" spans="1:50" ht="25.5" customHeight="1" x14ac:dyDescent="0.2">
      <c r="A69" s="1057"/>
      <c r="B69" s="1058"/>
      <c r="C69" s="1058"/>
      <c r="D69" s="1058"/>
      <c r="E69" s="1058"/>
      <c r="F69" s="1059"/>
      <c r="G69" s="813"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6"/>
      <c r="AC69" s="813"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2">
      <c r="A70" s="1057"/>
      <c r="B70" s="1058"/>
      <c r="C70" s="1058"/>
      <c r="D70" s="1058"/>
      <c r="E70" s="1058"/>
      <c r="F70" s="1059"/>
      <c r="G70" s="666"/>
      <c r="H70" s="667"/>
      <c r="I70" s="667"/>
      <c r="J70" s="667"/>
      <c r="K70" s="668"/>
      <c r="L70" s="660"/>
      <c r="M70" s="661"/>
      <c r="N70" s="661"/>
      <c r="O70" s="661"/>
      <c r="P70" s="661"/>
      <c r="Q70" s="661"/>
      <c r="R70" s="661"/>
      <c r="S70" s="661"/>
      <c r="T70" s="661"/>
      <c r="U70" s="661"/>
      <c r="V70" s="661"/>
      <c r="W70" s="661"/>
      <c r="X70" s="662"/>
      <c r="Y70" s="386"/>
      <c r="Z70" s="387"/>
      <c r="AA70" s="387"/>
      <c r="AB70" s="803"/>
      <c r="AC70" s="666"/>
      <c r="AD70" s="667"/>
      <c r="AE70" s="667"/>
      <c r="AF70" s="667"/>
      <c r="AG70" s="668"/>
      <c r="AH70" s="660"/>
      <c r="AI70" s="661"/>
      <c r="AJ70" s="661"/>
      <c r="AK70" s="661"/>
      <c r="AL70" s="661"/>
      <c r="AM70" s="661"/>
      <c r="AN70" s="661"/>
      <c r="AO70" s="661"/>
      <c r="AP70" s="661"/>
      <c r="AQ70" s="661"/>
      <c r="AR70" s="661"/>
      <c r="AS70" s="661"/>
      <c r="AT70" s="662"/>
      <c r="AU70" s="386"/>
      <c r="AV70" s="387"/>
      <c r="AW70" s="387"/>
      <c r="AX70" s="388"/>
    </row>
    <row r="71" spans="1:50" ht="24.75" customHeight="1" x14ac:dyDescent="0.2">
      <c r="A71" s="1057"/>
      <c r="B71" s="1058"/>
      <c r="C71" s="1058"/>
      <c r="D71" s="1058"/>
      <c r="E71" s="1058"/>
      <c r="F71" s="1059"/>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2">
      <c r="A72" s="1057"/>
      <c r="B72" s="1058"/>
      <c r="C72" s="1058"/>
      <c r="D72" s="1058"/>
      <c r="E72" s="1058"/>
      <c r="F72" s="1059"/>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2">
      <c r="A73" s="1057"/>
      <c r="B73" s="1058"/>
      <c r="C73" s="1058"/>
      <c r="D73" s="1058"/>
      <c r="E73" s="1058"/>
      <c r="F73" s="1059"/>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2">
      <c r="A74" s="1057"/>
      <c r="B74" s="1058"/>
      <c r="C74" s="1058"/>
      <c r="D74" s="1058"/>
      <c r="E74" s="1058"/>
      <c r="F74" s="1059"/>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2">
      <c r="A75" s="1057"/>
      <c r="B75" s="1058"/>
      <c r="C75" s="1058"/>
      <c r="D75" s="1058"/>
      <c r="E75" s="1058"/>
      <c r="F75" s="1059"/>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2">
      <c r="A76" s="1057"/>
      <c r="B76" s="1058"/>
      <c r="C76" s="1058"/>
      <c r="D76" s="1058"/>
      <c r="E76" s="1058"/>
      <c r="F76" s="1059"/>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2">
      <c r="A77" s="1057"/>
      <c r="B77" s="1058"/>
      <c r="C77" s="1058"/>
      <c r="D77" s="1058"/>
      <c r="E77" s="1058"/>
      <c r="F77" s="1059"/>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2">
      <c r="A78" s="1057"/>
      <c r="B78" s="1058"/>
      <c r="C78" s="1058"/>
      <c r="D78" s="1058"/>
      <c r="E78" s="1058"/>
      <c r="F78" s="1059"/>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2">
      <c r="A79" s="1057"/>
      <c r="B79" s="1058"/>
      <c r="C79" s="1058"/>
      <c r="D79" s="1058"/>
      <c r="E79" s="1058"/>
      <c r="F79" s="1059"/>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5">
      <c r="A80" s="1057"/>
      <c r="B80" s="1058"/>
      <c r="C80" s="1058"/>
      <c r="D80" s="1058"/>
      <c r="E80" s="1058"/>
      <c r="F80" s="1059"/>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2">
      <c r="A81" s="1057"/>
      <c r="B81" s="1058"/>
      <c r="C81" s="1058"/>
      <c r="D81" s="1058"/>
      <c r="E81" s="1058"/>
      <c r="F81" s="1059"/>
      <c r="G81" s="590" t="s">
        <v>408</v>
      </c>
      <c r="H81" s="591"/>
      <c r="I81" s="591"/>
      <c r="J81" s="591"/>
      <c r="K81" s="591"/>
      <c r="L81" s="591"/>
      <c r="M81" s="591"/>
      <c r="N81" s="591"/>
      <c r="O81" s="591"/>
      <c r="P81" s="591"/>
      <c r="Q81" s="591"/>
      <c r="R81" s="591"/>
      <c r="S81" s="591"/>
      <c r="T81" s="591"/>
      <c r="U81" s="591"/>
      <c r="V81" s="591"/>
      <c r="W81" s="591"/>
      <c r="X81" s="591"/>
      <c r="Y81" s="591"/>
      <c r="Z81" s="591"/>
      <c r="AA81" s="591"/>
      <c r="AB81" s="592"/>
      <c r="AC81" s="590" t="s">
        <v>409</v>
      </c>
      <c r="AD81" s="591"/>
      <c r="AE81" s="591"/>
      <c r="AF81" s="591"/>
      <c r="AG81" s="591"/>
      <c r="AH81" s="591"/>
      <c r="AI81" s="591"/>
      <c r="AJ81" s="591"/>
      <c r="AK81" s="591"/>
      <c r="AL81" s="591"/>
      <c r="AM81" s="591"/>
      <c r="AN81" s="591"/>
      <c r="AO81" s="591"/>
      <c r="AP81" s="591"/>
      <c r="AQ81" s="591"/>
      <c r="AR81" s="591"/>
      <c r="AS81" s="591"/>
      <c r="AT81" s="591"/>
      <c r="AU81" s="591"/>
      <c r="AV81" s="591"/>
      <c r="AW81" s="591"/>
      <c r="AX81" s="791"/>
    </row>
    <row r="82" spans="1:50" ht="24.75" customHeight="1" x14ac:dyDescent="0.2">
      <c r="A82" s="1057"/>
      <c r="B82" s="1058"/>
      <c r="C82" s="1058"/>
      <c r="D82" s="1058"/>
      <c r="E82" s="1058"/>
      <c r="F82" s="1059"/>
      <c r="G82" s="813"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6"/>
      <c r="AC82" s="813"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2">
      <c r="A83" s="1057"/>
      <c r="B83" s="1058"/>
      <c r="C83" s="1058"/>
      <c r="D83" s="1058"/>
      <c r="E83" s="1058"/>
      <c r="F83" s="1059"/>
      <c r="G83" s="666"/>
      <c r="H83" s="667"/>
      <c r="I83" s="667"/>
      <c r="J83" s="667"/>
      <c r="K83" s="668"/>
      <c r="L83" s="660"/>
      <c r="M83" s="661"/>
      <c r="N83" s="661"/>
      <c r="O83" s="661"/>
      <c r="P83" s="661"/>
      <c r="Q83" s="661"/>
      <c r="R83" s="661"/>
      <c r="S83" s="661"/>
      <c r="T83" s="661"/>
      <c r="U83" s="661"/>
      <c r="V83" s="661"/>
      <c r="W83" s="661"/>
      <c r="X83" s="662"/>
      <c r="Y83" s="386"/>
      <c r="Z83" s="387"/>
      <c r="AA83" s="387"/>
      <c r="AB83" s="803"/>
      <c r="AC83" s="666"/>
      <c r="AD83" s="667"/>
      <c r="AE83" s="667"/>
      <c r="AF83" s="667"/>
      <c r="AG83" s="668"/>
      <c r="AH83" s="660"/>
      <c r="AI83" s="661"/>
      <c r="AJ83" s="661"/>
      <c r="AK83" s="661"/>
      <c r="AL83" s="661"/>
      <c r="AM83" s="661"/>
      <c r="AN83" s="661"/>
      <c r="AO83" s="661"/>
      <c r="AP83" s="661"/>
      <c r="AQ83" s="661"/>
      <c r="AR83" s="661"/>
      <c r="AS83" s="661"/>
      <c r="AT83" s="662"/>
      <c r="AU83" s="386"/>
      <c r="AV83" s="387"/>
      <c r="AW83" s="387"/>
      <c r="AX83" s="388"/>
    </row>
    <row r="84" spans="1:50" ht="24.75" customHeight="1" x14ac:dyDescent="0.2">
      <c r="A84" s="1057"/>
      <c r="B84" s="1058"/>
      <c r="C84" s="1058"/>
      <c r="D84" s="1058"/>
      <c r="E84" s="1058"/>
      <c r="F84" s="1059"/>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2">
      <c r="A85" s="1057"/>
      <c r="B85" s="1058"/>
      <c r="C85" s="1058"/>
      <c r="D85" s="1058"/>
      <c r="E85" s="1058"/>
      <c r="F85" s="1059"/>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2">
      <c r="A86" s="1057"/>
      <c r="B86" s="1058"/>
      <c r="C86" s="1058"/>
      <c r="D86" s="1058"/>
      <c r="E86" s="1058"/>
      <c r="F86" s="1059"/>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2">
      <c r="A87" s="1057"/>
      <c r="B87" s="1058"/>
      <c r="C87" s="1058"/>
      <c r="D87" s="1058"/>
      <c r="E87" s="1058"/>
      <c r="F87" s="1059"/>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2">
      <c r="A88" s="1057"/>
      <c r="B88" s="1058"/>
      <c r="C88" s="1058"/>
      <c r="D88" s="1058"/>
      <c r="E88" s="1058"/>
      <c r="F88" s="1059"/>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2">
      <c r="A89" s="1057"/>
      <c r="B89" s="1058"/>
      <c r="C89" s="1058"/>
      <c r="D89" s="1058"/>
      <c r="E89" s="1058"/>
      <c r="F89" s="1059"/>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2">
      <c r="A90" s="1057"/>
      <c r="B90" s="1058"/>
      <c r="C90" s="1058"/>
      <c r="D90" s="1058"/>
      <c r="E90" s="1058"/>
      <c r="F90" s="1059"/>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2">
      <c r="A91" s="1057"/>
      <c r="B91" s="1058"/>
      <c r="C91" s="1058"/>
      <c r="D91" s="1058"/>
      <c r="E91" s="1058"/>
      <c r="F91" s="1059"/>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2">
      <c r="A92" s="1057"/>
      <c r="B92" s="1058"/>
      <c r="C92" s="1058"/>
      <c r="D92" s="1058"/>
      <c r="E92" s="1058"/>
      <c r="F92" s="1059"/>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5">
      <c r="A93" s="1057"/>
      <c r="B93" s="1058"/>
      <c r="C93" s="1058"/>
      <c r="D93" s="1058"/>
      <c r="E93" s="1058"/>
      <c r="F93" s="1059"/>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2">
      <c r="A94" s="1057"/>
      <c r="B94" s="1058"/>
      <c r="C94" s="1058"/>
      <c r="D94" s="1058"/>
      <c r="E94" s="1058"/>
      <c r="F94" s="1059"/>
      <c r="G94" s="590" t="s">
        <v>410</v>
      </c>
      <c r="H94" s="591"/>
      <c r="I94" s="591"/>
      <c r="J94" s="591"/>
      <c r="K94" s="591"/>
      <c r="L94" s="591"/>
      <c r="M94" s="591"/>
      <c r="N94" s="591"/>
      <c r="O94" s="591"/>
      <c r="P94" s="591"/>
      <c r="Q94" s="591"/>
      <c r="R94" s="591"/>
      <c r="S94" s="591"/>
      <c r="T94" s="591"/>
      <c r="U94" s="591"/>
      <c r="V94" s="591"/>
      <c r="W94" s="591"/>
      <c r="X94" s="591"/>
      <c r="Y94" s="591"/>
      <c r="Z94" s="591"/>
      <c r="AA94" s="591"/>
      <c r="AB94" s="592"/>
      <c r="AC94" s="590" t="s">
        <v>305</v>
      </c>
      <c r="AD94" s="591"/>
      <c r="AE94" s="591"/>
      <c r="AF94" s="591"/>
      <c r="AG94" s="591"/>
      <c r="AH94" s="591"/>
      <c r="AI94" s="591"/>
      <c r="AJ94" s="591"/>
      <c r="AK94" s="591"/>
      <c r="AL94" s="591"/>
      <c r="AM94" s="591"/>
      <c r="AN94" s="591"/>
      <c r="AO94" s="591"/>
      <c r="AP94" s="591"/>
      <c r="AQ94" s="591"/>
      <c r="AR94" s="591"/>
      <c r="AS94" s="591"/>
      <c r="AT94" s="591"/>
      <c r="AU94" s="591"/>
      <c r="AV94" s="591"/>
      <c r="AW94" s="591"/>
      <c r="AX94" s="791"/>
    </row>
    <row r="95" spans="1:50" ht="24.75" customHeight="1" x14ac:dyDescent="0.2">
      <c r="A95" s="1057"/>
      <c r="B95" s="1058"/>
      <c r="C95" s="1058"/>
      <c r="D95" s="1058"/>
      <c r="E95" s="1058"/>
      <c r="F95" s="1059"/>
      <c r="G95" s="813"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6"/>
      <c r="AC95" s="813"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2">
      <c r="A96" s="1057"/>
      <c r="B96" s="1058"/>
      <c r="C96" s="1058"/>
      <c r="D96" s="1058"/>
      <c r="E96" s="1058"/>
      <c r="F96" s="1059"/>
      <c r="G96" s="666"/>
      <c r="H96" s="667"/>
      <c r="I96" s="667"/>
      <c r="J96" s="667"/>
      <c r="K96" s="668"/>
      <c r="L96" s="660"/>
      <c r="M96" s="661"/>
      <c r="N96" s="661"/>
      <c r="O96" s="661"/>
      <c r="P96" s="661"/>
      <c r="Q96" s="661"/>
      <c r="R96" s="661"/>
      <c r="S96" s="661"/>
      <c r="T96" s="661"/>
      <c r="U96" s="661"/>
      <c r="V96" s="661"/>
      <c r="W96" s="661"/>
      <c r="X96" s="662"/>
      <c r="Y96" s="386"/>
      <c r="Z96" s="387"/>
      <c r="AA96" s="387"/>
      <c r="AB96" s="803"/>
      <c r="AC96" s="666"/>
      <c r="AD96" s="667"/>
      <c r="AE96" s="667"/>
      <c r="AF96" s="667"/>
      <c r="AG96" s="668"/>
      <c r="AH96" s="660"/>
      <c r="AI96" s="661"/>
      <c r="AJ96" s="661"/>
      <c r="AK96" s="661"/>
      <c r="AL96" s="661"/>
      <c r="AM96" s="661"/>
      <c r="AN96" s="661"/>
      <c r="AO96" s="661"/>
      <c r="AP96" s="661"/>
      <c r="AQ96" s="661"/>
      <c r="AR96" s="661"/>
      <c r="AS96" s="661"/>
      <c r="AT96" s="662"/>
      <c r="AU96" s="386"/>
      <c r="AV96" s="387"/>
      <c r="AW96" s="387"/>
      <c r="AX96" s="388"/>
    </row>
    <row r="97" spans="1:50" ht="24.75" customHeight="1" x14ac:dyDescent="0.2">
      <c r="A97" s="1057"/>
      <c r="B97" s="1058"/>
      <c r="C97" s="1058"/>
      <c r="D97" s="1058"/>
      <c r="E97" s="1058"/>
      <c r="F97" s="1059"/>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2">
      <c r="A98" s="1057"/>
      <c r="B98" s="1058"/>
      <c r="C98" s="1058"/>
      <c r="D98" s="1058"/>
      <c r="E98" s="1058"/>
      <c r="F98" s="1059"/>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2">
      <c r="A99" s="1057"/>
      <c r="B99" s="1058"/>
      <c r="C99" s="1058"/>
      <c r="D99" s="1058"/>
      <c r="E99" s="1058"/>
      <c r="F99" s="1059"/>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2">
      <c r="A100" s="1057"/>
      <c r="B100" s="1058"/>
      <c r="C100" s="1058"/>
      <c r="D100" s="1058"/>
      <c r="E100" s="1058"/>
      <c r="F100" s="1059"/>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2">
      <c r="A101" s="1057"/>
      <c r="B101" s="1058"/>
      <c r="C101" s="1058"/>
      <c r="D101" s="1058"/>
      <c r="E101" s="1058"/>
      <c r="F101" s="1059"/>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2">
      <c r="A102" s="1057"/>
      <c r="B102" s="1058"/>
      <c r="C102" s="1058"/>
      <c r="D102" s="1058"/>
      <c r="E102" s="1058"/>
      <c r="F102" s="1059"/>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2">
      <c r="A103" s="1057"/>
      <c r="B103" s="1058"/>
      <c r="C103" s="1058"/>
      <c r="D103" s="1058"/>
      <c r="E103" s="1058"/>
      <c r="F103" s="1059"/>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2">
      <c r="A104" s="1057"/>
      <c r="B104" s="1058"/>
      <c r="C104" s="1058"/>
      <c r="D104" s="1058"/>
      <c r="E104" s="1058"/>
      <c r="F104" s="1059"/>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2">
      <c r="A105" s="1057"/>
      <c r="B105" s="1058"/>
      <c r="C105" s="1058"/>
      <c r="D105" s="1058"/>
      <c r="E105" s="1058"/>
      <c r="F105" s="1059"/>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5">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63" t="s">
        <v>28</v>
      </c>
      <c r="B108" s="1064"/>
      <c r="C108" s="1064"/>
      <c r="D108" s="1064"/>
      <c r="E108" s="1064"/>
      <c r="F108" s="1065"/>
      <c r="G108" s="590" t="s">
        <v>306</v>
      </c>
      <c r="H108" s="591"/>
      <c r="I108" s="591"/>
      <c r="J108" s="591"/>
      <c r="K108" s="591"/>
      <c r="L108" s="591"/>
      <c r="M108" s="591"/>
      <c r="N108" s="591"/>
      <c r="O108" s="591"/>
      <c r="P108" s="591"/>
      <c r="Q108" s="591"/>
      <c r="R108" s="591"/>
      <c r="S108" s="591"/>
      <c r="T108" s="591"/>
      <c r="U108" s="591"/>
      <c r="V108" s="591"/>
      <c r="W108" s="591"/>
      <c r="X108" s="591"/>
      <c r="Y108" s="591"/>
      <c r="Z108" s="591"/>
      <c r="AA108" s="591"/>
      <c r="AB108" s="592"/>
      <c r="AC108" s="590" t="s">
        <v>411</v>
      </c>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791"/>
    </row>
    <row r="109" spans="1:50" ht="24.75" customHeight="1" x14ac:dyDescent="0.2">
      <c r="A109" s="1057"/>
      <c r="B109" s="1058"/>
      <c r="C109" s="1058"/>
      <c r="D109" s="1058"/>
      <c r="E109" s="1058"/>
      <c r="F109" s="1059"/>
      <c r="G109" s="813"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6"/>
      <c r="AC109" s="813"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2">
      <c r="A110" s="1057"/>
      <c r="B110" s="1058"/>
      <c r="C110" s="1058"/>
      <c r="D110" s="1058"/>
      <c r="E110" s="1058"/>
      <c r="F110" s="1059"/>
      <c r="G110" s="666"/>
      <c r="H110" s="667"/>
      <c r="I110" s="667"/>
      <c r="J110" s="667"/>
      <c r="K110" s="668"/>
      <c r="L110" s="660"/>
      <c r="M110" s="661"/>
      <c r="N110" s="661"/>
      <c r="O110" s="661"/>
      <c r="P110" s="661"/>
      <c r="Q110" s="661"/>
      <c r="R110" s="661"/>
      <c r="S110" s="661"/>
      <c r="T110" s="661"/>
      <c r="U110" s="661"/>
      <c r="V110" s="661"/>
      <c r="W110" s="661"/>
      <c r="X110" s="662"/>
      <c r="Y110" s="386"/>
      <c r="Z110" s="387"/>
      <c r="AA110" s="387"/>
      <c r="AB110" s="803"/>
      <c r="AC110" s="666"/>
      <c r="AD110" s="667"/>
      <c r="AE110" s="667"/>
      <c r="AF110" s="667"/>
      <c r="AG110" s="668"/>
      <c r="AH110" s="660"/>
      <c r="AI110" s="661"/>
      <c r="AJ110" s="661"/>
      <c r="AK110" s="661"/>
      <c r="AL110" s="661"/>
      <c r="AM110" s="661"/>
      <c r="AN110" s="661"/>
      <c r="AO110" s="661"/>
      <c r="AP110" s="661"/>
      <c r="AQ110" s="661"/>
      <c r="AR110" s="661"/>
      <c r="AS110" s="661"/>
      <c r="AT110" s="662"/>
      <c r="AU110" s="386"/>
      <c r="AV110" s="387"/>
      <c r="AW110" s="387"/>
      <c r="AX110" s="388"/>
    </row>
    <row r="111" spans="1:50" ht="24.75" customHeight="1" x14ac:dyDescent="0.2">
      <c r="A111" s="1057"/>
      <c r="B111" s="1058"/>
      <c r="C111" s="1058"/>
      <c r="D111" s="1058"/>
      <c r="E111" s="1058"/>
      <c r="F111" s="1059"/>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2">
      <c r="A112" s="1057"/>
      <c r="B112" s="1058"/>
      <c r="C112" s="1058"/>
      <c r="D112" s="1058"/>
      <c r="E112" s="1058"/>
      <c r="F112" s="1059"/>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2">
      <c r="A113" s="1057"/>
      <c r="B113" s="1058"/>
      <c r="C113" s="1058"/>
      <c r="D113" s="1058"/>
      <c r="E113" s="1058"/>
      <c r="F113" s="1059"/>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2">
      <c r="A114" s="1057"/>
      <c r="B114" s="1058"/>
      <c r="C114" s="1058"/>
      <c r="D114" s="1058"/>
      <c r="E114" s="1058"/>
      <c r="F114" s="1059"/>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2">
      <c r="A115" s="1057"/>
      <c r="B115" s="1058"/>
      <c r="C115" s="1058"/>
      <c r="D115" s="1058"/>
      <c r="E115" s="1058"/>
      <c r="F115" s="1059"/>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2">
      <c r="A116" s="1057"/>
      <c r="B116" s="1058"/>
      <c r="C116" s="1058"/>
      <c r="D116" s="1058"/>
      <c r="E116" s="1058"/>
      <c r="F116" s="1059"/>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2">
      <c r="A117" s="1057"/>
      <c r="B117" s="1058"/>
      <c r="C117" s="1058"/>
      <c r="D117" s="1058"/>
      <c r="E117" s="1058"/>
      <c r="F117" s="1059"/>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2">
      <c r="A118" s="1057"/>
      <c r="B118" s="1058"/>
      <c r="C118" s="1058"/>
      <c r="D118" s="1058"/>
      <c r="E118" s="1058"/>
      <c r="F118" s="1059"/>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2">
      <c r="A119" s="1057"/>
      <c r="B119" s="1058"/>
      <c r="C119" s="1058"/>
      <c r="D119" s="1058"/>
      <c r="E119" s="1058"/>
      <c r="F119" s="1059"/>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5">
      <c r="A120" s="1057"/>
      <c r="B120" s="1058"/>
      <c r="C120" s="1058"/>
      <c r="D120" s="1058"/>
      <c r="E120" s="1058"/>
      <c r="F120" s="1059"/>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2">
      <c r="A121" s="1057"/>
      <c r="B121" s="1058"/>
      <c r="C121" s="1058"/>
      <c r="D121" s="1058"/>
      <c r="E121" s="1058"/>
      <c r="F121" s="1059"/>
      <c r="G121" s="590" t="s">
        <v>412</v>
      </c>
      <c r="H121" s="591"/>
      <c r="I121" s="591"/>
      <c r="J121" s="591"/>
      <c r="K121" s="591"/>
      <c r="L121" s="591"/>
      <c r="M121" s="591"/>
      <c r="N121" s="591"/>
      <c r="O121" s="591"/>
      <c r="P121" s="591"/>
      <c r="Q121" s="591"/>
      <c r="R121" s="591"/>
      <c r="S121" s="591"/>
      <c r="T121" s="591"/>
      <c r="U121" s="591"/>
      <c r="V121" s="591"/>
      <c r="W121" s="591"/>
      <c r="X121" s="591"/>
      <c r="Y121" s="591"/>
      <c r="Z121" s="591"/>
      <c r="AA121" s="591"/>
      <c r="AB121" s="592"/>
      <c r="AC121" s="590" t="s">
        <v>413</v>
      </c>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791"/>
    </row>
    <row r="122" spans="1:50" ht="25.5" customHeight="1" x14ac:dyDescent="0.2">
      <c r="A122" s="1057"/>
      <c r="B122" s="1058"/>
      <c r="C122" s="1058"/>
      <c r="D122" s="1058"/>
      <c r="E122" s="1058"/>
      <c r="F122" s="1059"/>
      <c r="G122" s="813"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6"/>
      <c r="AC122" s="813"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2">
      <c r="A123" s="1057"/>
      <c r="B123" s="1058"/>
      <c r="C123" s="1058"/>
      <c r="D123" s="1058"/>
      <c r="E123" s="1058"/>
      <c r="F123" s="1059"/>
      <c r="G123" s="666"/>
      <c r="H123" s="667"/>
      <c r="I123" s="667"/>
      <c r="J123" s="667"/>
      <c r="K123" s="668"/>
      <c r="L123" s="660"/>
      <c r="M123" s="661"/>
      <c r="N123" s="661"/>
      <c r="O123" s="661"/>
      <c r="P123" s="661"/>
      <c r="Q123" s="661"/>
      <c r="R123" s="661"/>
      <c r="S123" s="661"/>
      <c r="T123" s="661"/>
      <c r="U123" s="661"/>
      <c r="V123" s="661"/>
      <c r="W123" s="661"/>
      <c r="X123" s="662"/>
      <c r="Y123" s="386"/>
      <c r="Z123" s="387"/>
      <c r="AA123" s="387"/>
      <c r="AB123" s="803"/>
      <c r="AC123" s="666"/>
      <c r="AD123" s="667"/>
      <c r="AE123" s="667"/>
      <c r="AF123" s="667"/>
      <c r="AG123" s="668"/>
      <c r="AH123" s="660"/>
      <c r="AI123" s="661"/>
      <c r="AJ123" s="661"/>
      <c r="AK123" s="661"/>
      <c r="AL123" s="661"/>
      <c r="AM123" s="661"/>
      <c r="AN123" s="661"/>
      <c r="AO123" s="661"/>
      <c r="AP123" s="661"/>
      <c r="AQ123" s="661"/>
      <c r="AR123" s="661"/>
      <c r="AS123" s="661"/>
      <c r="AT123" s="662"/>
      <c r="AU123" s="386"/>
      <c r="AV123" s="387"/>
      <c r="AW123" s="387"/>
      <c r="AX123" s="388"/>
    </row>
    <row r="124" spans="1:50" ht="24.75" customHeight="1" x14ac:dyDescent="0.2">
      <c r="A124" s="1057"/>
      <c r="B124" s="1058"/>
      <c r="C124" s="1058"/>
      <c r="D124" s="1058"/>
      <c r="E124" s="1058"/>
      <c r="F124" s="1059"/>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2">
      <c r="A125" s="1057"/>
      <c r="B125" s="1058"/>
      <c r="C125" s="1058"/>
      <c r="D125" s="1058"/>
      <c r="E125" s="1058"/>
      <c r="F125" s="1059"/>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2">
      <c r="A126" s="1057"/>
      <c r="B126" s="1058"/>
      <c r="C126" s="1058"/>
      <c r="D126" s="1058"/>
      <c r="E126" s="1058"/>
      <c r="F126" s="1059"/>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2">
      <c r="A127" s="1057"/>
      <c r="B127" s="1058"/>
      <c r="C127" s="1058"/>
      <c r="D127" s="1058"/>
      <c r="E127" s="1058"/>
      <c r="F127" s="1059"/>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2">
      <c r="A128" s="1057"/>
      <c r="B128" s="1058"/>
      <c r="C128" s="1058"/>
      <c r="D128" s="1058"/>
      <c r="E128" s="1058"/>
      <c r="F128" s="1059"/>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2">
      <c r="A129" s="1057"/>
      <c r="B129" s="1058"/>
      <c r="C129" s="1058"/>
      <c r="D129" s="1058"/>
      <c r="E129" s="1058"/>
      <c r="F129" s="1059"/>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2">
      <c r="A130" s="1057"/>
      <c r="B130" s="1058"/>
      <c r="C130" s="1058"/>
      <c r="D130" s="1058"/>
      <c r="E130" s="1058"/>
      <c r="F130" s="1059"/>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2">
      <c r="A131" s="1057"/>
      <c r="B131" s="1058"/>
      <c r="C131" s="1058"/>
      <c r="D131" s="1058"/>
      <c r="E131" s="1058"/>
      <c r="F131" s="1059"/>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2">
      <c r="A132" s="1057"/>
      <c r="B132" s="1058"/>
      <c r="C132" s="1058"/>
      <c r="D132" s="1058"/>
      <c r="E132" s="1058"/>
      <c r="F132" s="1059"/>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5">
      <c r="A133" s="1057"/>
      <c r="B133" s="1058"/>
      <c r="C133" s="1058"/>
      <c r="D133" s="1058"/>
      <c r="E133" s="1058"/>
      <c r="F133" s="1059"/>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2">
      <c r="A134" s="1057"/>
      <c r="B134" s="1058"/>
      <c r="C134" s="1058"/>
      <c r="D134" s="1058"/>
      <c r="E134" s="1058"/>
      <c r="F134" s="1059"/>
      <c r="G134" s="590" t="s">
        <v>414</v>
      </c>
      <c r="H134" s="591"/>
      <c r="I134" s="591"/>
      <c r="J134" s="591"/>
      <c r="K134" s="591"/>
      <c r="L134" s="591"/>
      <c r="M134" s="591"/>
      <c r="N134" s="591"/>
      <c r="O134" s="591"/>
      <c r="P134" s="591"/>
      <c r="Q134" s="591"/>
      <c r="R134" s="591"/>
      <c r="S134" s="591"/>
      <c r="T134" s="591"/>
      <c r="U134" s="591"/>
      <c r="V134" s="591"/>
      <c r="W134" s="591"/>
      <c r="X134" s="591"/>
      <c r="Y134" s="591"/>
      <c r="Z134" s="591"/>
      <c r="AA134" s="591"/>
      <c r="AB134" s="592"/>
      <c r="AC134" s="590" t="s">
        <v>415</v>
      </c>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791"/>
    </row>
    <row r="135" spans="1:50" ht="24.75" customHeight="1" x14ac:dyDescent="0.2">
      <c r="A135" s="1057"/>
      <c r="B135" s="1058"/>
      <c r="C135" s="1058"/>
      <c r="D135" s="1058"/>
      <c r="E135" s="1058"/>
      <c r="F135" s="1059"/>
      <c r="G135" s="813"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6"/>
      <c r="AC135" s="813"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2">
      <c r="A136" s="1057"/>
      <c r="B136" s="1058"/>
      <c r="C136" s="1058"/>
      <c r="D136" s="1058"/>
      <c r="E136" s="1058"/>
      <c r="F136" s="1059"/>
      <c r="G136" s="666"/>
      <c r="H136" s="667"/>
      <c r="I136" s="667"/>
      <c r="J136" s="667"/>
      <c r="K136" s="668"/>
      <c r="L136" s="660"/>
      <c r="M136" s="661"/>
      <c r="N136" s="661"/>
      <c r="O136" s="661"/>
      <c r="P136" s="661"/>
      <c r="Q136" s="661"/>
      <c r="R136" s="661"/>
      <c r="S136" s="661"/>
      <c r="T136" s="661"/>
      <c r="U136" s="661"/>
      <c r="V136" s="661"/>
      <c r="W136" s="661"/>
      <c r="X136" s="662"/>
      <c r="Y136" s="386"/>
      <c r="Z136" s="387"/>
      <c r="AA136" s="387"/>
      <c r="AB136" s="803"/>
      <c r="AC136" s="666"/>
      <c r="AD136" s="667"/>
      <c r="AE136" s="667"/>
      <c r="AF136" s="667"/>
      <c r="AG136" s="668"/>
      <c r="AH136" s="660"/>
      <c r="AI136" s="661"/>
      <c r="AJ136" s="661"/>
      <c r="AK136" s="661"/>
      <c r="AL136" s="661"/>
      <c r="AM136" s="661"/>
      <c r="AN136" s="661"/>
      <c r="AO136" s="661"/>
      <c r="AP136" s="661"/>
      <c r="AQ136" s="661"/>
      <c r="AR136" s="661"/>
      <c r="AS136" s="661"/>
      <c r="AT136" s="662"/>
      <c r="AU136" s="386"/>
      <c r="AV136" s="387"/>
      <c r="AW136" s="387"/>
      <c r="AX136" s="388"/>
    </row>
    <row r="137" spans="1:50" ht="24.75" customHeight="1" x14ac:dyDescent="0.2">
      <c r="A137" s="1057"/>
      <c r="B137" s="1058"/>
      <c r="C137" s="1058"/>
      <c r="D137" s="1058"/>
      <c r="E137" s="1058"/>
      <c r="F137" s="1059"/>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2">
      <c r="A138" s="1057"/>
      <c r="B138" s="1058"/>
      <c r="C138" s="1058"/>
      <c r="D138" s="1058"/>
      <c r="E138" s="1058"/>
      <c r="F138" s="1059"/>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2">
      <c r="A139" s="1057"/>
      <c r="B139" s="1058"/>
      <c r="C139" s="1058"/>
      <c r="D139" s="1058"/>
      <c r="E139" s="1058"/>
      <c r="F139" s="1059"/>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2">
      <c r="A140" s="1057"/>
      <c r="B140" s="1058"/>
      <c r="C140" s="1058"/>
      <c r="D140" s="1058"/>
      <c r="E140" s="1058"/>
      <c r="F140" s="1059"/>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2">
      <c r="A141" s="1057"/>
      <c r="B141" s="1058"/>
      <c r="C141" s="1058"/>
      <c r="D141" s="1058"/>
      <c r="E141" s="1058"/>
      <c r="F141" s="1059"/>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2">
      <c r="A142" s="1057"/>
      <c r="B142" s="1058"/>
      <c r="C142" s="1058"/>
      <c r="D142" s="1058"/>
      <c r="E142" s="1058"/>
      <c r="F142" s="1059"/>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2">
      <c r="A143" s="1057"/>
      <c r="B143" s="1058"/>
      <c r="C143" s="1058"/>
      <c r="D143" s="1058"/>
      <c r="E143" s="1058"/>
      <c r="F143" s="1059"/>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2">
      <c r="A144" s="1057"/>
      <c r="B144" s="1058"/>
      <c r="C144" s="1058"/>
      <c r="D144" s="1058"/>
      <c r="E144" s="1058"/>
      <c r="F144" s="1059"/>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2">
      <c r="A145" s="1057"/>
      <c r="B145" s="1058"/>
      <c r="C145" s="1058"/>
      <c r="D145" s="1058"/>
      <c r="E145" s="1058"/>
      <c r="F145" s="1059"/>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5">
      <c r="A146" s="1057"/>
      <c r="B146" s="1058"/>
      <c r="C146" s="1058"/>
      <c r="D146" s="1058"/>
      <c r="E146" s="1058"/>
      <c r="F146" s="1059"/>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2">
      <c r="A147" s="1057"/>
      <c r="B147" s="1058"/>
      <c r="C147" s="1058"/>
      <c r="D147" s="1058"/>
      <c r="E147" s="1058"/>
      <c r="F147" s="1059"/>
      <c r="G147" s="590" t="s">
        <v>416</v>
      </c>
      <c r="H147" s="591"/>
      <c r="I147" s="591"/>
      <c r="J147" s="591"/>
      <c r="K147" s="591"/>
      <c r="L147" s="591"/>
      <c r="M147" s="591"/>
      <c r="N147" s="591"/>
      <c r="O147" s="591"/>
      <c r="P147" s="591"/>
      <c r="Q147" s="591"/>
      <c r="R147" s="591"/>
      <c r="S147" s="591"/>
      <c r="T147" s="591"/>
      <c r="U147" s="591"/>
      <c r="V147" s="591"/>
      <c r="W147" s="591"/>
      <c r="X147" s="591"/>
      <c r="Y147" s="591"/>
      <c r="Z147" s="591"/>
      <c r="AA147" s="591"/>
      <c r="AB147" s="592"/>
      <c r="AC147" s="590" t="s">
        <v>307</v>
      </c>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791"/>
    </row>
    <row r="148" spans="1:50" ht="24.75" customHeight="1" x14ac:dyDescent="0.2">
      <c r="A148" s="1057"/>
      <c r="B148" s="1058"/>
      <c r="C148" s="1058"/>
      <c r="D148" s="1058"/>
      <c r="E148" s="1058"/>
      <c r="F148" s="1059"/>
      <c r="G148" s="813"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6"/>
      <c r="AC148" s="813"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2">
      <c r="A149" s="1057"/>
      <c r="B149" s="1058"/>
      <c r="C149" s="1058"/>
      <c r="D149" s="1058"/>
      <c r="E149" s="1058"/>
      <c r="F149" s="1059"/>
      <c r="G149" s="666"/>
      <c r="H149" s="667"/>
      <c r="I149" s="667"/>
      <c r="J149" s="667"/>
      <c r="K149" s="668"/>
      <c r="L149" s="660"/>
      <c r="M149" s="661"/>
      <c r="N149" s="661"/>
      <c r="O149" s="661"/>
      <c r="P149" s="661"/>
      <c r="Q149" s="661"/>
      <c r="R149" s="661"/>
      <c r="S149" s="661"/>
      <c r="T149" s="661"/>
      <c r="U149" s="661"/>
      <c r="V149" s="661"/>
      <c r="W149" s="661"/>
      <c r="X149" s="662"/>
      <c r="Y149" s="386"/>
      <c r="Z149" s="387"/>
      <c r="AA149" s="387"/>
      <c r="AB149" s="803"/>
      <c r="AC149" s="666"/>
      <c r="AD149" s="667"/>
      <c r="AE149" s="667"/>
      <c r="AF149" s="667"/>
      <c r="AG149" s="668"/>
      <c r="AH149" s="660"/>
      <c r="AI149" s="661"/>
      <c r="AJ149" s="661"/>
      <c r="AK149" s="661"/>
      <c r="AL149" s="661"/>
      <c r="AM149" s="661"/>
      <c r="AN149" s="661"/>
      <c r="AO149" s="661"/>
      <c r="AP149" s="661"/>
      <c r="AQ149" s="661"/>
      <c r="AR149" s="661"/>
      <c r="AS149" s="661"/>
      <c r="AT149" s="662"/>
      <c r="AU149" s="386"/>
      <c r="AV149" s="387"/>
      <c r="AW149" s="387"/>
      <c r="AX149" s="388"/>
    </row>
    <row r="150" spans="1:50" ht="24.75" customHeight="1" x14ac:dyDescent="0.2">
      <c r="A150" s="1057"/>
      <c r="B150" s="1058"/>
      <c r="C150" s="1058"/>
      <c r="D150" s="1058"/>
      <c r="E150" s="1058"/>
      <c r="F150" s="1059"/>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2">
      <c r="A151" s="1057"/>
      <c r="B151" s="1058"/>
      <c r="C151" s="1058"/>
      <c r="D151" s="1058"/>
      <c r="E151" s="1058"/>
      <c r="F151" s="1059"/>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2">
      <c r="A152" s="1057"/>
      <c r="B152" s="1058"/>
      <c r="C152" s="1058"/>
      <c r="D152" s="1058"/>
      <c r="E152" s="1058"/>
      <c r="F152" s="1059"/>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2">
      <c r="A153" s="1057"/>
      <c r="B153" s="1058"/>
      <c r="C153" s="1058"/>
      <c r="D153" s="1058"/>
      <c r="E153" s="1058"/>
      <c r="F153" s="1059"/>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2">
      <c r="A154" s="1057"/>
      <c r="B154" s="1058"/>
      <c r="C154" s="1058"/>
      <c r="D154" s="1058"/>
      <c r="E154" s="1058"/>
      <c r="F154" s="1059"/>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2">
      <c r="A155" s="1057"/>
      <c r="B155" s="1058"/>
      <c r="C155" s="1058"/>
      <c r="D155" s="1058"/>
      <c r="E155" s="1058"/>
      <c r="F155" s="1059"/>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2">
      <c r="A156" s="1057"/>
      <c r="B156" s="1058"/>
      <c r="C156" s="1058"/>
      <c r="D156" s="1058"/>
      <c r="E156" s="1058"/>
      <c r="F156" s="1059"/>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2">
      <c r="A157" s="1057"/>
      <c r="B157" s="1058"/>
      <c r="C157" s="1058"/>
      <c r="D157" s="1058"/>
      <c r="E157" s="1058"/>
      <c r="F157" s="1059"/>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2">
      <c r="A158" s="1057"/>
      <c r="B158" s="1058"/>
      <c r="C158" s="1058"/>
      <c r="D158" s="1058"/>
      <c r="E158" s="1058"/>
      <c r="F158" s="1059"/>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5">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63" t="s">
        <v>28</v>
      </c>
      <c r="B161" s="1064"/>
      <c r="C161" s="1064"/>
      <c r="D161" s="1064"/>
      <c r="E161" s="1064"/>
      <c r="F161" s="1065"/>
      <c r="G161" s="590" t="s">
        <v>308</v>
      </c>
      <c r="H161" s="591"/>
      <c r="I161" s="591"/>
      <c r="J161" s="591"/>
      <c r="K161" s="591"/>
      <c r="L161" s="591"/>
      <c r="M161" s="591"/>
      <c r="N161" s="591"/>
      <c r="O161" s="591"/>
      <c r="P161" s="591"/>
      <c r="Q161" s="591"/>
      <c r="R161" s="591"/>
      <c r="S161" s="591"/>
      <c r="T161" s="591"/>
      <c r="U161" s="591"/>
      <c r="V161" s="591"/>
      <c r="W161" s="591"/>
      <c r="X161" s="591"/>
      <c r="Y161" s="591"/>
      <c r="Z161" s="591"/>
      <c r="AA161" s="591"/>
      <c r="AB161" s="592"/>
      <c r="AC161" s="590" t="s">
        <v>417</v>
      </c>
      <c r="AD161" s="591"/>
      <c r="AE161" s="591"/>
      <c r="AF161" s="591"/>
      <c r="AG161" s="591"/>
      <c r="AH161" s="591"/>
      <c r="AI161" s="591"/>
      <c r="AJ161" s="591"/>
      <c r="AK161" s="591"/>
      <c r="AL161" s="591"/>
      <c r="AM161" s="591"/>
      <c r="AN161" s="591"/>
      <c r="AO161" s="591"/>
      <c r="AP161" s="591"/>
      <c r="AQ161" s="591"/>
      <c r="AR161" s="591"/>
      <c r="AS161" s="591"/>
      <c r="AT161" s="591"/>
      <c r="AU161" s="591"/>
      <c r="AV161" s="591"/>
      <c r="AW161" s="591"/>
      <c r="AX161" s="791"/>
    </row>
    <row r="162" spans="1:50" ht="24.75" customHeight="1" x14ac:dyDescent="0.2">
      <c r="A162" s="1057"/>
      <c r="B162" s="1058"/>
      <c r="C162" s="1058"/>
      <c r="D162" s="1058"/>
      <c r="E162" s="1058"/>
      <c r="F162" s="1059"/>
      <c r="G162" s="813"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6"/>
      <c r="AC162" s="813"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2">
      <c r="A163" s="1057"/>
      <c r="B163" s="1058"/>
      <c r="C163" s="1058"/>
      <c r="D163" s="1058"/>
      <c r="E163" s="1058"/>
      <c r="F163" s="1059"/>
      <c r="G163" s="666"/>
      <c r="H163" s="667"/>
      <c r="I163" s="667"/>
      <c r="J163" s="667"/>
      <c r="K163" s="668"/>
      <c r="L163" s="660"/>
      <c r="M163" s="661"/>
      <c r="N163" s="661"/>
      <c r="O163" s="661"/>
      <c r="P163" s="661"/>
      <c r="Q163" s="661"/>
      <c r="R163" s="661"/>
      <c r="S163" s="661"/>
      <c r="T163" s="661"/>
      <c r="U163" s="661"/>
      <c r="V163" s="661"/>
      <c r="W163" s="661"/>
      <c r="X163" s="662"/>
      <c r="Y163" s="386"/>
      <c r="Z163" s="387"/>
      <c r="AA163" s="387"/>
      <c r="AB163" s="803"/>
      <c r="AC163" s="666"/>
      <c r="AD163" s="667"/>
      <c r="AE163" s="667"/>
      <c r="AF163" s="667"/>
      <c r="AG163" s="668"/>
      <c r="AH163" s="660"/>
      <c r="AI163" s="661"/>
      <c r="AJ163" s="661"/>
      <c r="AK163" s="661"/>
      <c r="AL163" s="661"/>
      <c r="AM163" s="661"/>
      <c r="AN163" s="661"/>
      <c r="AO163" s="661"/>
      <c r="AP163" s="661"/>
      <c r="AQ163" s="661"/>
      <c r="AR163" s="661"/>
      <c r="AS163" s="661"/>
      <c r="AT163" s="662"/>
      <c r="AU163" s="386"/>
      <c r="AV163" s="387"/>
      <c r="AW163" s="387"/>
      <c r="AX163" s="388"/>
    </row>
    <row r="164" spans="1:50" ht="24.75" customHeight="1" x14ac:dyDescent="0.2">
      <c r="A164" s="1057"/>
      <c r="B164" s="1058"/>
      <c r="C164" s="1058"/>
      <c r="D164" s="1058"/>
      <c r="E164" s="1058"/>
      <c r="F164" s="1059"/>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2">
      <c r="A165" s="1057"/>
      <c r="B165" s="1058"/>
      <c r="C165" s="1058"/>
      <c r="D165" s="1058"/>
      <c r="E165" s="1058"/>
      <c r="F165" s="1059"/>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2">
      <c r="A166" s="1057"/>
      <c r="B166" s="1058"/>
      <c r="C166" s="1058"/>
      <c r="D166" s="1058"/>
      <c r="E166" s="1058"/>
      <c r="F166" s="1059"/>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2">
      <c r="A167" s="1057"/>
      <c r="B167" s="1058"/>
      <c r="C167" s="1058"/>
      <c r="D167" s="1058"/>
      <c r="E167" s="1058"/>
      <c r="F167" s="1059"/>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2">
      <c r="A168" s="1057"/>
      <c r="B168" s="1058"/>
      <c r="C168" s="1058"/>
      <c r="D168" s="1058"/>
      <c r="E168" s="1058"/>
      <c r="F168" s="1059"/>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2">
      <c r="A169" s="1057"/>
      <c r="B169" s="1058"/>
      <c r="C169" s="1058"/>
      <c r="D169" s="1058"/>
      <c r="E169" s="1058"/>
      <c r="F169" s="1059"/>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2">
      <c r="A170" s="1057"/>
      <c r="B170" s="1058"/>
      <c r="C170" s="1058"/>
      <c r="D170" s="1058"/>
      <c r="E170" s="1058"/>
      <c r="F170" s="1059"/>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2">
      <c r="A171" s="1057"/>
      <c r="B171" s="1058"/>
      <c r="C171" s="1058"/>
      <c r="D171" s="1058"/>
      <c r="E171" s="1058"/>
      <c r="F171" s="1059"/>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2">
      <c r="A172" s="1057"/>
      <c r="B172" s="1058"/>
      <c r="C172" s="1058"/>
      <c r="D172" s="1058"/>
      <c r="E172" s="1058"/>
      <c r="F172" s="1059"/>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5">
      <c r="A173" s="1057"/>
      <c r="B173" s="1058"/>
      <c r="C173" s="1058"/>
      <c r="D173" s="1058"/>
      <c r="E173" s="1058"/>
      <c r="F173" s="1059"/>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2">
      <c r="A174" s="1057"/>
      <c r="B174" s="1058"/>
      <c r="C174" s="1058"/>
      <c r="D174" s="1058"/>
      <c r="E174" s="1058"/>
      <c r="F174" s="1059"/>
      <c r="G174" s="590" t="s">
        <v>418</v>
      </c>
      <c r="H174" s="591"/>
      <c r="I174" s="591"/>
      <c r="J174" s="591"/>
      <c r="K174" s="591"/>
      <c r="L174" s="591"/>
      <c r="M174" s="591"/>
      <c r="N174" s="591"/>
      <c r="O174" s="591"/>
      <c r="P174" s="591"/>
      <c r="Q174" s="591"/>
      <c r="R174" s="591"/>
      <c r="S174" s="591"/>
      <c r="T174" s="591"/>
      <c r="U174" s="591"/>
      <c r="V174" s="591"/>
      <c r="W174" s="591"/>
      <c r="X174" s="591"/>
      <c r="Y174" s="591"/>
      <c r="Z174" s="591"/>
      <c r="AA174" s="591"/>
      <c r="AB174" s="592"/>
      <c r="AC174" s="590" t="s">
        <v>419</v>
      </c>
      <c r="AD174" s="591"/>
      <c r="AE174" s="591"/>
      <c r="AF174" s="591"/>
      <c r="AG174" s="591"/>
      <c r="AH174" s="591"/>
      <c r="AI174" s="591"/>
      <c r="AJ174" s="591"/>
      <c r="AK174" s="591"/>
      <c r="AL174" s="591"/>
      <c r="AM174" s="591"/>
      <c r="AN174" s="591"/>
      <c r="AO174" s="591"/>
      <c r="AP174" s="591"/>
      <c r="AQ174" s="591"/>
      <c r="AR174" s="591"/>
      <c r="AS174" s="591"/>
      <c r="AT174" s="591"/>
      <c r="AU174" s="591"/>
      <c r="AV174" s="591"/>
      <c r="AW174" s="591"/>
      <c r="AX174" s="791"/>
    </row>
    <row r="175" spans="1:50" ht="25.5" customHeight="1" x14ac:dyDescent="0.2">
      <c r="A175" s="1057"/>
      <c r="B175" s="1058"/>
      <c r="C175" s="1058"/>
      <c r="D175" s="1058"/>
      <c r="E175" s="1058"/>
      <c r="F175" s="1059"/>
      <c r="G175" s="813"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6"/>
      <c r="AC175" s="813"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2">
      <c r="A176" s="1057"/>
      <c r="B176" s="1058"/>
      <c r="C176" s="1058"/>
      <c r="D176" s="1058"/>
      <c r="E176" s="1058"/>
      <c r="F176" s="1059"/>
      <c r="G176" s="666"/>
      <c r="H176" s="667"/>
      <c r="I176" s="667"/>
      <c r="J176" s="667"/>
      <c r="K176" s="668"/>
      <c r="L176" s="660"/>
      <c r="M176" s="661"/>
      <c r="N176" s="661"/>
      <c r="O176" s="661"/>
      <c r="P176" s="661"/>
      <c r="Q176" s="661"/>
      <c r="R176" s="661"/>
      <c r="S176" s="661"/>
      <c r="T176" s="661"/>
      <c r="U176" s="661"/>
      <c r="V176" s="661"/>
      <c r="W176" s="661"/>
      <c r="X176" s="662"/>
      <c r="Y176" s="386"/>
      <c r="Z176" s="387"/>
      <c r="AA176" s="387"/>
      <c r="AB176" s="803"/>
      <c r="AC176" s="666"/>
      <c r="AD176" s="667"/>
      <c r="AE176" s="667"/>
      <c r="AF176" s="667"/>
      <c r="AG176" s="668"/>
      <c r="AH176" s="660"/>
      <c r="AI176" s="661"/>
      <c r="AJ176" s="661"/>
      <c r="AK176" s="661"/>
      <c r="AL176" s="661"/>
      <c r="AM176" s="661"/>
      <c r="AN176" s="661"/>
      <c r="AO176" s="661"/>
      <c r="AP176" s="661"/>
      <c r="AQ176" s="661"/>
      <c r="AR176" s="661"/>
      <c r="AS176" s="661"/>
      <c r="AT176" s="662"/>
      <c r="AU176" s="386"/>
      <c r="AV176" s="387"/>
      <c r="AW176" s="387"/>
      <c r="AX176" s="388"/>
    </row>
    <row r="177" spans="1:50" ht="24.75" customHeight="1" x14ac:dyDescent="0.2">
      <c r="A177" s="1057"/>
      <c r="B177" s="1058"/>
      <c r="C177" s="1058"/>
      <c r="D177" s="1058"/>
      <c r="E177" s="1058"/>
      <c r="F177" s="1059"/>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2">
      <c r="A178" s="1057"/>
      <c r="B178" s="1058"/>
      <c r="C178" s="1058"/>
      <c r="D178" s="1058"/>
      <c r="E178" s="1058"/>
      <c r="F178" s="1059"/>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2">
      <c r="A179" s="1057"/>
      <c r="B179" s="1058"/>
      <c r="C179" s="1058"/>
      <c r="D179" s="1058"/>
      <c r="E179" s="1058"/>
      <c r="F179" s="1059"/>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2">
      <c r="A180" s="1057"/>
      <c r="B180" s="1058"/>
      <c r="C180" s="1058"/>
      <c r="D180" s="1058"/>
      <c r="E180" s="1058"/>
      <c r="F180" s="1059"/>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2">
      <c r="A181" s="1057"/>
      <c r="B181" s="1058"/>
      <c r="C181" s="1058"/>
      <c r="D181" s="1058"/>
      <c r="E181" s="1058"/>
      <c r="F181" s="1059"/>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2">
      <c r="A182" s="1057"/>
      <c r="B182" s="1058"/>
      <c r="C182" s="1058"/>
      <c r="D182" s="1058"/>
      <c r="E182" s="1058"/>
      <c r="F182" s="1059"/>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2">
      <c r="A183" s="1057"/>
      <c r="B183" s="1058"/>
      <c r="C183" s="1058"/>
      <c r="D183" s="1058"/>
      <c r="E183" s="1058"/>
      <c r="F183" s="1059"/>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2">
      <c r="A184" s="1057"/>
      <c r="B184" s="1058"/>
      <c r="C184" s="1058"/>
      <c r="D184" s="1058"/>
      <c r="E184" s="1058"/>
      <c r="F184" s="1059"/>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2">
      <c r="A185" s="1057"/>
      <c r="B185" s="1058"/>
      <c r="C185" s="1058"/>
      <c r="D185" s="1058"/>
      <c r="E185" s="1058"/>
      <c r="F185" s="1059"/>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5">
      <c r="A186" s="1057"/>
      <c r="B186" s="1058"/>
      <c r="C186" s="1058"/>
      <c r="D186" s="1058"/>
      <c r="E186" s="1058"/>
      <c r="F186" s="1059"/>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2">
      <c r="A187" s="1057"/>
      <c r="B187" s="1058"/>
      <c r="C187" s="1058"/>
      <c r="D187" s="1058"/>
      <c r="E187" s="1058"/>
      <c r="F187" s="1059"/>
      <c r="G187" s="590" t="s">
        <v>421</v>
      </c>
      <c r="H187" s="591"/>
      <c r="I187" s="591"/>
      <c r="J187" s="591"/>
      <c r="K187" s="591"/>
      <c r="L187" s="591"/>
      <c r="M187" s="591"/>
      <c r="N187" s="591"/>
      <c r="O187" s="591"/>
      <c r="P187" s="591"/>
      <c r="Q187" s="591"/>
      <c r="R187" s="591"/>
      <c r="S187" s="591"/>
      <c r="T187" s="591"/>
      <c r="U187" s="591"/>
      <c r="V187" s="591"/>
      <c r="W187" s="591"/>
      <c r="X187" s="591"/>
      <c r="Y187" s="591"/>
      <c r="Z187" s="591"/>
      <c r="AA187" s="591"/>
      <c r="AB187" s="592"/>
      <c r="AC187" s="590" t="s">
        <v>420</v>
      </c>
      <c r="AD187" s="591"/>
      <c r="AE187" s="591"/>
      <c r="AF187" s="591"/>
      <c r="AG187" s="591"/>
      <c r="AH187" s="591"/>
      <c r="AI187" s="591"/>
      <c r="AJ187" s="591"/>
      <c r="AK187" s="591"/>
      <c r="AL187" s="591"/>
      <c r="AM187" s="591"/>
      <c r="AN187" s="591"/>
      <c r="AO187" s="591"/>
      <c r="AP187" s="591"/>
      <c r="AQ187" s="591"/>
      <c r="AR187" s="591"/>
      <c r="AS187" s="591"/>
      <c r="AT187" s="591"/>
      <c r="AU187" s="591"/>
      <c r="AV187" s="591"/>
      <c r="AW187" s="591"/>
      <c r="AX187" s="791"/>
    </row>
    <row r="188" spans="1:50" ht="24.75" customHeight="1" x14ac:dyDescent="0.2">
      <c r="A188" s="1057"/>
      <c r="B188" s="1058"/>
      <c r="C188" s="1058"/>
      <c r="D188" s="1058"/>
      <c r="E188" s="1058"/>
      <c r="F188" s="1059"/>
      <c r="G188" s="813"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6"/>
      <c r="AC188" s="813"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2">
      <c r="A189" s="1057"/>
      <c r="B189" s="1058"/>
      <c r="C189" s="1058"/>
      <c r="D189" s="1058"/>
      <c r="E189" s="1058"/>
      <c r="F189" s="1059"/>
      <c r="G189" s="666"/>
      <c r="H189" s="667"/>
      <c r="I189" s="667"/>
      <c r="J189" s="667"/>
      <c r="K189" s="668"/>
      <c r="L189" s="660"/>
      <c r="M189" s="661"/>
      <c r="N189" s="661"/>
      <c r="O189" s="661"/>
      <c r="P189" s="661"/>
      <c r="Q189" s="661"/>
      <c r="R189" s="661"/>
      <c r="S189" s="661"/>
      <c r="T189" s="661"/>
      <c r="U189" s="661"/>
      <c r="V189" s="661"/>
      <c r="W189" s="661"/>
      <c r="X189" s="662"/>
      <c r="Y189" s="386"/>
      <c r="Z189" s="387"/>
      <c r="AA189" s="387"/>
      <c r="AB189" s="803"/>
      <c r="AC189" s="666"/>
      <c r="AD189" s="667"/>
      <c r="AE189" s="667"/>
      <c r="AF189" s="667"/>
      <c r="AG189" s="668"/>
      <c r="AH189" s="660"/>
      <c r="AI189" s="661"/>
      <c r="AJ189" s="661"/>
      <c r="AK189" s="661"/>
      <c r="AL189" s="661"/>
      <c r="AM189" s="661"/>
      <c r="AN189" s="661"/>
      <c r="AO189" s="661"/>
      <c r="AP189" s="661"/>
      <c r="AQ189" s="661"/>
      <c r="AR189" s="661"/>
      <c r="AS189" s="661"/>
      <c r="AT189" s="662"/>
      <c r="AU189" s="386"/>
      <c r="AV189" s="387"/>
      <c r="AW189" s="387"/>
      <c r="AX189" s="388"/>
    </row>
    <row r="190" spans="1:50" ht="24.75" customHeight="1" x14ac:dyDescent="0.2">
      <c r="A190" s="1057"/>
      <c r="B190" s="1058"/>
      <c r="C190" s="1058"/>
      <c r="D190" s="1058"/>
      <c r="E190" s="1058"/>
      <c r="F190" s="1059"/>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2">
      <c r="A191" s="1057"/>
      <c r="B191" s="1058"/>
      <c r="C191" s="1058"/>
      <c r="D191" s="1058"/>
      <c r="E191" s="1058"/>
      <c r="F191" s="1059"/>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2">
      <c r="A192" s="1057"/>
      <c r="B192" s="1058"/>
      <c r="C192" s="1058"/>
      <c r="D192" s="1058"/>
      <c r="E192" s="1058"/>
      <c r="F192" s="1059"/>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2">
      <c r="A193" s="1057"/>
      <c r="B193" s="1058"/>
      <c r="C193" s="1058"/>
      <c r="D193" s="1058"/>
      <c r="E193" s="1058"/>
      <c r="F193" s="1059"/>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2">
      <c r="A194" s="1057"/>
      <c r="B194" s="1058"/>
      <c r="C194" s="1058"/>
      <c r="D194" s="1058"/>
      <c r="E194" s="1058"/>
      <c r="F194" s="1059"/>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2">
      <c r="A195" s="1057"/>
      <c r="B195" s="1058"/>
      <c r="C195" s="1058"/>
      <c r="D195" s="1058"/>
      <c r="E195" s="1058"/>
      <c r="F195" s="1059"/>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2">
      <c r="A196" s="1057"/>
      <c r="B196" s="1058"/>
      <c r="C196" s="1058"/>
      <c r="D196" s="1058"/>
      <c r="E196" s="1058"/>
      <c r="F196" s="1059"/>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2">
      <c r="A197" s="1057"/>
      <c r="B197" s="1058"/>
      <c r="C197" s="1058"/>
      <c r="D197" s="1058"/>
      <c r="E197" s="1058"/>
      <c r="F197" s="1059"/>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2">
      <c r="A198" s="1057"/>
      <c r="B198" s="1058"/>
      <c r="C198" s="1058"/>
      <c r="D198" s="1058"/>
      <c r="E198" s="1058"/>
      <c r="F198" s="1059"/>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5">
      <c r="A199" s="1057"/>
      <c r="B199" s="1058"/>
      <c r="C199" s="1058"/>
      <c r="D199" s="1058"/>
      <c r="E199" s="1058"/>
      <c r="F199" s="1059"/>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2">
      <c r="A200" s="1057"/>
      <c r="B200" s="1058"/>
      <c r="C200" s="1058"/>
      <c r="D200" s="1058"/>
      <c r="E200" s="1058"/>
      <c r="F200" s="1059"/>
      <c r="G200" s="590" t="s">
        <v>422</v>
      </c>
      <c r="H200" s="591"/>
      <c r="I200" s="591"/>
      <c r="J200" s="591"/>
      <c r="K200" s="591"/>
      <c r="L200" s="591"/>
      <c r="M200" s="591"/>
      <c r="N200" s="591"/>
      <c r="O200" s="591"/>
      <c r="P200" s="591"/>
      <c r="Q200" s="591"/>
      <c r="R200" s="591"/>
      <c r="S200" s="591"/>
      <c r="T200" s="591"/>
      <c r="U200" s="591"/>
      <c r="V200" s="591"/>
      <c r="W200" s="591"/>
      <c r="X200" s="591"/>
      <c r="Y200" s="591"/>
      <c r="Z200" s="591"/>
      <c r="AA200" s="591"/>
      <c r="AB200" s="592"/>
      <c r="AC200" s="590" t="s">
        <v>309</v>
      </c>
      <c r="AD200" s="591"/>
      <c r="AE200" s="591"/>
      <c r="AF200" s="591"/>
      <c r="AG200" s="591"/>
      <c r="AH200" s="591"/>
      <c r="AI200" s="591"/>
      <c r="AJ200" s="591"/>
      <c r="AK200" s="591"/>
      <c r="AL200" s="591"/>
      <c r="AM200" s="591"/>
      <c r="AN200" s="591"/>
      <c r="AO200" s="591"/>
      <c r="AP200" s="591"/>
      <c r="AQ200" s="591"/>
      <c r="AR200" s="591"/>
      <c r="AS200" s="591"/>
      <c r="AT200" s="591"/>
      <c r="AU200" s="591"/>
      <c r="AV200" s="591"/>
      <c r="AW200" s="591"/>
      <c r="AX200" s="791"/>
    </row>
    <row r="201" spans="1:50" ht="24.75" customHeight="1" x14ac:dyDescent="0.2">
      <c r="A201" s="1057"/>
      <c r="B201" s="1058"/>
      <c r="C201" s="1058"/>
      <c r="D201" s="1058"/>
      <c r="E201" s="1058"/>
      <c r="F201" s="1059"/>
      <c r="G201" s="813"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6"/>
      <c r="AC201" s="813"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2">
      <c r="A202" s="1057"/>
      <c r="B202" s="1058"/>
      <c r="C202" s="1058"/>
      <c r="D202" s="1058"/>
      <c r="E202" s="1058"/>
      <c r="F202" s="1059"/>
      <c r="G202" s="666"/>
      <c r="H202" s="667"/>
      <c r="I202" s="667"/>
      <c r="J202" s="667"/>
      <c r="K202" s="668"/>
      <c r="L202" s="660"/>
      <c r="M202" s="661"/>
      <c r="N202" s="661"/>
      <c r="O202" s="661"/>
      <c r="P202" s="661"/>
      <c r="Q202" s="661"/>
      <c r="R202" s="661"/>
      <c r="S202" s="661"/>
      <c r="T202" s="661"/>
      <c r="U202" s="661"/>
      <c r="V202" s="661"/>
      <c r="W202" s="661"/>
      <c r="X202" s="662"/>
      <c r="Y202" s="386"/>
      <c r="Z202" s="387"/>
      <c r="AA202" s="387"/>
      <c r="AB202" s="803"/>
      <c r="AC202" s="666"/>
      <c r="AD202" s="667"/>
      <c r="AE202" s="667"/>
      <c r="AF202" s="667"/>
      <c r="AG202" s="668"/>
      <c r="AH202" s="660"/>
      <c r="AI202" s="661"/>
      <c r="AJ202" s="661"/>
      <c r="AK202" s="661"/>
      <c r="AL202" s="661"/>
      <c r="AM202" s="661"/>
      <c r="AN202" s="661"/>
      <c r="AO202" s="661"/>
      <c r="AP202" s="661"/>
      <c r="AQ202" s="661"/>
      <c r="AR202" s="661"/>
      <c r="AS202" s="661"/>
      <c r="AT202" s="662"/>
      <c r="AU202" s="386"/>
      <c r="AV202" s="387"/>
      <c r="AW202" s="387"/>
      <c r="AX202" s="388"/>
    </row>
    <row r="203" spans="1:50" ht="24.75" customHeight="1" x14ac:dyDescent="0.2">
      <c r="A203" s="1057"/>
      <c r="B203" s="1058"/>
      <c r="C203" s="1058"/>
      <c r="D203" s="1058"/>
      <c r="E203" s="1058"/>
      <c r="F203" s="1059"/>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2">
      <c r="A204" s="1057"/>
      <c r="B204" s="1058"/>
      <c r="C204" s="1058"/>
      <c r="D204" s="1058"/>
      <c r="E204" s="1058"/>
      <c r="F204" s="1059"/>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2">
      <c r="A205" s="1057"/>
      <c r="B205" s="1058"/>
      <c r="C205" s="1058"/>
      <c r="D205" s="1058"/>
      <c r="E205" s="1058"/>
      <c r="F205" s="1059"/>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2">
      <c r="A206" s="1057"/>
      <c r="B206" s="1058"/>
      <c r="C206" s="1058"/>
      <c r="D206" s="1058"/>
      <c r="E206" s="1058"/>
      <c r="F206" s="1059"/>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2">
      <c r="A207" s="1057"/>
      <c r="B207" s="1058"/>
      <c r="C207" s="1058"/>
      <c r="D207" s="1058"/>
      <c r="E207" s="1058"/>
      <c r="F207" s="1059"/>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2">
      <c r="A208" s="1057"/>
      <c r="B208" s="1058"/>
      <c r="C208" s="1058"/>
      <c r="D208" s="1058"/>
      <c r="E208" s="1058"/>
      <c r="F208" s="1059"/>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2">
      <c r="A209" s="1057"/>
      <c r="B209" s="1058"/>
      <c r="C209" s="1058"/>
      <c r="D209" s="1058"/>
      <c r="E209" s="1058"/>
      <c r="F209" s="1059"/>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2">
      <c r="A210" s="1057"/>
      <c r="B210" s="1058"/>
      <c r="C210" s="1058"/>
      <c r="D210" s="1058"/>
      <c r="E210" s="1058"/>
      <c r="F210" s="1059"/>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2">
      <c r="A211" s="1057"/>
      <c r="B211" s="1058"/>
      <c r="C211" s="1058"/>
      <c r="D211" s="1058"/>
      <c r="E211" s="1058"/>
      <c r="F211" s="1059"/>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5">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590" t="s">
        <v>310</v>
      </c>
      <c r="H214" s="591"/>
      <c r="I214" s="591"/>
      <c r="J214" s="591"/>
      <c r="K214" s="591"/>
      <c r="L214" s="591"/>
      <c r="M214" s="591"/>
      <c r="N214" s="591"/>
      <c r="O214" s="591"/>
      <c r="P214" s="591"/>
      <c r="Q214" s="591"/>
      <c r="R214" s="591"/>
      <c r="S214" s="591"/>
      <c r="T214" s="591"/>
      <c r="U214" s="591"/>
      <c r="V214" s="591"/>
      <c r="W214" s="591"/>
      <c r="X214" s="591"/>
      <c r="Y214" s="591"/>
      <c r="Z214" s="591"/>
      <c r="AA214" s="591"/>
      <c r="AB214" s="592"/>
      <c r="AC214" s="590" t="s">
        <v>423</v>
      </c>
      <c r="AD214" s="591"/>
      <c r="AE214" s="591"/>
      <c r="AF214" s="591"/>
      <c r="AG214" s="591"/>
      <c r="AH214" s="591"/>
      <c r="AI214" s="591"/>
      <c r="AJ214" s="591"/>
      <c r="AK214" s="591"/>
      <c r="AL214" s="591"/>
      <c r="AM214" s="591"/>
      <c r="AN214" s="591"/>
      <c r="AO214" s="591"/>
      <c r="AP214" s="591"/>
      <c r="AQ214" s="591"/>
      <c r="AR214" s="591"/>
      <c r="AS214" s="591"/>
      <c r="AT214" s="591"/>
      <c r="AU214" s="591"/>
      <c r="AV214" s="591"/>
      <c r="AW214" s="591"/>
      <c r="AX214" s="791"/>
    </row>
    <row r="215" spans="1:50" ht="24.75" customHeight="1" x14ac:dyDescent="0.2">
      <c r="A215" s="1057"/>
      <c r="B215" s="1058"/>
      <c r="C215" s="1058"/>
      <c r="D215" s="1058"/>
      <c r="E215" s="1058"/>
      <c r="F215" s="1059"/>
      <c r="G215" s="813"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6"/>
      <c r="AC215" s="813"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2">
      <c r="A216" s="1057"/>
      <c r="B216" s="1058"/>
      <c r="C216" s="1058"/>
      <c r="D216" s="1058"/>
      <c r="E216" s="1058"/>
      <c r="F216" s="1059"/>
      <c r="G216" s="666"/>
      <c r="H216" s="667"/>
      <c r="I216" s="667"/>
      <c r="J216" s="667"/>
      <c r="K216" s="668"/>
      <c r="L216" s="660"/>
      <c r="M216" s="661"/>
      <c r="N216" s="661"/>
      <c r="O216" s="661"/>
      <c r="P216" s="661"/>
      <c r="Q216" s="661"/>
      <c r="R216" s="661"/>
      <c r="S216" s="661"/>
      <c r="T216" s="661"/>
      <c r="U216" s="661"/>
      <c r="V216" s="661"/>
      <c r="W216" s="661"/>
      <c r="X216" s="662"/>
      <c r="Y216" s="386"/>
      <c r="Z216" s="387"/>
      <c r="AA216" s="387"/>
      <c r="AB216" s="803"/>
      <c r="AC216" s="666"/>
      <c r="AD216" s="667"/>
      <c r="AE216" s="667"/>
      <c r="AF216" s="667"/>
      <c r="AG216" s="668"/>
      <c r="AH216" s="660"/>
      <c r="AI216" s="661"/>
      <c r="AJ216" s="661"/>
      <c r="AK216" s="661"/>
      <c r="AL216" s="661"/>
      <c r="AM216" s="661"/>
      <c r="AN216" s="661"/>
      <c r="AO216" s="661"/>
      <c r="AP216" s="661"/>
      <c r="AQ216" s="661"/>
      <c r="AR216" s="661"/>
      <c r="AS216" s="661"/>
      <c r="AT216" s="662"/>
      <c r="AU216" s="386"/>
      <c r="AV216" s="387"/>
      <c r="AW216" s="387"/>
      <c r="AX216" s="388"/>
    </row>
    <row r="217" spans="1:50" ht="24.75" customHeight="1" x14ac:dyDescent="0.2">
      <c r="A217" s="1057"/>
      <c r="B217" s="1058"/>
      <c r="C217" s="1058"/>
      <c r="D217" s="1058"/>
      <c r="E217" s="1058"/>
      <c r="F217" s="1059"/>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2">
      <c r="A218" s="1057"/>
      <c r="B218" s="1058"/>
      <c r="C218" s="1058"/>
      <c r="D218" s="1058"/>
      <c r="E218" s="1058"/>
      <c r="F218" s="1059"/>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2">
      <c r="A219" s="1057"/>
      <c r="B219" s="1058"/>
      <c r="C219" s="1058"/>
      <c r="D219" s="1058"/>
      <c r="E219" s="1058"/>
      <c r="F219" s="1059"/>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2">
      <c r="A220" s="1057"/>
      <c r="B220" s="1058"/>
      <c r="C220" s="1058"/>
      <c r="D220" s="1058"/>
      <c r="E220" s="1058"/>
      <c r="F220" s="1059"/>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2">
      <c r="A221" s="1057"/>
      <c r="B221" s="1058"/>
      <c r="C221" s="1058"/>
      <c r="D221" s="1058"/>
      <c r="E221" s="1058"/>
      <c r="F221" s="1059"/>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2">
      <c r="A222" s="1057"/>
      <c r="B222" s="1058"/>
      <c r="C222" s="1058"/>
      <c r="D222" s="1058"/>
      <c r="E222" s="1058"/>
      <c r="F222" s="1059"/>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2">
      <c r="A223" s="1057"/>
      <c r="B223" s="1058"/>
      <c r="C223" s="1058"/>
      <c r="D223" s="1058"/>
      <c r="E223" s="1058"/>
      <c r="F223" s="1059"/>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2">
      <c r="A224" s="1057"/>
      <c r="B224" s="1058"/>
      <c r="C224" s="1058"/>
      <c r="D224" s="1058"/>
      <c r="E224" s="1058"/>
      <c r="F224" s="1059"/>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2">
      <c r="A225" s="1057"/>
      <c r="B225" s="1058"/>
      <c r="C225" s="1058"/>
      <c r="D225" s="1058"/>
      <c r="E225" s="1058"/>
      <c r="F225" s="1059"/>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5">
      <c r="A226" s="1057"/>
      <c r="B226" s="1058"/>
      <c r="C226" s="1058"/>
      <c r="D226" s="1058"/>
      <c r="E226" s="1058"/>
      <c r="F226" s="1059"/>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2">
      <c r="A227" s="1057"/>
      <c r="B227" s="1058"/>
      <c r="C227" s="1058"/>
      <c r="D227" s="1058"/>
      <c r="E227" s="1058"/>
      <c r="F227" s="1059"/>
      <c r="G227" s="590" t="s">
        <v>424</v>
      </c>
      <c r="H227" s="591"/>
      <c r="I227" s="591"/>
      <c r="J227" s="591"/>
      <c r="K227" s="591"/>
      <c r="L227" s="591"/>
      <c r="M227" s="591"/>
      <c r="N227" s="591"/>
      <c r="O227" s="591"/>
      <c r="P227" s="591"/>
      <c r="Q227" s="591"/>
      <c r="R227" s="591"/>
      <c r="S227" s="591"/>
      <c r="T227" s="591"/>
      <c r="U227" s="591"/>
      <c r="V227" s="591"/>
      <c r="W227" s="591"/>
      <c r="X227" s="591"/>
      <c r="Y227" s="591"/>
      <c r="Z227" s="591"/>
      <c r="AA227" s="591"/>
      <c r="AB227" s="592"/>
      <c r="AC227" s="590" t="s">
        <v>425</v>
      </c>
      <c r="AD227" s="591"/>
      <c r="AE227" s="591"/>
      <c r="AF227" s="591"/>
      <c r="AG227" s="591"/>
      <c r="AH227" s="591"/>
      <c r="AI227" s="591"/>
      <c r="AJ227" s="591"/>
      <c r="AK227" s="591"/>
      <c r="AL227" s="591"/>
      <c r="AM227" s="591"/>
      <c r="AN227" s="591"/>
      <c r="AO227" s="591"/>
      <c r="AP227" s="591"/>
      <c r="AQ227" s="591"/>
      <c r="AR227" s="591"/>
      <c r="AS227" s="591"/>
      <c r="AT227" s="591"/>
      <c r="AU227" s="591"/>
      <c r="AV227" s="591"/>
      <c r="AW227" s="591"/>
      <c r="AX227" s="791"/>
    </row>
    <row r="228" spans="1:50" ht="25.5" customHeight="1" x14ac:dyDescent="0.2">
      <c r="A228" s="1057"/>
      <c r="B228" s="1058"/>
      <c r="C228" s="1058"/>
      <c r="D228" s="1058"/>
      <c r="E228" s="1058"/>
      <c r="F228" s="1059"/>
      <c r="G228" s="813"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6"/>
      <c r="AC228" s="813"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2">
      <c r="A229" s="1057"/>
      <c r="B229" s="1058"/>
      <c r="C229" s="1058"/>
      <c r="D229" s="1058"/>
      <c r="E229" s="1058"/>
      <c r="F229" s="1059"/>
      <c r="G229" s="666"/>
      <c r="H229" s="667"/>
      <c r="I229" s="667"/>
      <c r="J229" s="667"/>
      <c r="K229" s="668"/>
      <c r="L229" s="660"/>
      <c r="M229" s="661"/>
      <c r="N229" s="661"/>
      <c r="O229" s="661"/>
      <c r="P229" s="661"/>
      <c r="Q229" s="661"/>
      <c r="R229" s="661"/>
      <c r="S229" s="661"/>
      <c r="T229" s="661"/>
      <c r="U229" s="661"/>
      <c r="V229" s="661"/>
      <c r="W229" s="661"/>
      <c r="X229" s="662"/>
      <c r="Y229" s="386"/>
      <c r="Z229" s="387"/>
      <c r="AA229" s="387"/>
      <c r="AB229" s="803"/>
      <c r="AC229" s="666"/>
      <c r="AD229" s="667"/>
      <c r="AE229" s="667"/>
      <c r="AF229" s="667"/>
      <c r="AG229" s="668"/>
      <c r="AH229" s="660"/>
      <c r="AI229" s="661"/>
      <c r="AJ229" s="661"/>
      <c r="AK229" s="661"/>
      <c r="AL229" s="661"/>
      <c r="AM229" s="661"/>
      <c r="AN229" s="661"/>
      <c r="AO229" s="661"/>
      <c r="AP229" s="661"/>
      <c r="AQ229" s="661"/>
      <c r="AR229" s="661"/>
      <c r="AS229" s="661"/>
      <c r="AT229" s="662"/>
      <c r="AU229" s="386"/>
      <c r="AV229" s="387"/>
      <c r="AW229" s="387"/>
      <c r="AX229" s="388"/>
    </row>
    <row r="230" spans="1:50" ht="24.75" customHeight="1" x14ac:dyDescent="0.2">
      <c r="A230" s="1057"/>
      <c r="B230" s="1058"/>
      <c r="C230" s="1058"/>
      <c r="D230" s="1058"/>
      <c r="E230" s="1058"/>
      <c r="F230" s="1059"/>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2">
      <c r="A231" s="1057"/>
      <c r="B231" s="1058"/>
      <c r="C231" s="1058"/>
      <c r="D231" s="1058"/>
      <c r="E231" s="1058"/>
      <c r="F231" s="1059"/>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2">
      <c r="A232" s="1057"/>
      <c r="B232" s="1058"/>
      <c r="C232" s="1058"/>
      <c r="D232" s="1058"/>
      <c r="E232" s="1058"/>
      <c r="F232" s="1059"/>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2">
      <c r="A233" s="1057"/>
      <c r="B233" s="1058"/>
      <c r="C233" s="1058"/>
      <c r="D233" s="1058"/>
      <c r="E233" s="1058"/>
      <c r="F233" s="1059"/>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2">
      <c r="A234" s="1057"/>
      <c r="B234" s="1058"/>
      <c r="C234" s="1058"/>
      <c r="D234" s="1058"/>
      <c r="E234" s="1058"/>
      <c r="F234" s="1059"/>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2">
      <c r="A235" s="1057"/>
      <c r="B235" s="1058"/>
      <c r="C235" s="1058"/>
      <c r="D235" s="1058"/>
      <c r="E235" s="1058"/>
      <c r="F235" s="1059"/>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2">
      <c r="A236" s="1057"/>
      <c r="B236" s="1058"/>
      <c r="C236" s="1058"/>
      <c r="D236" s="1058"/>
      <c r="E236" s="1058"/>
      <c r="F236" s="1059"/>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2">
      <c r="A237" s="1057"/>
      <c r="B237" s="1058"/>
      <c r="C237" s="1058"/>
      <c r="D237" s="1058"/>
      <c r="E237" s="1058"/>
      <c r="F237" s="1059"/>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2">
      <c r="A238" s="1057"/>
      <c r="B238" s="1058"/>
      <c r="C238" s="1058"/>
      <c r="D238" s="1058"/>
      <c r="E238" s="1058"/>
      <c r="F238" s="1059"/>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5">
      <c r="A239" s="1057"/>
      <c r="B239" s="1058"/>
      <c r="C239" s="1058"/>
      <c r="D239" s="1058"/>
      <c r="E239" s="1058"/>
      <c r="F239" s="1059"/>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2">
      <c r="A240" s="1057"/>
      <c r="B240" s="1058"/>
      <c r="C240" s="1058"/>
      <c r="D240" s="1058"/>
      <c r="E240" s="1058"/>
      <c r="F240" s="1059"/>
      <c r="G240" s="590" t="s">
        <v>426</v>
      </c>
      <c r="H240" s="591"/>
      <c r="I240" s="591"/>
      <c r="J240" s="591"/>
      <c r="K240" s="591"/>
      <c r="L240" s="591"/>
      <c r="M240" s="591"/>
      <c r="N240" s="591"/>
      <c r="O240" s="591"/>
      <c r="P240" s="591"/>
      <c r="Q240" s="591"/>
      <c r="R240" s="591"/>
      <c r="S240" s="591"/>
      <c r="T240" s="591"/>
      <c r="U240" s="591"/>
      <c r="V240" s="591"/>
      <c r="W240" s="591"/>
      <c r="X240" s="591"/>
      <c r="Y240" s="591"/>
      <c r="Z240" s="591"/>
      <c r="AA240" s="591"/>
      <c r="AB240" s="592"/>
      <c r="AC240" s="590" t="s">
        <v>427</v>
      </c>
      <c r="AD240" s="591"/>
      <c r="AE240" s="591"/>
      <c r="AF240" s="591"/>
      <c r="AG240" s="591"/>
      <c r="AH240" s="591"/>
      <c r="AI240" s="591"/>
      <c r="AJ240" s="591"/>
      <c r="AK240" s="591"/>
      <c r="AL240" s="591"/>
      <c r="AM240" s="591"/>
      <c r="AN240" s="591"/>
      <c r="AO240" s="591"/>
      <c r="AP240" s="591"/>
      <c r="AQ240" s="591"/>
      <c r="AR240" s="591"/>
      <c r="AS240" s="591"/>
      <c r="AT240" s="591"/>
      <c r="AU240" s="591"/>
      <c r="AV240" s="591"/>
      <c r="AW240" s="591"/>
      <c r="AX240" s="791"/>
    </row>
    <row r="241" spans="1:50" ht="24.75" customHeight="1" x14ac:dyDescent="0.2">
      <c r="A241" s="1057"/>
      <c r="B241" s="1058"/>
      <c r="C241" s="1058"/>
      <c r="D241" s="1058"/>
      <c r="E241" s="1058"/>
      <c r="F241" s="1059"/>
      <c r="G241" s="813"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6"/>
      <c r="AC241" s="813"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2">
      <c r="A242" s="1057"/>
      <c r="B242" s="1058"/>
      <c r="C242" s="1058"/>
      <c r="D242" s="1058"/>
      <c r="E242" s="1058"/>
      <c r="F242" s="1059"/>
      <c r="G242" s="666"/>
      <c r="H242" s="667"/>
      <c r="I242" s="667"/>
      <c r="J242" s="667"/>
      <c r="K242" s="668"/>
      <c r="L242" s="660"/>
      <c r="M242" s="661"/>
      <c r="N242" s="661"/>
      <c r="O242" s="661"/>
      <c r="P242" s="661"/>
      <c r="Q242" s="661"/>
      <c r="R242" s="661"/>
      <c r="S242" s="661"/>
      <c r="T242" s="661"/>
      <c r="U242" s="661"/>
      <c r="V242" s="661"/>
      <c r="W242" s="661"/>
      <c r="X242" s="662"/>
      <c r="Y242" s="386"/>
      <c r="Z242" s="387"/>
      <c r="AA242" s="387"/>
      <c r="AB242" s="803"/>
      <c r="AC242" s="666"/>
      <c r="AD242" s="667"/>
      <c r="AE242" s="667"/>
      <c r="AF242" s="667"/>
      <c r="AG242" s="668"/>
      <c r="AH242" s="660"/>
      <c r="AI242" s="661"/>
      <c r="AJ242" s="661"/>
      <c r="AK242" s="661"/>
      <c r="AL242" s="661"/>
      <c r="AM242" s="661"/>
      <c r="AN242" s="661"/>
      <c r="AO242" s="661"/>
      <c r="AP242" s="661"/>
      <c r="AQ242" s="661"/>
      <c r="AR242" s="661"/>
      <c r="AS242" s="661"/>
      <c r="AT242" s="662"/>
      <c r="AU242" s="386"/>
      <c r="AV242" s="387"/>
      <c r="AW242" s="387"/>
      <c r="AX242" s="388"/>
    </row>
    <row r="243" spans="1:50" ht="24.75" customHeight="1" x14ac:dyDescent="0.2">
      <c r="A243" s="1057"/>
      <c r="B243" s="1058"/>
      <c r="C243" s="1058"/>
      <c r="D243" s="1058"/>
      <c r="E243" s="1058"/>
      <c r="F243" s="1059"/>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2">
      <c r="A244" s="1057"/>
      <c r="B244" s="1058"/>
      <c r="C244" s="1058"/>
      <c r="D244" s="1058"/>
      <c r="E244" s="1058"/>
      <c r="F244" s="1059"/>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2">
      <c r="A245" s="1057"/>
      <c r="B245" s="1058"/>
      <c r="C245" s="1058"/>
      <c r="D245" s="1058"/>
      <c r="E245" s="1058"/>
      <c r="F245" s="1059"/>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2">
      <c r="A246" s="1057"/>
      <c r="B246" s="1058"/>
      <c r="C246" s="1058"/>
      <c r="D246" s="1058"/>
      <c r="E246" s="1058"/>
      <c r="F246" s="1059"/>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2">
      <c r="A247" s="1057"/>
      <c r="B247" s="1058"/>
      <c r="C247" s="1058"/>
      <c r="D247" s="1058"/>
      <c r="E247" s="1058"/>
      <c r="F247" s="1059"/>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2">
      <c r="A248" s="1057"/>
      <c r="B248" s="1058"/>
      <c r="C248" s="1058"/>
      <c r="D248" s="1058"/>
      <c r="E248" s="1058"/>
      <c r="F248" s="1059"/>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2">
      <c r="A249" s="1057"/>
      <c r="B249" s="1058"/>
      <c r="C249" s="1058"/>
      <c r="D249" s="1058"/>
      <c r="E249" s="1058"/>
      <c r="F249" s="1059"/>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2">
      <c r="A250" s="1057"/>
      <c r="B250" s="1058"/>
      <c r="C250" s="1058"/>
      <c r="D250" s="1058"/>
      <c r="E250" s="1058"/>
      <c r="F250" s="1059"/>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2">
      <c r="A251" s="1057"/>
      <c r="B251" s="1058"/>
      <c r="C251" s="1058"/>
      <c r="D251" s="1058"/>
      <c r="E251" s="1058"/>
      <c r="F251" s="1059"/>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5">
      <c r="A252" s="1057"/>
      <c r="B252" s="1058"/>
      <c r="C252" s="1058"/>
      <c r="D252" s="1058"/>
      <c r="E252" s="1058"/>
      <c r="F252" s="1059"/>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2">
      <c r="A253" s="1057"/>
      <c r="B253" s="1058"/>
      <c r="C253" s="1058"/>
      <c r="D253" s="1058"/>
      <c r="E253" s="1058"/>
      <c r="F253" s="1059"/>
      <c r="G253" s="590" t="s">
        <v>428</v>
      </c>
      <c r="H253" s="591"/>
      <c r="I253" s="591"/>
      <c r="J253" s="591"/>
      <c r="K253" s="591"/>
      <c r="L253" s="591"/>
      <c r="M253" s="591"/>
      <c r="N253" s="591"/>
      <c r="O253" s="591"/>
      <c r="P253" s="591"/>
      <c r="Q253" s="591"/>
      <c r="R253" s="591"/>
      <c r="S253" s="591"/>
      <c r="T253" s="591"/>
      <c r="U253" s="591"/>
      <c r="V253" s="591"/>
      <c r="W253" s="591"/>
      <c r="X253" s="591"/>
      <c r="Y253" s="591"/>
      <c r="Z253" s="591"/>
      <c r="AA253" s="591"/>
      <c r="AB253" s="592"/>
      <c r="AC253" s="590" t="s">
        <v>311</v>
      </c>
      <c r="AD253" s="591"/>
      <c r="AE253" s="591"/>
      <c r="AF253" s="591"/>
      <c r="AG253" s="591"/>
      <c r="AH253" s="591"/>
      <c r="AI253" s="591"/>
      <c r="AJ253" s="591"/>
      <c r="AK253" s="591"/>
      <c r="AL253" s="591"/>
      <c r="AM253" s="591"/>
      <c r="AN253" s="591"/>
      <c r="AO253" s="591"/>
      <c r="AP253" s="591"/>
      <c r="AQ253" s="591"/>
      <c r="AR253" s="591"/>
      <c r="AS253" s="591"/>
      <c r="AT253" s="591"/>
      <c r="AU253" s="591"/>
      <c r="AV253" s="591"/>
      <c r="AW253" s="591"/>
      <c r="AX253" s="791"/>
    </row>
    <row r="254" spans="1:50" ht="24.75" customHeight="1" x14ac:dyDescent="0.2">
      <c r="A254" s="1057"/>
      <c r="B254" s="1058"/>
      <c r="C254" s="1058"/>
      <c r="D254" s="1058"/>
      <c r="E254" s="1058"/>
      <c r="F254" s="1059"/>
      <c r="G254" s="813"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6"/>
      <c r="AC254" s="813"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2">
      <c r="A255" s="1057"/>
      <c r="B255" s="1058"/>
      <c r="C255" s="1058"/>
      <c r="D255" s="1058"/>
      <c r="E255" s="1058"/>
      <c r="F255" s="1059"/>
      <c r="G255" s="666"/>
      <c r="H255" s="667"/>
      <c r="I255" s="667"/>
      <c r="J255" s="667"/>
      <c r="K255" s="668"/>
      <c r="L255" s="660"/>
      <c r="M255" s="661"/>
      <c r="N255" s="661"/>
      <c r="O255" s="661"/>
      <c r="P255" s="661"/>
      <c r="Q255" s="661"/>
      <c r="R255" s="661"/>
      <c r="S255" s="661"/>
      <c r="T255" s="661"/>
      <c r="U255" s="661"/>
      <c r="V255" s="661"/>
      <c r="W255" s="661"/>
      <c r="X255" s="662"/>
      <c r="Y255" s="386"/>
      <c r="Z255" s="387"/>
      <c r="AA255" s="387"/>
      <c r="AB255" s="803"/>
      <c r="AC255" s="666"/>
      <c r="AD255" s="667"/>
      <c r="AE255" s="667"/>
      <c r="AF255" s="667"/>
      <c r="AG255" s="668"/>
      <c r="AH255" s="660"/>
      <c r="AI255" s="661"/>
      <c r="AJ255" s="661"/>
      <c r="AK255" s="661"/>
      <c r="AL255" s="661"/>
      <c r="AM255" s="661"/>
      <c r="AN255" s="661"/>
      <c r="AO255" s="661"/>
      <c r="AP255" s="661"/>
      <c r="AQ255" s="661"/>
      <c r="AR255" s="661"/>
      <c r="AS255" s="661"/>
      <c r="AT255" s="662"/>
      <c r="AU255" s="386"/>
      <c r="AV255" s="387"/>
      <c r="AW255" s="387"/>
      <c r="AX255" s="388"/>
    </row>
    <row r="256" spans="1:50" ht="24.75" customHeight="1" x14ac:dyDescent="0.2">
      <c r="A256" s="1057"/>
      <c r="B256" s="1058"/>
      <c r="C256" s="1058"/>
      <c r="D256" s="1058"/>
      <c r="E256" s="1058"/>
      <c r="F256" s="1059"/>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2">
      <c r="A257" s="1057"/>
      <c r="B257" s="1058"/>
      <c r="C257" s="1058"/>
      <c r="D257" s="1058"/>
      <c r="E257" s="1058"/>
      <c r="F257" s="1059"/>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2">
      <c r="A258" s="1057"/>
      <c r="B258" s="1058"/>
      <c r="C258" s="1058"/>
      <c r="D258" s="1058"/>
      <c r="E258" s="1058"/>
      <c r="F258" s="1059"/>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2">
      <c r="A259" s="1057"/>
      <c r="B259" s="1058"/>
      <c r="C259" s="1058"/>
      <c r="D259" s="1058"/>
      <c r="E259" s="1058"/>
      <c r="F259" s="1059"/>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2">
      <c r="A260" s="1057"/>
      <c r="B260" s="1058"/>
      <c r="C260" s="1058"/>
      <c r="D260" s="1058"/>
      <c r="E260" s="1058"/>
      <c r="F260" s="1059"/>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2">
      <c r="A261" s="1057"/>
      <c r="B261" s="1058"/>
      <c r="C261" s="1058"/>
      <c r="D261" s="1058"/>
      <c r="E261" s="1058"/>
      <c r="F261" s="1059"/>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2">
      <c r="A262" s="1057"/>
      <c r="B262" s="1058"/>
      <c r="C262" s="1058"/>
      <c r="D262" s="1058"/>
      <c r="E262" s="1058"/>
      <c r="F262" s="1059"/>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2">
      <c r="A263" s="1057"/>
      <c r="B263" s="1058"/>
      <c r="C263" s="1058"/>
      <c r="D263" s="1058"/>
      <c r="E263" s="1058"/>
      <c r="F263" s="1059"/>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2">
      <c r="A264" s="1057"/>
      <c r="B264" s="1058"/>
      <c r="C264" s="1058"/>
      <c r="D264" s="1058"/>
      <c r="E264" s="1058"/>
      <c r="F264" s="1059"/>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5">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109375" style="74"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495</v>
      </c>
      <c r="Z3" s="363"/>
      <c r="AA3" s="363"/>
      <c r="AB3" s="363"/>
      <c r="AC3" s="142" t="s">
        <v>478</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4" customHeight="1" x14ac:dyDescent="0.2">
      <c r="A4" s="1068">
        <v>1</v>
      </c>
      <c r="B4" s="1068">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4" customHeight="1" x14ac:dyDescent="0.2">
      <c r="A5" s="1068">
        <v>2</v>
      </c>
      <c r="B5" s="1068">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4" customHeight="1" x14ac:dyDescent="0.2">
      <c r="A6" s="1068">
        <v>3</v>
      </c>
      <c r="B6" s="1068">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4" customHeight="1" x14ac:dyDescent="0.2">
      <c r="A7" s="1068">
        <v>4</v>
      </c>
      <c r="B7" s="1068">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4" customHeight="1" x14ac:dyDescent="0.2">
      <c r="A8" s="1068">
        <v>5</v>
      </c>
      <c r="B8" s="1068">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4" customHeight="1" x14ac:dyDescent="0.2">
      <c r="A9" s="1068">
        <v>6</v>
      </c>
      <c r="B9" s="1068">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4" customHeight="1" x14ac:dyDescent="0.2">
      <c r="A10" s="1068">
        <v>7</v>
      </c>
      <c r="B10" s="1068">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4" customHeight="1" x14ac:dyDescent="0.2">
      <c r="A11" s="1068">
        <v>8</v>
      </c>
      <c r="B11" s="1068">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4" customHeight="1" x14ac:dyDescent="0.2">
      <c r="A12" s="1068">
        <v>9</v>
      </c>
      <c r="B12" s="1068">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4" customHeight="1" x14ac:dyDescent="0.2">
      <c r="A13" s="1068">
        <v>10</v>
      </c>
      <c r="B13" s="1068">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4" customHeight="1" x14ac:dyDescent="0.2">
      <c r="A14" s="1068">
        <v>11</v>
      </c>
      <c r="B14" s="1068">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4" customHeight="1" x14ac:dyDescent="0.2">
      <c r="A15" s="1068">
        <v>12</v>
      </c>
      <c r="B15" s="1068">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4" customHeight="1" x14ac:dyDescent="0.2">
      <c r="A16" s="1068">
        <v>13</v>
      </c>
      <c r="B16" s="1068">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4" customHeight="1" x14ac:dyDescent="0.2">
      <c r="A17" s="1068">
        <v>14</v>
      </c>
      <c r="B17" s="1068">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4" customHeight="1" x14ac:dyDescent="0.2">
      <c r="A18" s="1068">
        <v>15</v>
      </c>
      <c r="B18" s="1068">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4" customHeight="1" x14ac:dyDescent="0.2">
      <c r="A19" s="1068">
        <v>16</v>
      </c>
      <c r="B19" s="1068">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4" customHeight="1" x14ac:dyDescent="0.2">
      <c r="A20" s="1068">
        <v>17</v>
      </c>
      <c r="B20" s="1068">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4" customHeight="1" x14ac:dyDescent="0.2">
      <c r="A21" s="1068">
        <v>18</v>
      </c>
      <c r="B21" s="1068">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4" customHeight="1" x14ac:dyDescent="0.2">
      <c r="A22" s="1068">
        <v>19</v>
      </c>
      <c r="B22" s="1068">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4" customHeight="1" x14ac:dyDescent="0.2">
      <c r="A23" s="1068">
        <v>20</v>
      </c>
      <c r="B23" s="1068">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4" customHeight="1" x14ac:dyDescent="0.2">
      <c r="A24" s="1068">
        <v>21</v>
      </c>
      <c r="B24" s="1068">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4" customHeight="1" x14ac:dyDescent="0.2">
      <c r="A25" s="1068">
        <v>22</v>
      </c>
      <c r="B25" s="1068">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4" customHeight="1" x14ac:dyDescent="0.2">
      <c r="A26" s="1068">
        <v>23</v>
      </c>
      <c r="B26" s="1068">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4" customHeight="1" x14ac:dyDescent="0.2">
      <c r="A27" s="1068">
        <v>24</v>
      </c>
      <c r="B27" s="1068">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4" customHeight="1" x14ac:dyDescent="0.2">
      <c r="A28" s="1068">
        <v>25</v>
      </c>
      <c r="B28" s="1068">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4" customHeight="1" x14ac:dyDescent="0.2">
      <c r="A29" s="1068">
        <v>26</v>
      </c>
      <c r="B29" s="1068">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4" customHeight="1" x14ac:dyDescent="0.2">
      <c r="A30" s="1068">
        <v>27</v>
      </c>
      <c r="B30" s="1068">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4" customHeight="1" x14ac:dyDescent="0.2">
      <c r="A31" s="1068">
        <v>28</v>
      </c>
      <c r="B31" s="1068">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4" customHeight="1" x14ac:dyDescent="0.2">
      <c r="A32" s="1068">
        <v>29</v>
      </c>
      <c r="B32" s="1068">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4" customHeight="1" x14ac:dyDescent="0.2">
      <c r="A33" s="1068">
        <v>30</v>
      </c>
      <c r="B33" s="1068">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495</v>
      </c>
      <c r="Z36" s="363"/>
      <c r="AA36" s="363"/>
      <c r="AB36" s="363"/>
      <c r="AC36" s="142" t="s">
        <v>478</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4" customHeight="1" x14ac:dyDescent="0.2">
      <c r="A37" s="1068">
        <v>1</v>
      </c>
      <c r="B37" s="1068">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4" customHeight="1" x14ac:dyDescent="0.2">
      <c r="A38" s="1068">
        <v>2</v>
      </c>
      <c r="B38" s="1068">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4" customHeight="1" x14ac:dyDescent="0.2">
      <c r="A39" s="1068">
        <v>3</v>
      </c>
      <c r="B39" s="1068">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4" customHeight="1" x14ac:dyDescent="0.2">
      <c r="A40" s="1068">
        <v>4</v>
      </c>
      <c r="B40" s="1068">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4" customHeight="1" x14ac:dyDescent="0.2">
      <c r="A41" s="1068">
        <v>5</v>
      </c>
      <c r="B41" s="1068">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4" customHeight="1" x14ac:dyDescent="0.2">
      <c r="A42" s="1068">
        <v>6</v>
      </c>
      <c r="B42" s="1068">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4" customHeight="1" x14ac:dyDescent="0.2">
      <c r="A43" s="1068">
        <v>7</v>
      </c>
      <c r="B43" s="1068">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4" customHeight="1" x14ac:dyDescent="0.2">
      <c r="A44" s="1068">
        <v>8</v>
      </c>
      <c r="B44" s="1068">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4" customHeight="1" x14ac:dyDescent="0.2">
      <c r="A45" s="1068">
        <v>9</v>
      </c>
      <c r="B45" s="1068">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4" customHeight="1" x14ac:dyDescent="0.2">
      <c r="A46" s="1068">
        <v>10</v>
      </c>
      <c r="B46" s="1068">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4" customHeight="1" x14ac:dyDescent="0.2">
      <c r="A47" s="1068">
        <v>11</v>
      </c>
      <c r="B47" s="1068">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4" customHeight="1" x14ac:dyDescent="0.2">
      <c r="A48" s="1068">
        <v>12</v>
      </c>
      <c r="B48" s="1068">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4" customHeight="1" x14ac:dyDescent="0.2">
      <c r="A49" s="1068">
        <v>13</v>
      </c>
      <c r="B49" s="1068">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4" customHeight="1" x14ac:dyDescent="0.2">
      <c r="A50" s="1068">
        <v>14</v>
      </c>
      <c r="B50" s="1068">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4" customHeight="1" x14ac:dyDescent="0.2">
      <c r="A51" s="1068">
        <v>15</v>
      </c>
      <c r="B51" s="1068">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4" customHeight="1" x14ac:dyDescent="0.2">
      <c r="A52" s="1068">
        <v>16</v>
      </c>
      <c r="B52" s="1068">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4" customHeight="1" x14ac:dyDescent="0.2">
      <c r="A53" s="1068">
        <v>17</v>
      </c>
      <c r="B53" s="1068">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4" customHeight="1" x14ac:dyDescent="0.2">
      <c r="A54" s="1068">
        <v>18</v>
      </c>
      <c r="B54" s="1068">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4" customHeight="1" x14ac:dyDescent="0.2">
      <c r="A55" s="1068">
        <v>19</v>
      </c>
      <c r="B55" s="1068">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4" customHeight="1" x14ac:dyDescent="0.2">
      <c r="A56" s="1068">
        <v>20</v>
      </c>
      <c r="B56" s="1068">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4" customHeight="1" x14ac:dyDescent="0.2">
      <c r="A57" s="1068">
        <v>21</v>
      </c>
      <c r="B57" s="1068">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4" customHeight="1" x14ac:dyDescent="0.2">
      <c r="A58" s="1068">
        <v>22</v>
      </c>
      <c r="B58" s="1068">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4" customHeight="1" x14ac:dyDescent="0.2">
      <c r="A59" s="1068">
        <v>23</v>
      </c>
      <c r="B59" s="1068">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4" customHeight="1" x14ac:dyDescent="0.2">
      <c r="A60" s="1068">
        <v>24</v>
      </c>
      <c r="B60" s="1068">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4" customHeight="1" x14ac:dyDescent="0.2">
      <c r="A61" s="1068">
        <v>25</v>
      </c>
      <c r="B61" s="1068">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4" customHeight="1" x14ac:dyDescent="0.2">
      <c r="A62" s="1068">
        <v>26</v>
      </c>
      <c r="B62" s="1068">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4" customHeight="1" x14ac:dyDescent="0.2">
      <c r="A63" s="1068">
        <v>27</v>
      </c>
      <c r="B63" s="1068">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4" customHeight="1" x14ac:dyDescent="0.2">
      <c r="A64" s="1068">
        <v>28</v>
      </c>
      <c r="B64" s="1068">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4" customHeight="1" x14ac:dyDescent="0.2">
      <c r="A65" s="1068">
        <v>29</v>
      </c>
      <c r="B65" s="1068">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4" customHeight="1" x14ac:dyDescent="0.2">
      <c r="A66" s="1068">
        <v>30</v>
      </c>
      <c r="B66" s="1068">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495</v>
      </c>
      <c r="Z69" s="363"/>
      <c r="AA69" s="363"/>
      <c r="AB69" s="363"/>
      <c r="AC69" s="142" t="s">
        <v>478</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4" customHeight="1" x14ac:dyDescent="0.2">
      <c r="A70" s="1068">
        <v>1</v>
      </c>
      <c r="B70" s="1068">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4" customHeight="1" x14ac:dyDescent="0.2">
      <c r="A71" s="1068">
        <v>2</v>
      </c>
      <c r="B71" s="1068">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4" customHeight="1" x14ac:dyDescent="0.2">
      <c r="A72" s="1068">
        <v>3</v>
      </c>
      <c r="B72" s="1068">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4" customHeight="1" x14ac:dyDescent="0.2">
      <c r="A73" s="1068">
        <v>4</v>
      </c>
      <c r="B73" s="1068">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4" customHeight="1" x14ac:dyDescent="0.2">
      <c r="A74" s="1068">
        <v>5</v>
      </c>
      <c r="B74" s="1068">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4" customHeight="1" x14ac:dyDescent="0.2">
      <c r="A75" s="1068">
        <v>6</v>
      </c>
      <c r="B75" s="1068">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4" customHeight="1" x14ac:dyDescent="0.2">
      <c r="A76" s="1068">
        <v>7</v>
      </c>
      <c r="B76" s="1068">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4" customHeight="1" x14ac:dyDescent="0.2">
      <c r="A77" s="1068">
        <v>8</v>
      </c>
      <c r="B77" s="1068">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4" customHeight="1" x14ac:dyDescent="0.2">
      <c r="A78" s="1068">
        <v>9</v>
      </c>
      <c r="B78" s="1068">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4" customHeight="1" x14ac:dyDescent="0.2">
      <c r="A79" s="1068">
        <v>10</v>
      </c>
      <c r="B79" s="1068">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4" customHeight="1" x14ac:dyDescent="0.2">
      <c r="A80" s="1068">
        <v>11</v>
      </c>
      <c r="B80" s="1068">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4" customHeight="1" x14ac:dyDescent="0.2">
      <c r="A81" s="1068">
        <v>12</v>
      </c>
      <c r="B81" s="1068">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4" customHeight="1" x14ac:dyDescent="0.2">
      <c r="A82" s="1068">
        <v>13</v>
      </c>
      <c r="B82" s="1068">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4" customHeight="1" x14ac:dyDescent="0.2">
      <c r="A83" s="1068">
        <v>14</v>
      </c>
      <c r="B83" s="1068">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4" customHeight="1" x14ac:dyDescent="0.2">
      <c r="A84" s="1068">
        <v>15</v>
      </c>
      <c r="B84" s="1068">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4" customHeight="1" x14ac:dyDescent="0.2">
      <c r="A85" s="1068">
        <v>16</v>
      </c>
      <c r="B85" s="1068">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4" customHeight="1" x14ac:dyDescent="0.2">
      <c r="A86" s="1068">
        <v>17</v>
      </c>
      <c r="B86" s="1068">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4" customHeight="1" x14ac:dyDescent="0.2">
      <c r="A87" s="1068">
        <v>18</v>
      </c>
      <c r="B87" s="1068">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4" customHeight="1" x14ac:dyDescent="0.2">
      <c r="A88" s="1068">
        <v>19</v>
      </c>
      <c r="B88" s="1068">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4" customHeight="1" x14ac:dyDescent="0.2">
      <c r="A89" s="1068">
        <v>20</v>
      </c>
      <c r="B89" s="1068">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4" customHeight="1" x14ac:dyDescent="0.2">
      <c r="A90" s="1068">
        <v>21</v>
      </c>
      <c r="B90" s="1068">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4" customHeight="1" x14ac:dyDescent="0.2">
      <c r="A91" s="1068">
        <v>22</v>
      </c>
      <c r="B91" s="1068">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4" customHeight="1" x14ac:dyDescent="0.2">
      <c r="A92" s="1068">
        <v>23</v>
      </c>
      <c r="B92" s="1068">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4" customHeight="1" x14ac:dyDescent="0.2">
      <c r="A93" s="1068">
        <v>24</v>
      </c>
      <c r="B93" s="1068">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4" customHeight="1" x14ac:dyDescent="0.2">
      <c r="A94" s="1068">
        <v>25</v>
      </c>
      <c r="B94" s="1068">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4" customHeight="1" x14ac:dyDescent="0.2">
      <c r="A95" s="1068">
        <v>26</v>
      </c>
      <c r="B95" s="1068">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4" customHeight="1" x14ac:dyDescent="0.2">
      <c r="A96" s="1068">
        <v>27</v>
      </c>
      <c r="B96" s="1068">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4" customHeight="1" x14ac:dyDescent="0.2">
      <c r="A97" s="1068">
        <v>28</v>
      </c>
      <c r="B97" s="1068">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4" customHeight="1" x14ac:dyDescent="0.2">
      <c r="A98" s="1068">
        <v>29</v>
      </c>
      <c r="B98" s="1068">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4" customHeight="1" x14ac:dyDescent="0.2">
      <c r="A99" s="1068">
        <v>30</v>
      </c>
      <c r="B99" s="1068">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495</v>
      </c>
      <c r="Z102" s="363"/>
      <c r="AA102" s="363"/>
      <c r="AB102" s="363"/>
      <c r="AC102" s="142" t="s">
        <v>478</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4" customHeight="1" x14ac:dyDescent="0.2">
      <c r="A103" s="1068">
        <v>1</v>
      </c>
      <c r="B103" s="1068">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4" customHeight="1" x14ac:dyDescent="0.2">
      <c r="A104" s="1068">
        <v>2</v>
      </c>
      <c r="B104" s="1068">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4" customHeight="1" x14ac:dyDescent="0.2">
      <c r="A105" s="1068">
        <v>3</v>
      </c>
      <c r="B105" s="1068">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4" customHeight="1" x14ac:dyDescent="0.2">
      <c r="A106" s="1068">
        <v>4</v>
      </c>
      <c r="B106" s="1068">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4" customHeight="1" x14ac:dyDescent="0.2">
      <c r="A107" s="1068">
        <v>5</v>
      </c>
      <c r="B107" s="1068">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4" customHeight="1" x14ac:dyDescent="0.2">
      <c r="A108" s="1068">
        <v>6</v>
      </c>
      <c r="B108" s="1068">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4" customHeight="1" x14ac:dyDescent="0.2">
      <c r="A109" s="1068">
        <v>7</v>
      </c>
      <c r="B109" s="1068">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4" customHeight="1" x14ac:dyDescent="0.2">
      <c r="A110" s="1068">
        <v>8</v>
      </c>
      <c r="B110" s="1068">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4" customHeight="1" x14ac:dyDescent="0.2">
      <c r="A111" s="1068">
        <v>9</v>
      </c>
      <c r="B111" s="1068">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4" customHeight="1" x14ac:dyDescent="0.2">
      <c r="A112" s="1068">
        <v>10</v>
      </c>
      <c r="B112" s="1068">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4" customHeight="1" x14ac:dyDescent="0.2">
      <c r="A113" s="1068">
        <v>11</v>
      </c>
      <c r="B113" s="1068">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4" customHeight="1" x14ac:dyDescent="0.2">
      <c r="A114" s="1068">
        <v>12</v>
      </c>
      <c r="B114" s="1068">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4" customHeight="1" x14ac:dyDescent="0.2">
      <c r="A115" s="1068">
        <v>13</v>
      </c>
      <c r="B115" s="1068">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4" customHeight="1" x14ac:dyDescent="0.2">
      <c r="A116" s="1068">
        <v>14</v>
      </c>
      <c r="B116" s="1068">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4" customHeight="1" x14ac:dyDescent="0.2">
      <c r="A117" s="1068">
        <v>15</v>
      </c>
      <c r="B117" s="1068">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4" customHeight="1" x14ac:dyDescent="0.2">
      <c r="A118" s="1068">
        <v>16</v>
      </c>
      <c r="B118" s="1068">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4" customHeight="1" x14ac:dyDescent="0.2">
      <c r="A119" s="1068">
        <v>17</v>
      </c>
      <c r="B119" s="1068">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4" customHeight="1" x14ac:dyDescent="0.2">
      <c r="A120" s="1068">
        <v>18</v>
      </c>
      <c r="B120" s="1068">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4" customHeight="1" x14ac:dyDescent="0.2">
      <c r="A121" s="1068">
        <v>19</v>
      </c>
      <c r="B121" s="1068">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4" customHeight="1" x14ac:dyDescent="0.2">
      <c r="A122" s="1068">
        <v>20</v>
      </c>
      <c r="B122" s="1068">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4" customHeight="1" x14ac:dyDescent="0.2">
      <c r="A123" s="1068">
        <v>21</v>
      </c>
      <c r="B123" s="1068">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4" customHeight="1" x14ac:dyDescent="0.2">
      <c r="A124" s="1068">
        <v>22</v>
      </c>
      <c r="B124" s="1068">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4" customHeight="1" x14ac:dyDescent="0.2">
      <c r="A125" s="1068">
        <v>23</v>
      </c>
      <c r="B125" s="1068">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4" customHeight="1" x14ac:dyDescent="0.2">
      <c r="A126" s="1068">
        <v>24</v>
      </c>
      <c r="B126" s="1068">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4" customHeight="1" x14ac:dyDescent="0.2">
      <c r="A127" s="1068">
        <v>25</v>
      </c>
      <c r="B127" s="1068">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4" customHeight="1" x14ac:dyDescent="0.2">
      <c r="A128" s="1068">
        <v>26</v>
      </c>
      <c r="B128" s="1068">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4" customHeight="1" x14ac:dyDescent="0.2">
      <c r="A129" s="1068">
        <v>27</v>
      </c>
      <c r="B129" s="1068">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4" customHeight="1" x14ac:dyDescent="0.2">
      <c r="A130" s="1068">
        <v>28</v>
      </c>
      <c r="B130" s="1068">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4" customHeight="1" x14ac:dyDescent="0.2">
      <c r="A131" s="1068">
        <v>29</v>
      </c>
      <c r="B131" s="1068">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4" customHeight="1" x14ac:dyDescent="0.2">
      <c r="A132" s="1068">
        <v>30</v>
      </c>
      <c r="B132" s="1068">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495</v>
      </c>
      <c r="Z135" s="363"/>
      <c r="AA135" s="363"/>
      <c r="AB135" s="363"/>
      <c r="AC135" s="142" t="s">
        <v>478</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4" customHeight="1" x14ac:dyDescent="0.2">
      <c r="A136" s="1068">
        <v>1</v>
      </c>
      <c r="B136" s="1068">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4" customHeight="1" x14ac:dyDescent="0.2">
      <c r="A137" s="1068">
        <v>2</v>
      </c>
      <c r="B137" s="1068">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4" customHeight="1" x14ac:dyDescent="0.2">
      <c r="A138" s="1068">
        <v>3</v>
      </c>
      <c r="B138" s="1068">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4" customHeight="1" x14ac:dyDescent="0.2">
      <c r="A139" s="1068">
        <v>4</v>
      </c>
      <c r="B139" s="1068">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4" customHeight="1" x14ac:dyDescent="0.2">
      <c r="A140" s="1068">
        <v>5</v>
      </c>
      <c r="B140" s="1068">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4" customHeight="1" x14ac:dyDescent="0.2">
      <c r="A141" s="1068">
        <v>6</v>
      </c>
      <c r="B141" s="1068">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4" customHeight="1" x14ac:dyDescent="0.2">
      <c r="A142" s="1068">
        <v>7</v>
      </c>
      <c r="B142" s="1068">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4" customHeight="1" x14ac:dyDescent="0.2">
      <c r="A143" s="1068">
        <v>8</v>
      </c>
      <c r="B143" s="1068">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4" customHeight="1" x14ac:dyDescent="0.2">
      <c r="A144" s="1068">
        <v>9</v>
      </c>
      <c r="B144" s="1068">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4" customHeight="1" x14ac:dyDescent="0.2">
      <c r="A145" s="1068">
        <v>10</v>
      </c>
      <c r="B145" s="1068">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4" customHeight="1" x14ac:dyDescent="0.2">
      <c r="A146" s="1068">
        <v>11</v>
      </c>
      <c r="B146" s="1068">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4" customHeight="1" x14ac:dyDescent="0.2">
      <c r="A147" s="1068">
        <v>12</v>
      </c>
      <c r="B147" s="1068">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4" customHeight="1" x14ac:dyDescent="0.2">
      <c r="A148" s="1068">
        <v>13</v>
      </c>
      <c r="B148" s="1068">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4" customHeight="1" x14ac:dyDescent="0.2">
      <c r="A149" s="1068">
        <v>14</v>
      </c>
      <c r="B149" s="1068">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4" customHeight="1" x14ac:dyDescent="0.2">
      <c r="A150" s="1068">
        <v>15</v>
      </c>
      <c r="B150" s="1068">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4" customHeight="1" x14ac:dyDescent="0.2">
      <c r="A151" s="1068">
        <v>16</v>
      </c>
      <c r="B151" s="1068">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4" customHeight="1" x14ac:dyDescent="0.2">
      <c r="A152" s="1068">
        <v>17</v>
      </c>
      <c r="B152" s="1068">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4" customHeight="1" x14ac:dyDescent="0.2">
      <c r="A153" s="1068">
        <v>18</v>
      </c>
      <c r="B153" s="1068">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4" customHeight="1" x14ac:dyDescent="0.2">
      <c r="A154" s="1068">
        <v>19</v>
      </c>
      <c r="B154" s="1068">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4" customHeight="1" x14ac:dyDescent="0.2">
      <c r="A155" s="1068">
        <v>20</v>
      </c>
      <c r="B155" s="1068">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4" customHeight="1" x14ac:dyDescent="0.2">
      <c r="A156" s="1068">
        <v>21</v>
      </c>
      <c r="B156" s="1068">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4" customHeight="1" x14ac:dyDescent="0.2">
      <c r="A157" s="1068">
        <v>22</v>
      </c>
      <c r="B157" s="1068">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4" customHeight="1" x14ac:dyDescent="0.2">
      <c r="A158" s="1068">
        <v>23</v>
      </c>
      <c r="B158" s="1068">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4" customHeight="1" x14ac:dyDescent="0.2">
      <c r="A159" s="1068">
        <v>24</v>
      </c>
      <c r="B159" s="1068">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4" customHeight="1" x14ac:dyDescent="0.2">
      <c r="A160" s="1068">
        <v>25</v>
      </c>
      <c r="B160" s="1068">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4" customHeight="1" x14ac:dyDescent="0.2">
      <c r="A161" s="1068">
        <v>26</v>
      </c>
      <c r="B161" s="1068">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4" customHeight="1" x14ac:dyDescent="0.2">
      <c r="A162" s="1068">
        <v>27</v>
      </c>
      <c r="B162" s="1068">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4" customHeight="1" x14ac:dyDescent="0.2">
      <c r="A163" s="1068">
        <v>28</v>
      </c>
      <c r="B163" s="1068">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4" customHeight="1" x14ac:dyDescent="0.2">
      <c r="A164" s="1068">
        <v>29</v>
      </c>
      <c r="B164" s="1068">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4" customHeight="1" x14ac:dyDescent="0.2">
      <c r="A165" s="1068">
        <v>30</v>
      </c>
      <c r="B165" s="1068">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495</v>
      </c>
      <c r="Z168" s="363"/>
      <c r="AA168" s="363"/>
      <c r="AB168" s="363"/>
      <c r="AC168" s="142" t="s">
        <v>478</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4" customHeight="1" x14ac:dyDescent="0.2">
      <c r="A169" s="1068">
        <v>1</v>
      </c>
      <c r="B169" s="1068">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4" customHeight="1" x14ac:dyDescent="0.2">
      <c r="A170" s="1068">
        <v>2</v>
      </c>
      <c r="B170" s="1068">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4" customHeight="1" x14ac:dyDescent="0.2">
      <c r="A171" s="1068">
        <v>3</v>
      </c>
      <c r="B171" s="1068">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4" customHeight="1" x14ac:dyDescent="0.2">
      <c r="A172" s="1068">
        <v>4</v>
      </c>
      <c r="B172" s="1068">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4" customHeight="1" x14ac:dyDescent="0.2">
      <c r="A173" s="1068">
        <v>5</v>
      </c>
      <c r="B173" s="1068">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4" customHeight="1" x14ac:dyDescent="0.2">
      <c r="A174" s="1068">
        <v>6</v>
      </c>
      <c r="B174" s="1068">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4" customHeight="1" x14ac:dyDescent="0.2">
      <c r="A175" s="1068">
        <v>7</v>
      </c>
      <c r="B175" s="1068">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4" customHeight="1" x14ac:dyDescent="0.2">
      <c r="A176" s="1068">
        <v>8</v>
      </c>
      <c r="B176" s="1068">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4" customHeight="1" x14ac:dyDescent="0.2">
      <c r="A177" s="1068">
        <v>9</v>
      </c>
      <c r="B177" s="1068">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4" customHeight="1" x14ac:dyDescent="0.2">
      <c r="A178" s="1068">
        <v>10</v>
      </c>
      <c r="B178" s="1068">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4" customHeight="1" x14ac:dyDescent="0.2">
      <c r="A179" s="1068">
        <v>11</v>
      </c>
      <c r="B179" s="1068">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4" customHeight="1" x14ac:dyDescent="0.2">
      <c r="A180" s="1068">
        <v>12</v>
      </c>
      <c r="B180" s="1068">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4" customHeight="1" x14ac:dyDescent="0.2">
      <c r="A181" s="1068">
        <v>13</v>
      </c>
      <c r="B181" s="1068">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4" customHeight="1" x14ac:dyDescent="0.2">
      <c r="A182" s="1068">
        <v>14</v>
      </c>
      <c r="B182" s="1068">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4" customHeight="1" x14ac:dyDescent="0.2">
      <c r="A183" s="1068">
        <v>15</v>
      </c>
      <c r="B183" s="1068">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4" customHeight="1" x14ac:dyDescent="0.2">
      <c r="A184" s="1068">
        <v>16</v>
      </c>
      <c r="B184" s="1068">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4" customHeight="1" x14ac:dyDescent="0.2">
      <c r="A185" s="1068">
        <v>17</v>
      </c>
      <c r="B185" s="1068">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4" customHeight="1" x14ac:dyDescent="0.2">
      <c r="A186" s="1068">
        <v>18</v>
      </c>
      <c r="B186" s="1068">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4" customHeight="1" x14ac:dyDescent="0.2">
      <c r="A187" s="1068">
        <v>19</v>
      </c>
      <c r="B187" s="1068">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4" customHeight="1" x14ac:dyDescent="0.2">
      <c r="A188" s="1068">
        <v>20</v>
      </c>
      <c r="B188" s="1068">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4" customHeight="1" x14ac:dyDescent="0.2">
      <c r="A189" s="1068">
        <v>21</v>
      </c>
      <c r="B189" s="1068">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4" customHeight="1" x14ac:dyDescent="0.2">
      <c r="A190" s="1068">
        <v>22</v>
      </c>
      <c r="B190" s="1068">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4" customHeight="1" x14ac:dyDescent="0.2">
      <c r="A191" s="1068">
        <v>23</v>
      </c>
      <c r="B191" s="1068">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4" customHeight="1" x14ac:dyDescent="0.2">
      <c r="A192" s="1068">
        <v>24</v>
      </c>
      <c r="B192" s="1068">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4" customHeight="1" x14ac:dyDescent="0.2">
      <c r="A193" s="1068">
        <v>25</v>
      </c>
      <c r="B193" s="1068">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4" customHeight="1" x14ac:dyDescent="0.2">
      <c r="A194" s="1068">
        <v>26</v>
      </c>
      <c r="B194" s="1068">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4" customHeight="1" x14ac:dyDescent="0.2">
      <c r="A195" s="1068">
        <v>27</v>
      </c>
      <c r="B195" s="1068">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4" customHeight="1" x14ac:dyDescent="0.2">
      <c r="A196" s="1068">
        <v>28</v>
      </c>
      <c r="B196" s="1068">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4" customHeight="1" x14ac:dyDescent="0.2">
      <c r="A197" s="1068">
        <v>29</v>
      </c>
      <c r="B197" s="1068">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4" customHeight="1" x14ac:dyDescent="0.2">
      <c r="A198" s="1068">
        <v>30</v>
      </c>
      <c r="B198" s="1068">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495</v>
      </c>
      <c r="Z201" s="363"/>
      <c r="AA201" s="363"/>
      <c r="AB201" s="363"/>
      <c r="AC201" s="142" t="s">
        <v>478</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4" customHeight="1" x14ac:dyDescent="0.2">
      <c r="A202" s="1068">
        <v>1</v>
      </c>
      <c r="B202" s="1068">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4" customHeight="1" x14ac:dyDescent="0.2">
      <c r="A203" s="1068">
        <v>2</v>
      </c>
      <c r="B203" s="1068">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4" customHeight="1" x14ac:dyDescent="0.2">
      <c r="A204" s="1068">
        <v>3</v>
      </c>
      <c r="B204" s="1068">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4" customHeight="1" x14ac:dyDescent="0.2">
      <c r="A205" s="1068">
        <v>4</v>
      </c>
      <c r="B205" s="1068">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4" customHeight="1" x14ac:dyDescent="0.2">
      <c r="A206" s="1068">
        <v>5</v>
      </c>
      <c r="B206" s="1068">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4" customHeight="1" x14ac:dyDescent="0.2">
      <c r="A207" s="1068">
        <v>6</v>
      </c>
      <c r="B207" s="1068">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4" customHeight="1" x14ac:dyDescent="0.2">
      <c r="A208" s="1068">
        <v>7</v>
      </c>
      <c r="B208" s="1068">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4" customHeight="1" x14ac:dyDescent="0.2">
      <c r="A209" s="1068">
        <v>8</v>
      </c>
      <c r="B209" s="1068">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4" customHeight="1" x14ac:dyDescent="0.2">
      <c r="A210" s="1068">
        <v>9</v>
      </c>
      <c r="B210" s="1068">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4" customHeight="1" x14ac:dyDescent="0.2">
      <c r="A211" s="1068">
        <v>10</v>
      </c>
      <c r="B211" s="1068">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4" customHeight="1" x14ac:dyDescent="0.2">
      <c r="A212" s="1068">
        <v>11</v>
      </c>
      <c r="B212" s="1068">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4" customHeight="1" x14ac:dyDescent="0.2">
      <c r="A213" s="1068">
        <v>12</v>
      </c>
      <c r="B213" s="1068">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4" customHeight="1" x14ac:dyDescent="0.2">
      <c r="A214" s="1068">
        <v>13</v>
      </c>
      <c r="B214" s="1068">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4" customHeight="1" x14ac:dyDescent="0.2">
      <c r="A215" s="1068">
        <v>14</v>
      </c>
      <c r="B215" s="1068">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4" customHeight="1" x14ac:dyDescent="0.2">
      <c r="A216" s="1068">
        <v>15</v>
      </c>
      <c r="B216" s="1068">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4" customHeight="1" x14ac:dyDescent="0.2">
      <c r="A217" s="1068">
        <v>16</v>
      </c>
      <c r="B217" s="1068">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4" customHeight="1" x14ac:dyDescent="0.2">
      <c r="A218" s="1068">
        <v>17</v>
      </c>
      <c r="B218" s="1068">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4" customHeight="1" x14ac:dyDescent="0.2">
      <c r="A219" s="1068">
        <v>18</v>
      </c>
      <c r="B219" s="1068">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4" customHeight="1" x14ac:dyDescent="0.2">
      <c r="A220" s="1068">
        <v>19</v>
      </c>
      <c r="B220" s="1068">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4" customHeight="1" x14ac:dyDescent="0.2">
      <c r="A221" s="1068">
        <v>20</v>
      </c>
      <c r="B221" s="1068">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4" customHeight="1" x14ac:dyDescent="0.2">
      <c r="A222" s="1068">
        <v>21</v>
      </c>
      <c r="B222" s="1068">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4" customHeight="1" x14ac:dyDescent="0.2">
      <c r="A223" s="1068">
        <v>22</v>
      </c>
      <c r="B223" s="1068">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4" customHeight="1" x14ac:dyDescent="0.2">
      <c r="A224" s="1068">
        <v>23</v>
      </c>
      <c r="B224" s="1068">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4" customHeight="1" x14ac:dyDescent="0.2">
      <c r="A225" s="1068">
        <v>24</v>
      </c>
      <c r="B225" s="1068">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4" customHeight="1" x14ac:dyDescent="0.2">
      <c r="A226" s="1068">
        <v>25</v>
      </c>
      <c r="B226" s="1068">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4" customHeight="1" x14ac:dyDescent="0.2">
      <c r="A227" s="1068">
        <v>26</v>
      </c>
      <c r="B227" s="1068">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4" customHeight="1" x14ac:dyDescent="0.2">
      <c r="A228" s="1068">
        <v>27</v>
      </c>
      <c r="B228" s="1068">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4" customHeight="1" x14ac:dyDescent="0.2">
      <c r="A229" s="1068">
        <v>28</v>
      </c>
      <c r="B229" s="1068">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4" customHeight="1" x14ac:dyDescent="0.2">
      <c r="A230" s="1068">
        <v>29</v>
      </c>
      <c r="B230" s="1068">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4" customHeight="1" x14ac:dyDescent="0.2">
      <c r="A231" s="1068">
        <v>30</v>
      </c>
      <c r="B231" s="1068">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495</v>
      </c>
      <c r="Z234" s="363"/>
      <c r="AA234" s="363"/>
      <c r="AB234" s="363"/>
      <c r="AC234" s="142" t="s">
        <v>478</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4" customHeight="1" x14ac:dyDescent="0.2">
      <c r="A235" s="1068">
        <v>1</v>
      </c>
      <c r="B235" s="1068">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4" customHeight="1" x14ac:dyDescent="0.2">
      <c r="A236" s="1068">
        <v>2</v>
      </c>
      <c r="B236" s="1068">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4" customHeight="1" x14ac:dyDescent="0.2">
      <c r="A237" s="1068">
        <v>3</v>
      </c>
      <c r="B237" s="1068">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4" customHeight="1" x14ac:dyDescent="0.2">
      <c r="A238" s="1068">
        <v>4</v>
      </c>
      <c r="B238" s="1068">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4" customHeight="1" x14ac:dyDescent="0.2">
      <c r="A239" s="1068">
        <v>5</v>
      </c>
      <c r="B239" s="1068">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4" customHeight="1" x14ac:dyDescent="0.2">
      <c r="A240" s="1068">
        <v>6</v>
      </c>
      <c r="B240" s="1068">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4" customHeight="1" x14ac:dyDescent="0.2">
      <c r="A241" s="1068">
        <v>7</v>
      </c>
      <c r="B241" s="1068">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4" customHeight="1" x14ac:dyDescent="0.2">
      <c r="A242" s="1068">
        <v>8</v>
      </c>
      <c r="B242" s="1068">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4" customHeight="1" x14ac:dyDescent="0.2">
      <c r="A243" s="1068">
        <v>9</v>
      </c>
      <c r="B243" s="1068">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4" customHeight="1" x14ac:dyDescent="0.2">
      <c r="A244" s="1068">
        <v>10</v>
      </c>
      <c r="B244" s="1068">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4" customHeight="1" x14ac:dyDescent="0.2">
      <c r="A245" s="1068">
        <v>11</v>
      </c>
      <c r="B245" s="1068">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4" customHeight="1" x14ac:dyDescent="0.2">
      <c r="A246" s="1068">
        <v>12</v>
      </c>
      <c r="B246" s="1068">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4" customHeight="1" x14ac:dyDescent="0.2">
      <c r="A247" s="1068">
        <v>13</v>
      </c>
      <c r="B247" s="1068">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4" customHeight="1" x14ac:dyDescent="0.2">
      <c r="A248" s="1068">
        <v>14</v>
      </c>
      <c r="B248" s="1068">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4" customHeight="1" x14ac:dyDescent="0.2">
      <c r="A249" s="1068">
        <v>15</v>
      </c>
      <c r="B249" s="1068">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4" customHeight="1" x14ac:dyDescent="0.2">
      <c r="A250" s="1068">
        <v>16</v>
      </c>
      <c r="B250" s="1068">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4" customHeight="1" x14ac:dyDescent="0.2">
      <c r="A251" s="1068">
        <v>17</v>
      </c>
      <c r="B251" s="1068">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4" customHeight="1" x14ac:dyDescent="0.2">
      <c r="A252" s="1068">
        <v>18</v>
      </c>
      <c r="B252" s="1068">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4" customHeight="1" x14ac:dyDescent="0.2">
      <c r="A253" s="1068">
        <v>19</v>
      </c>
      <c r="B253" s="1068">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4" customHeight="1" x14ac:dyDescent="0.2">
      <c r="A254" s="1068">
        <v>20</v>
      </c>
      <c r="B254" s="1068">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4" customHeight="1" x14ac:dyDescent="0.2">
      <c r="A255" s="1068">
        <v>21</v>
      </c>
      <c r="B255" s="1068">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4" customHeight="1" x14ac:dyDescent="0.2">
      <c r="A256" s="1068">
        <v>22</v>
      </c>
      <c r="B256" s="1068">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4" customHeight="1" x14ac:dyDescent="0.2">
      <c r="A257" s="1068">
        <v>23</v>
      </c>
      <c r="B257" s="1068">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4" customHeight="1" x14ac:dyDescent="0.2">
      <c r="A258" s="1068">
        <v>24</v>
      </c>
      <c r="B258" s="1068">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4" customHeight="1" x14ac:dyDescent="0.2">
      <c r="A259" s="1068">
        <v>25</v>
      </c>
      <c r="B259" s="1068">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4" customHeight="1" x14ac:dyDescent="0.2">
      <c r="A260" s="1068">
        <v>26</v>
      </c>
      <c r="B260" s="1068">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4" customHeight="1" x14ac:dyDescent="0.2">
      <c r="A261" s="1068">
        <v>27</v>
      </c>
      <c r="B261" s="1068">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4" customHeight="1" x14ac:dyDescent="0.2">
      <c r="A262" s="1068">
        <v>28</v>
      </c>
      <c r="B262" s="1068">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4" customHeight="1" x14ac:dyDescent="0.2">
      <c r="A263" s="1068">
        <v>29</v>
      </c>
      <c r="B263" s="1068">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4" customHeight="1" x14ac:dyDescent="0.2">
      <c r="A264" s="1068">
        <v>30</v>
      </c>
      <c r="B264" s="1068">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495</v>
      </c>
      <c r="Z267" s="363"/>
      <c r="AA267" s="363"/>
      <c r="AB267" s="363"/>
      <c r="AC267" s="142" t="s">
        <v>478</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4" customHeight="1" x14ac:dyDescent="0.2">
      <c r="A268" s="1068">
        <v>1</v>
      </c>
      <c r="B268" s="1068">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4" customHeight="1" x14ac:dyDescent="0.2">
      <c r="A269" s="1068">
        <v>2</v>
      </c>
      <c r="B269" s="1068">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4" customHeight="1" x14ac:dyDescent="0.2">
      <c r="A270" s="1068">
        <v>3</v>
      </c>
      <c r="B270" s="1068">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4" customHeight="1" x14ac:dyDescent="0.2">
      <c r="A271" s="1068">
        <v>4</v>
      </c>
      <c r="B271" s="1068">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4" customHeight="1" x14ac:dyDescent="0.2">
      <c r="A272" s="1068">
        <v>5</v>
      </c>
      <c r="B272" s="1068">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4" customHeight="1" x14ac:dyDescent="0.2">
      <c r="A273" s="1068">
        <v>6</v>
      </c>
      <c r="B273" s="1068">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4" customHeight="1" x14ac:dyDescent="0.2">
      <c r="A274" s="1068">
        <v>7</v>
      </c>
      <c r="B274" s="1068">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4" customHeight="1" x14ac:dyDescent="0.2">
      <c r="A275" s="1068">
        <v>8</v>
      </c>
      <c r="B275" s="1068">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4" customHeight="1" x14ac:dyDescent="0.2">
      <c r="A276" s="1068">
        <v>9</v>
      </c>
      <c r="B276" s="1068">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4" customHeight="1" x14ac:dyDescent="0.2">
      <c r="A277" s="1068">
        <v>10</v>
      </c>
      <c r="B277" s="1068">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4" customHeight="1" x14ac:dyDescent="0.2">
      <c r="A278" s="1068">
        <v>11</v>
      </c>
      <c r="B278" s="1068">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4" customHeight="1" x14ac:dyDescent="0.2">
      <c r="A279" s="1068">
        <v>12</v>
      </c>
      <c r="B279" s="1068">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4" customHeight="1" x14ac:dyDescent="0.2">
      <c r="A280" s="1068">
        <v>13</v>
      </c>
      <c r="B280" s="1068">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4" customHeight="1" x14ac:dyDescent="0.2">
      <c r="A281" s="1068">
        <v>14</v>
      </c>
      <c r="B281" s="1068">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4" customHeight="1" x14ac:dyDescent="0.2">
      <c r="A282" s="1068">
        <v>15</v>
      </c>
      <c r="B282" s="1068">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4" customHeight="1" x14ac:dyDescent="0.2">
      <c r="A283" s="1068">
        <v>16</v>
      </c>
      <c r="B283" s="1068">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4" customHeight="1" x14ac:dyDescent="0.2">
      <c r="A284" s="1068">
        <v>17</v>
      </c>
      <c r="B284" s="1068">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4" customHeight="1" x14ac:dyDescent="0.2">
      <c r="A285" s="1068">
        <v>18</v>
      </c>
      <c r="B285" s="1068">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4" customHeight="1" x14ac:dyDescent="0.2">
      <c r="A286" s="1068">
        <v>19</v>
      </c>
      <c r="B286" s="1068">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4" customHeight="1" x14ac:dyDescent="0.2">
      <c r="A287" s="1068">
        <v>20</v>
      </c>
      <c r="B287" s="1068">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4" customHeight="1" x14ac:dyDescent="0.2">
      <c r="A288" s="1068">
        <v>21</v>
      </c>
      <c r="B288" s="1068">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4" customHeight="1" x14ac:dyDescent="0.2">
      <c r="A289" s="1068">
        <v>22</v>
      </c>
      <c r="B289" s="1068">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4" customHeight="1" x14ac:dyDescent="0.2">
      <c r="A290" s="1068">
        <v>23</v>
      </c>
      <c r="B290" s="1068">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4" customHeight="1" x14ac:dyDescent="0.2">
      <c r="A291" s="1068">
        <v>24</v>
      </c>
      <c r="B291" s="1068">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4" customHeight="1" x14ac:dyDescent="0.2">
      <c r="A292" s="1068">
        <v>25</v>
      </c>
      <c r="B292" s="1068">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4" customHeight="1" x14ac:dyDescent="0.2">
      <c r="A293" s="1068">
        <v>26</v>
      </c>
      <c r="B293" s="1068">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4" customHeight="1" x14ac:dyDescent="0.2">
      <c r="A294" s="1068">
        <v>27</v>
      </c>
      <c r="B294" s="1068">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4" customHeight="1" x14ac:dyDescent="0.2">
      <c r="A295" s="1068">
        <v>28</v>
      </c>
      <c r="B295" s="1068">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4" customHeight="1" x14ac:dyDescent="0.2">
      <c r="A296" s="1068">
        <v>29</v>
      </c>
      <c r="B296" s="1068">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4" customHeight="1" x14ac:dyDescent="0.2">
      <c r="A297" s="1068">
        <v>30</v>
      </c>
      <c r="B297" s="1068">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495</v>
      </c>
      <c r="Z300" s="363"/>
      <c r="AA300" s="363"/>
      <c r="AB300" s="363"/>
      <c r="AC300" s="142" t="s">
        <v>478</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4" customHeight="1" x14ac:dyDescent="0.2">
      <c r="A301" s="1068">
        <v>1</v>
      </c>
      <c r="B301" s="1068">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4" customHeight="1" x14ac:dyDescent="0.2">
      <c r="A302" s="1068">
        <v>2</v>
      </c>
      <c r="B302" s="1068">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4" customHeight="1" x14ac:dyDescent="0.2">
      <c r="A303" s="1068">
        <v>3</v>
      </c>
      <c r="B303" s="1068">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4" customHeight="1" x14ac:dyDescent="0.2">
      <c r="A304" s="1068">
        <v>4</v>
      </c>
      <c r="B304" s="1068">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4" customHeight="1" x14ac:dyDescent="0.2">
      <c r="A305" s="1068">
        <v>5</v>
      </c>
      <c r="B305" s="1068">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4" customHeight="1" x14ac:dyDescent="0.2">
      <c r="A306" s="1068">
        <v>6</v>
      </c>
      <c r="B306" s="1068">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4" customHeight="1" x14ac:dyDescent="0.2">
      <c r="A307" s="1068">
        <v>7</v>
      </c>
      <c r="B307" s="1068">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4" customHeight="1" x14ac:dyDescent="0.2">
      <c r="A308" s="1068">
        <v>8</v>
      </c>
      <c r="B308" s="1068">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4" customHeight="1" x14ac:dyDescent="0.2">
      <c r="A309" s="1068">
        <v>9</v>
      </c>
      <c r="B309" s="1068">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4" customHeight="1" x14ac:dyDescent="0.2">
      <c r="A310" s="1068">
        <v>10</v>
      </c>
      <c r="B310" s="1068">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4" customHeight="1" x14ac:dyDescent="0.2">
      <c r="A311" s="1068">
        <v>11</v>
      </c>
      <c r="B311" s="1068">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4" customHeight="1" x14ac:dyDescent="0.2">
      <c r="A312" s="1068">
        <v>12</v>
      </c>
      <c r="B312" s="1068">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4" customHeight="1" x14ac:dyDescent="0.2">
      <c r="A313" s="1068">
        <v>13</v>
      </c>
      <c r="B313" s="1068">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4" customHeight="1" x14ac:dyDescent="0.2">
      <c r="A314" s="1068">
        <v>14</v>
      </c>
      <c r="B314" s="1068">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4" customHeight="1" x14ac:dyDescent="0.2">
      <c r="A315" s="1068">
        <v>15</v>
      </c>
      <c r="B315" s="1068">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4" customHeight="1" x14ac:dyDescent="0.2">
      <c r="A316" s="1068">
        <v>16</v>
      </c>
      <c r="B316" s="1068">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4" customHeight="1" x14ac:dyDescent="0.2">
      <c r="A317" s="1068">
        <v>17</v>
      </c>
      <c r="B317" s="1068">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4" customHeight="1" x14ac:dyDescent="0.2">
      <c r="A318" s="1068">
        <v>18</v>
      </c>
      <c r="B318" s="1068">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4" customHeight="1" x14ac:dyDescent="0.2">
      <c r="A319" s="1068">
        <v>19</v>
      </c>
      <c r="B319" s="1068">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4" customHeight="1" x14ac:dyDescent="0.2">
      <c r="A320" s="1068">
        <v>20</v>
      </c>
      <c r="B320" s="1068">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4" customHeight="1" x14ac:dyDescent="0.2">
      <c r="A321" s="1068">
        <v>21</v>
      </c>
      <c r="B321" s="1068">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4" customHeight="1" x14ac:dyDescent="0.2">
      <c r="A322" s="1068">
        <v>22</v>
      </c>
      <c r="B322" s="1068">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4" customHeight="1" x14ac:dyDescent="0.2">
      <c r="A323" s="1068">
        <v>23</v>
      </c>
      <c r="B323" s="1068">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4" customHeight="1" x14ac:dyDescent="0.2">
      <c r="A324" s="1068">
        <v>24</v>
      </c>
      <c r="B324" s="1068">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4" customHeight="1" x14ac:dyDescent="0.2">
      <c r="A325" s="1068">
        <v>25</v>
      </c>
      <c r="B325" s="1068">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4" customHeight="1" x14ac:dyDescent="0.2">
      <c r="A326" s="1068">
        <v>26</v>
      </c>
      <c r="B326" s="1068">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4" customHeight="1" x14ac:dyDescent="0.2">
      <c r="A327" s="1068">
        <v>27</v>
      </c>
      <c r="B327" s="1068">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4" customHeight="1" x14ac:dyDescent="0.2">
      <c r="A328" s="1068">
        <v>28</v>
      </c>
      <c r="B328" s="1068">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4" customHeight="1" x14ac:dyDescent="0.2">
      <c r="A329" s="1068">
        <v>29</v>
      </c>
      <c r="B329" s="1068">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4" customHeight="1" x14ac:dyDescent="0.2">
      <c r="A330" s="1068">
        <v>30</v>
      </c>
      <c r="B330" s="1068">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495</v>
      </c>
      <c r="Z333" s="363"/>
      <c r="AA333" s="363"/>
      <c r="AB333" s="363"/>
      <c r="AC333" s="142" t="s">
        <v>478</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4" customHeight="1" x14ac:dyDescent="0.2">
      <c r="A334" s="1068">
        <v>1</v>
      </c>
      <c r="B334" s="1068">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4" customHeight="1" x14ac:dyDescent="0.2">
      <c r="A335" s="1068">
        <v>2</v>
      </c>
      <c r="B335" s="1068">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4" customHeight="1" x14ac:dyDescent="0.2">
      <c r="A336" s="1068">
        <v>3</v>
      </c>
      <c r="B336" s="1068">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4" customHeight="1" x14ac:dyDescent="0.2">
      <c r="A337" s="1068">
        <v>4</v>
      </c>
      <c r="B337" s="1068">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4" customHeight="1" x14ac:dyDescent="0.2">
      <c r="A338" s="1068">
        <v>5</v>
      </c>
      <c r="B338" s="1068">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4" customHeight="1" x14ac:dyDescent="0.2">
      <c r="A339" s="1068">
        <v>6</v>
      </c>
      <c r="B339" s="1068">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4" customHeight="1" x14ac:dyDescent="0.2">
      <c r="A340" s="1068">
        <v>7</v>
      </c>
      <c r="B340" s="1068">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4" customHeight="1" x14ac:dyDescent="0.2">
      <c r="A341" s="1068">
        <v>8</v>
      </c>
      <c r="B341" s="1068">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4" customHeight="1" x14ac:dyDescent="0.2">
      <c r="A342" s="1068">
        <v>9</v>
      </c>
      <c r="B342" s="1068">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4" customHeight="1" x14ac:dyDescent="0.2">
      <c r="A343" s="1068">
        <v>10</v>
      </c>
      <c r="B343" s="1068">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4" customHeight="1" x14ac:dyDescent="0.2">
      <c r="A344" s="1068">
        <v>11</v>
      </c>
      <c r="B344" s="1068">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4" customHeight="1" x14ac:dyDescent="0.2">
      <c r="A345" s="1068">
        <v>12</v>
      </c>
      <c r="B345" s="1068">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4" customHeight="1" x14ac:dyDescent="0.2">
      <c r="A346" s="1068">
        <v>13</v>
      </c>
      <c r="B346" s="1068">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4" customHeight="1" x14ac:dyDescent="0.2">
      <c r="A347" s="1068">
        <v>14</v>
      </c>
      <c r="B347" s="1068">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4" customHeight="1" x14ac:dyDescent="0.2">
      <c r="A348" s="1068">
        <v>15</v>
      </c>
      <c r="B348" s="1068">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4" customHeight="1" x14ac:dyDescent="0.2">
      <c r="A349" s="1068">
        <v>16</v>
      </c>
      <c r="B349" s="1068">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4" customHeight="1" x14ac:dyDescent="0.2">
      <c r="A350" s="1068">
        <v>17</v>
      </c>
      <c r="B350" s="1068">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4" customHeight="1" x14ac:dyDescent="0.2">
      <c r="A351" s="1068">
        <v>18</v>
      </c>
      <c r="B351" s="1068">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4" customHeight="1" x14ac:dyDescent="0.2">
      <c r="A352" s="1068">
        <v>19</v>
      </c>
      <c r="B352" s="1068">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4" customHeight="1" x14ac:dyDescent="0.2">
      <c r="A353" s="1068">
        <v>20</v>
      </c>
      <c r="B353" s="1068">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4" customHeight="1" x14ac:dyDescent="0.2">
      <c r="A354" s="1068">
        <v>21</v>
      </c>
      <c r="B354" s="1068">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4" customHeight="1" x14ac:dyDescent="0.2">
      <c r="A355" s="1068">
        <v>22</v>
      </c>
      <c r="B355" s="1068">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4" customHeight="1" x14ac:dyDescent="0.2">
      <c r="A356" s="1068">
        <v>23</v>
      </c>
      <c r="B356" s="1068">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4" customHeight="1" x14ac:dyDescent="0.2">
      <c r="A357" s="1068">
        <v>24</v>
      </c>
      <c r="B357" s="1068">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4" customHeight="1" x14ac:dyDescent="0.2">
      <c r="A358" s="1068">
        <v>25</v>
      </c>
      <c r="B358" s="1068">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4" customHeight="1" x14ac:dyDescent="0.2">
      <c r="A359" s="1068">
        <v>26</v>
      </c>
      <c r="B359" s="1068">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4" customHeight="1" x14ac:dyDescent="0.2">
      <c r="A360" s="1068">
        <v>27</v>
      </c>
      <c r="B360" s="1068">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4" customHeight="1" x14ac:dyDescent="0.2">
      <c r="A361" s="1068">
        <v>28</v>
      </c>
      <c r="B361" s="1068">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4" customHeight="1" x14ac:dyDescent="0.2">
      <c r="A362" s="1068">
        <v>29</v>
      </c>
      <c r="B362" s="1068">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4" customHeight="1" x14ac:dyDescent="0.2">
      <c r="A363" s="1068">
        <v>30</v>
      </c>
      <c r="B363" s="1068">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495</v>
      </c>
      <c r="Z366" s="363"/>
      <c r="AA366" s="363"/>
      <c r="AB366" s="363"/>
      <c r="AC366" s="142" t="s">
        <v>478</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4" customHeight="1" x14ac:dyDescent="0.2">
      <c r="A367" s="1068">
        <v>1</v>
      </c>
      <c r="B367" s="1068">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4" customHeight="1" x14ac:dyDescent="0.2">
      <c r="A368" s="1068">
        <v>2</v>
      </c>
      <c r="B368" s="1068">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4" customHeight="1" x14ac:dyDescent="0.2">
      <c r="A369" s="1068">
        <v>3</v>
      </c>
      <c r="B369" s="1068">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4" customHeight="1" x14ac:dyDescent="0.2">
      <c r="A370" s="1068">
        <v>4</v>
      </c>
      <c r="B370" s="1068">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4" customHeight="1" x14ac:dyDescent="0.2">
      <c r="A371" s="1068">
        <v>5</v>
      </c>
      <c r="B371" s="1068">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4" customHeight="1" x14ac:dyDescent="0.2">
      <c r="A372" s="1068">
        <v>6</v>
      </c>
      <c r="B372" s="1068">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4" customHeight="1" x14ac:dyDescent="0.2">
      <c r="A373" s="1068">
        <v>7</v>
      </c>
      <c r="B373" s="1068">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4" customHeight="1" x14ac:dyDescent="0.2">
      <c r="A374" s="1068">
        <v>8</v>
      </c>
      <c r="B374" s="1068">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4" customHeight="1" x14ac:dyDescent="0.2">
      <c r="A375" s="1068">
        <v>9</v>
      </c>
      <c r="B375" s="1068">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4" customHeight="1" x14ac:dyDescent="0.2">
      <c r="A376" s="1068">
        <v>10</v>
      </c>
      <c r="B376" s="1068">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4" customHeight="1" x14ac:dyDescent="0.2">
      <c r="A377" s="1068">
        <v>11</v>
      </c>
      <c r="B377" s="1068">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4" customHeight="1" x14ac:dyDescent="0.2">
      <c r="A378" s="1068">
        <v>12</v>
      </c>
      <c r="B378" s="1068">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4" customHeight="1" x14ac:dyDescent="0.2">
      <c r="A379" s="1068">
        <v>13</v>
      </c>
      <c r="B379" s="1068">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4" customHeight="1" x14ac:dyDescent="0.2">
      <c r="A380" s="1068">
        <v>14</v>
      </c>
      <c r="B380" s="1068">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4" customHeight="1" x14ac:dyDescent="0.2">
      <c r="A381" s="1068">
        <v>15</v>
      </c>
      <c r="B381" s="1068">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4" customHeight="1" x14ac:dyDescent="0.2">
      <c r="A382" s="1068">
        <v>16</v>
      </c>
      <c r="B382" s="1068">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4" customHeight="1" x14ac:dyDescent="0.2">
      <c r="A383" s="1068">
        <v>17</v>
      </c>
      <c r="B383" s="1068">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4" customHeight="1" x14ac:dyDescent="0.2">
      <c r="A384" s="1068">
        <v>18</v>
      </c>
      <c r="B384" s="1068">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4" customHeight="1" x14ac:dyDescent="0.2">
      <c r="A385" s="1068">
        <v>19</v>
      </c>
      <c r="B385" s="1068">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4" customHeight="1" x14ac:dyDescent="0.2">
      <c r="A386" s="1068">
        <v>20</v>
      </c>
      <c r="B386" s="1068">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4" customHeight="1" x14ac:dyDescent="0.2">
      <c r="A387" s="1068">
        <v>21</v>
      </c>
      <c r="B387" s="1068">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4" customHeight="1" x14ac:dyDescent="0.2">
      <c r="A388" s="1068">
        <v>22</v>
      </c>
      <c r="B388" s="1068">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4" customHeight="1" x14ac:dyDescent="0.2">
      <c r="A389" s="1068">
        <v>23</v>
      </c>
      <c r="B389" s="1068">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4" customHeight="1" x14ac:dyDescent="0.2">
      <c r="A390" s="1068">
        <v>24</v>
      </c>
      <c r="B390" s="1068">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4" customHeight="1" x14ac:dyDescent="0.2">
      <c r="A391" s="1068">
        <v>25</v>
      </c>
      <c r="B391" s="1068">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4" customHeight="1" x14ac:dyDescent="0.2">
      <c r="A392" s="1068">
        <v>26</v>
      </c>
      <c r="B392" s="1068">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4" customHeight="1" x14ac:dyDescent="0.2">
      <c r="A393" s="1068">
        <v>27</v>
      </c>
      <c r="B393" s="1068">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4" customHeight="1" x14ac:dyDescent="0.2">
      <c r="A394" s="1068">
        <v>28</v>
      </c>
      <c r="B394" s="1068">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4" customHeight="1" x14ac:dyDescent="0.2">
      <c r="A395" s="1068">
        <v>29</v>
      </c>
      <c r="B395" s="1068">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4" customHeight="1" x14ac:dyDescent="0.2">
      <c r="A396" s="1068">
        <v>30</v>
      </c>
      <c r="B396" s="1068">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495</v>
      </c>
      <c r="Z399" s="363"/>
      <c r="AA399" s="363"/>
      <c r="AB399" s="363"/>
      <c r="AC399" s="142" t="s">
        <v>478</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4" customHeight="1" x14ac:dyDescent="0.2">
      <c r="A400" s="1068">
        <v>1</v>
      </c>
      <c r="B400" s="1068">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4" customHeight="1" x14ac:dyDescent="0.2">
      <c r="A401" s="1068">
        <v>2</v>
      </c>
      <c r="B401" s="1068">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4" customHeight="1" x14ac:dyDescent="0.2">
      <c r="A402" s="1068">
        <v>3</v>
      </c>
      <c r="B402" s="1068">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4" customHeight="1" x14ac:dyDescent="0.2">
      <c r="A403" s="1068">
        <v>4</v>
      </c>
      <c r="B403" s="1068">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4" customHeight="1" x14ac:dyDescent="0.2">
      <c r="A404" s="1068">
        <v>5</v>
      </c>
      <c r="B404" s="1068">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4" customHeight="1" x14ac:dyDescent="0.2">
      <c r="A405" s="1068">
        <v>6</v>
      </c>
      <c r="B405" s="1068">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4" customHeight="1" x14ac:dyDescent="0.2">
      <c r="A406" s="1068">
        <v>7</v>
      </c>
      <c r="B406" s="1068">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4" customHeight="1" x14ac:dyDescent="0.2">
      <c r="A407" s="1068">
        <v>8</v>
      </c>
      <c r="B407" s="1068">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4" customHeight="1" x14ac:dyDescent="0.2">
      <c r="A408" s="1068">
        <v>9</v>
      </c>
      <c r="B408" s="1068">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4" customHeight="1" x14ac:dyDescent="0.2">
      <c r="A409" s="1068">
        <v>10</v>
      </c>
      <c r="B409" s="1068">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4" customHeight="1" x14ac:dyDescent="0.2">
      <c r="A410" s="1068">
        <v>11</v>
      </c>
      <c r="B410" s="1068">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4" customHeight="1" x14ac:dyDescent="0.2">
      <c r="A411" s="1068">
        <v>12</v>
      </c>
      <c r="B411" s="1068">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4" customHeight="1" x14ac:dyDescent="0.2">
      <c r="A412" s="1068">
        <v>13</v>
      </c>
      <c r="B412" s="1068">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4" customHeight="1" x14ac:dyDescent="0.2">
      <c r="A413" s="1068">
        <v>14</v>
      </c>
      <c r="B413" s="1068">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4" customHeight="1" x14ac:dyDescent="0.2">
      <c r="A414" s="1068">
        <v>15</v>
      </c>
      <c r="B414" s="1068">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4" customHeight="1" x14ac:dyDescent="0.2">
      <c r="A415" s="1068">
        <v>16</v>
      </c>
      <c r="B415" s="1068">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4" customHeight="1" x14ac:dyDescent="0.2">
      <c r="A416" s="1068">
        <v>17</v>
      </c>
      <c r="B416" s="1068">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4" customHeight="1" x14ac:dyDescent="0.2">
      <c r="A417" s="1068">
        <v>18</v>
      </c>
      <c r="B417" s="1068">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4" customHeight="1" x14ac:dyDescent="0.2">
      <c r="A418" s="1068">
        <v>19</v>
      </c>
      <c r="B418" s="1068">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4" customHeight="1" x14ac:dyDescent="0.2">
      <c r="A419" s="1068">
        <v>20</v>
      </c>
      <c r="B419" s="1068">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4" customHeight="1" x14ac:dyDescent="0.2">
      <c r="A420" s="1068">
        <v>21</v>
      </c>
      <c r="B420" s="1068">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4" customHeight="1" x14ac:dyDescent="0.2">
      <c r="A421" s="1068">
        <v>22</v>
      </c>
      <c r="B421" s="1068">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4" customHeight="1" x14ac:dyDescent="0.2">
      <c r="A422" s="1068">
        <v>23</v>
      </c>
      <c r="B422" s="1068">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4" customHeight="1" x14ac:dyDescent="0.2">
      <c r="A423" s="1068">
        <v>24</v>
      </c>
      <c r="B423" s="1068">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4" customHeight="1" x14ac:dyDescent="0.2">
      <c r="A424" s="1068">
        <v>25</v>
      </c>
      <c r="B424" s="1068">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4" customHeight="1" x14ac:dyDescent="0.2">
      <c r="A425" s="1068">
        <v>26</v>
      </c>
      <c r="B425" s="1068">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4" customHeight="1" x14ac:dyDescent="0.2">
      <c r="A426" s="1068">
        <v>27</v>
      </c>
      <c r="B426" s="1068">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4" customHeight="1" x14ac:dyDescent="0.2">
      <c r="A427" s="1068">
        <v>28</v>
      </c>
      <c r="B427" s="1068">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4" customHeight="1" x14ac:dyDescent="0.2">
      <c r="A428" s="1068">
        <v>29</v>
      </c>
      <c r="B428" s="1068">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4" customHeight="1" x14ac:dyDescent="0.2">
      <c r="A429" s="1068">
        <v>30</v>
      </c>
      <c r="B429" s="1068">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495</v>
      </c>
      <c r="Z432" s="363"/>
      <c r="AA432" s="363"/>
      <c r="AB432" s="363"/>
      <c r="AC432" s="142" t="s">
        <v>478</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4" customHeight="1" x14ac:dyDescent="0.2">
      <c r="A433" s="1068">
        <v>1</v>
      </c>
      <c r="B433" s="1068">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4" customHeight="1" x14ac:dyDescent="0.2">
      <c r="A434" s="1068">
        <v>2</v>
      </c>
      <c r="B434" s="1068">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4" customHeight="1" x14ac:dyDescent="0.2">
      <c r="A435" s="1068">
        <v>3</v>
      </c>
      <c r="B435" s="1068">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4" customHeight="1" x14ac:dyDescent="0.2">
      <c r="A436" s="1068">
        <v>4</v>
      </c>
      <c r="B436" s="1068">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4" customHeight="1" x14ac:dyDescent="0.2">
      <c r="A437" s="1068">
        <v>5</v>
      </c>
      <c r="B437" s="1068">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4" customHeight="1" x14ac:dyDescent="0.2">
      <c r="A438" s="1068">
        <v>6</v>
      </c>
      <c r="B438" s="1068">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4" customHeight="1" x14ac:dyDescent="0.2">
      <c r="A439" s="1068">
        <v>7</v>
      </c>
      <c r="B439" s="1068">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4" customHeight="1" x14ac:dyDescent="0.2">
      <c r="A440" s="1068">
        <v>8</v>
      </c>
      <c r="B440" s="1068">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4" customHeight="1" x14ac:dyDescent="0.2">
      <c r="A441" s="1068">
        <v>9</v>
      </c>
      <c r="B441" s="1068">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4" customHeight="1" x14ac:dyDescent="0.2">
      <c r="A442" s="1068">
        <v>10</v>
      </c>
      <c r="B442" s="1068">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4" customHeight="1" x14ac:dyDescent="0.2">
      <c r="A443" s="1068">
        <v>11</v>
      </c>
      <c r="B443" s="1068">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4" customHeight="1" x14ac:dyDescent="0.2">
      <c r="A444" s="1068">
        <v>12</v>
      </c>
      <c r="B444" s="1068">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4" customHeight="1" x14ac:dyDescent="0.2">
      <c r="A445" s="1068">
        <v>13</v>
      </c>
      <c r="B445" s="1068">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4" customHeight="1" x14ac:dyDescent="0.2">
      <c r="A446" s="1068">
        <v>14</v>
      </c>
      <c r="B446" s="1068">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4" customHeight="1" x14ac:dyDescent="0.2">
      <c r="A447" s="1068">
        <v>15</v>
      </c>
      <c r="B447" s="1068">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4" customHeight="1" x14ac:dyDescent="0.2">
      <c r="A448" s="1068">
        <v>16</v>
      </c>
      <c r="B448" s="1068">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4" customHeight="1" x14ac:dyDescent="0.2">
      <c r="A449" s="1068">
        <v>17</v>
      </c>
      <c r="B449" s="1068">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4" customHeight="1" x14ac:dyDescent="0.2">
      <c r="A450" s="1068">
        <v>18</v>
      </c>
      <c r="B450" s="1068">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4" customHeight="1" x14ac:dyDescent="0.2">
      <c r="A451" s="1068">
        <v>19</v>
      </c>
      <c r="B451" s="1068">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4" customHeight="1" x14ac:dyDescent="0.2">
      <c r="A452" s="1068">
        <v>20</v>
      </c>
      <c r="B452" s="1068">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4" customHeight="1" x14ac:dyDescent="0.2">
      <c r="A453" s="1068">
        <v>21</v>
      </c>
      <c r="B453" s="1068">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4" customHeight="1" x14ac:dyDescent="0.2">
      <c r="A454" s="1068">
        <v>22</v>
      </c>
      <c r="B454" s="1068">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4" customHeight="1" x14ac:dyDescent="0.2">
      <c r="A455" s="1068">
        <v>23</v>
      </c>
      <c r="B455" s="1068">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4" customHeight="1" x14ac:dyDescent="0.2">
      <c r="A456" s="1068">
        <v>24</v>
      </c>
      <c r="B456" s="1068">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4" customHeight="1" x14ac:dyDescent="0.2">
      <c r="A457" s="1068">
        <v>25</v>
      </c>
      <c r="B457" s="1068">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4" customHeight="1" x14ac:dyDescent="0.2">
      <c r="A458" s="1068">
        <v>26</v>
      </c>
      <c r="B458" s="1068">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4" customHeight="1" x14ac:dyDescent="0.2">
      <c r="A459" s="1068">
        <v>27</v>
      </c>
      <c r="B459" s="1068">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4" customHeight="1" x14ac:dyDescent="0.2">
      <c r="A460" s="1068">
        <v>28</v>
      </c>
      <c r="B460" s="1068">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4" customHeight="1" x14ac:dyDescent="0.2">
      <c r="A461" s="1068">
        <v>29</v>
      </c>
      <c r="B461" s="1068">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4" customHeight="1" x14ac:dyDescent="0.2">
      <c r="A462" s="1068">
        <v>30</v>
      </c>
      <c r="B462" s="1068">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495</v>
      </c>
      <c r="Z465" s="363"/>
      <c r="AA465" s="363"/>
      <c r="AB465" s="363"/>
      <c r="AC465" s="142" t="s">
        <v>478</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4" customHeight="1" x14ac:dyDescent="0.2">
      <c r="A466" s="1068">
        <v>1</v>
      </c>
      <c r="B466" s="1068">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4" customHeight="1" x14ac:dyDescent="0.2">
      <c r="A467" s="1068">
        <v>2</v>
      </c>
      <c r="B467" s="1068">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4" customHeight="1" x14ac:dyDescent="0.2">
      <c r="A468" s="1068">
        <v>3</v>
      </c>
      <c r="B468" s="1068">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4" customHeight="1" x14ac:dyDescent="0.2">
      <c r="A469" s="1068">
        <v>4</v>
      </c>
      <c r="B469" s="1068">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4" customHeight="1" x14ac:dyDescent="0.2">
      <c r="A470" s="1068">
        <v>5</v>
      </c>
      <c r="B470" s="1068">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4" customHeight="1" x14ac:dyDescent="0.2">
      <c r="A471" s="1068">
        <v>6</v>
      </c>
      <c r="B471" s="1068">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4" customHeight="1" x14ac:dyDescent="0.2">
      <c r="A472" s="1068">
        <v>7</v>
      </c>
      <c r="B472" s="1068">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4" customHeight="1" x14ac:dyDescent="0.2">
      <c r="A473" s="1068">
        <v>8</v>
      </c>
      <c r="B473" s="1068">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4" customHeight="1" x14ac:dyDescent="0.2">
      <c r="A474" s="1068">
        <v>9</v>
      </c>
      <c r="B474" s="1068">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4" customHeight="1" x14ac:dyDescent="0.2">
      <c r="A475" s="1068">
        <v>10</v>
      </c>
      <c r="B475" s="1068">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4" customHeight="1" x14ac:dyDescent="0.2">
      <c r="A476" s="1068">
        <v>11</v>
      </c>
      <c r="B476" s="1068">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4" customHeight="1" x14ac:dyDescent="0.2">
      <c r="A477" s="1068">
        <v>12</v>
      </c>
      <c r="B477" s="1068">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4" customHeight="1" x14ac:dyDescent="0.2">
      <c r="A478" s="1068">
        <v>13</v>
      </c>
      <c r="B478" s="1068">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4" customHeight="1" x14ac:dyDescent="0.2">
      <c r="A479" s="1068">
        <v>14</v>
      </c>
      <c r="B479" s="1068">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4" customHeight="1" x14ac:dyDescent="0.2">
      <c r="A480" s="1068">
        <v>15</v>
      </c>
      <c r="B480" s="1068">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4" customHeight="1" x14ac:dyDescent="0.2">
      <c r="A481" s="1068">
        <v>16</v>
      </c>
      <c r="B481" s="1068">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4" customHeight="1" x14ac:dyDescent="0.2">
      <c r="A482" s="1068">
        <v>17</v>
      </c>
      <c r="B482" s="1068">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4" customHeight="1" x14ac:dyDescent="0.2">
      <c r="A483" s="1068">
        <v>18</v>
      </c>
      <c r="B483" s="1068">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4" customHeight="1" x14ac:dyDescent="0.2">
      <c r="A484" s="1068">
        <v>19</v>
      </c>
      <c r="B484" s="1068">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4" customHeight="1" x14ac:dyDescent="0.2">
      <c r="A485" s="1068">
        <v>20</v>
      </c>
      <c r="B485" s="1068">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4" customHeight="1" x14ac:dyDescent="0.2">
      <c r="A486" s="1068">
        <v>21</v>
      </c>
      <c r="B486" s="1068">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4" customHeight="1" x14ac:dyDescent="0.2">
      <c r="A487" s="1068">
        <v>22</v>
      </c>
      <c r="B487" s="1068">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4" customHeight="1" x14ac:dyDescent="0.2">
      <c r="A488" s="1068">
        <v>23</v>
      </c>
      <c r="B488" s="1068">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4" customHeight="1" x14ac:dyDescent="0.2">
      <c r="A489" s="1068">
        <v>24</v>
      </c>
      <c r="B489" s="1068">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4" customHeight="1" x14ac:dyDescent="0.2">
      <c r="A490" s="1068">
        <v>25</v>
      </c>
      <c r="B490" s="1068">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4" customHeight="1" x14ac:dyDescent="0.2">
      <c r="A491" s="1068">
        <v>26</v>
      </c>
      <c r="B491" s="1068">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4" customHeight="1" x14ac:dyDescent="0.2">
      <c r="A492" s="1068">
        <v>27</v>
      </c>
      <c r="B492" s="1068">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4" customHeight="1" x14ac:dyDescent="0.2">
      <c r="A493" s="1068">
        <v>28</v>
      </c>
      <c r="B493" s="1068">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4" customHeight="1" x14ac:dyDescent="0.2">
      <c r="A494" s="1068">
        <v>29</v>
      </c>
      <c r="B494" s="1068">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4" customHeight="1" x14ac:dyDescent="0.2">
      <c r="A495" s="1068">
        <v>30</v>
      </c>
      <c r="B495" s="1068">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495</v>
      </c>
      <c r="Z498" s="363"/>
      <c r="AA498" s="363"/>
      <c r="AB498" s="363"/>
      <c r="AC498" s="142" t="s">
        <v>478</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4" customHeight="1" x14ac:dyDescent="0.2">
      <c r="A499" s="1068">
        <v>1</v>
      </c>
      <c r="B499" s="1068">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4" customHeight="1" x14ac:dyDescent="0.2">
      <c r="A500" s="1068">
        <v>2</v>
      </c>
      <c r="B500" s="1068">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4" customHeight="1" x14ac:dyDescent="0.2">
      <c r="A501" s="1068">
        <v>3</v>
      </c>
      <c r="B501" s="1068">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4" customHeight="1" x14ac:dyDescent="0.2">
      <c r="A502" s="1068">
        <v>4</v>
      </c>
      <c r="B502" s="1068">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4" customHeight="1" x14ac:dyDescent="0.2">
      <c r="A503" s="1068">
        <v>5</v>
      </c>
      <c r="B503" s="1068">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4" customHeight="1" x14ac:dyDescent="0.2">
      <c r="A504" s="1068">
        <v>6</v>
      </c>
      <c r="B504" s="1068">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4" customHeight="1" x14ac:dyDescent="0.2">
      <c r="A505" s="1068">
        <v>7</v>
      </c>
      <c r="B505" s="1068">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4" customHeight="1" x14ac:dyDescent="0.2">
      <c r="A506" s="1068">
        <v>8</v>
      </c>
      <c r="B506" s="1068">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4" customHeight="1" x14ac:dyDescent="0.2">
      <c r="A507" s="1068">
        <v>9</v>
      </c>
      <c r="B507" s="1068">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4" customHeight="1" x14ac:dyDescent="0.2">
      <c r="A508" s="1068">
        <v>10</v>
      </c>
      <c r="B508" s="1068">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4" customHeight="1" x14ac:dyDescent="0.2">
      <c r="A509" s="1068">
        <v>11</v>
      </c>
      <c r="B509" s="1068">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4" customHeight="1" x14ac:dyDescent="0.2">
      <c r="A510" s="1068">
        <v>12</v>
      </c>
      <c r="B510" s="1068">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4" customHeight="1" x14ac:dyDescent="0.2">
      <c r="A511" s="1068">
        <v>13</v>
      </c>
      <c r="B511" s="1068">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4" customHeight="1" x14ac:dyDescent="0.2">
      <c r="A512" s="1068">
        <v>14</v>
      </c>
      <c r="B512" s="1068">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4" customHeight="1" x14ac:dyDescent="0.2">
      <c r="A513" s="1068">
        <v>15</v>
      </c>
      <c r="B513" s="1068">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4" customHeight="1" x14ac:dyDescent="0.2">
      <c r="A514" s="1068">
        <v>16</v>
      </c>
      <c r="B514" s="1068">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4" customHeight="1" x14ac:dyDescent="0.2">
      <c r="A515" s="1068">
        <v>17</v>
      </c>
      <c r="B515" s="1068">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4" customHeight="1" x14ac:dyDescent="0.2">
      <c r="A516" s="1068">
        <v>18</v>
      </c>
      <c r="B516" s="1068">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4" customHeight="1" x14ac:dyDescent="0.2">
      <c r="A517" s="1068">
        <v>19</v>
      </c>
      <c r="B517" s="1068">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4" customHeight="1" x14ac:dyDescent="0.2">
      <c r="A518" s="1068">
        <v>20</v>
      </c>
      <c r="B518" s="1068">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4" customHeight="1" x14ac:dyDescent="0.2">
      <c r="A519" s="1068">
        <v>21</v>
      </c>
      <c r="B519" s="1068">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4" customHeight="1" x14ac:dyDescent="0.2">
      <c r="A520" s="1068">
        <v>22</v>
      </c>
      <c r="B520" s="1068">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4" customHeight="1" x14ac:dyDescent="0.2">
      <c r="A521" s="1068">
        <v>23</v>
      </c>
      <c r="B521" s="1068">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4" customHeight="1" x14ac:dyDescent="0.2">
      <c r="A522" s="1068">
        <v>24</v>
      </c>
      <c r="B522" s="1068">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4" customHeight="1" x14ac:dyDescent="0.2">
      <c r="A523" s="1068">
        <v>25</v>
      </c>
      <c r="B523" s="1068">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4" customHeight="1" x14ac:dyDescent="0.2">
      <c r="A524" s="1068">
        <v>26</v>
      </c>
      <c r="B524" s="1068">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4" customHeight="1" x14ac:dyDescent="0.2">
      <c r="A525" s="1068">
        <v>27</v>
      </c>
      <c r="B525" s="1068">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4" customHeight="1" x14ac:dyDescent="0.2">
      <c r="A526" s="1068">
        <v>28</v>
      </c>
      <c r="B526" s="1068">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4" customHeight="1" x14ac:dyDescent="0.2">
      <c r="A527" s="1068">
        <v>29</v>
      </c>
      <c r="B527" s="1068">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4" customHeight="1" x14ac:dyDescent="0.2">
      <c r="A528" s="1068">
        <v>30</v>
      </c>
      <c r="B528" s="1068">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495</v>
      </c>
      <c r="Z531" s="363"/>
      <c r="AA531" s="363"/>
      <c r="AB531" s="363"/>
      <c r="AC531" s="142" t="s">
        <v>478</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4" customHeight="1" x14ac:dyDescent="0.2">
      <c r="A532" s="1068">
        <v>1</v>
      </c>
      <c r="B532" s="1068">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4" customHeight="1" x14ac:dyDescent="0.2">
      <c r="A533" s="1068">
        <v>2</v>
      </c>
      <c r="B533" s="1068">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4" customHeight="1" x14ac:dyDescent="0.2">
      <c r="A534" s="1068">
        <v>3</v>
      </c>
      <c r="B534" s="1068">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4" customHeight="1" x14ac:dyDescent="0.2">
      <c r="A535" s="1068">
        <v>4</v>
      </c>
      <c r="B535" s="1068">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4" customHeight="1" x14ac:dyDescent="0.2">
      <c r="A536" s="1068">
        <v>5</v>
      </c>
      <c r="B536" s="1068">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4" customHeight="1" x14ac:dyDescent="0.2">
      <c r="A537" s="1068">
        <v>6</v>
      </c>
      <c r="B537" s="1068">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4" customHeight="1" x14ac:dyDescent="0.2">
      <c r="A538" s="1068">
        <v>7</v>
      </c>
      <c r="B538" s="1068">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4" customHeight="1" x14ac:dyDescent="0.2">
      <c r="A539" s="1068">
        <v>8</v>
      </c>
      <c r="B539" s="1068">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4" customHeight="1" x14ac:dyDescent="0.2">
      <c r="A540" s="1068">
        <v>9</v>
      </c>
      <c r="B540" s="1068">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4" customHeight="1" x14ac:dyDescent="0.2">
      <c r="A541" s="1068">
        <v>10</v>
      </c>
      <c r="B541" s="1068">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4" customHeight="1" x14ac:dyDescent="0.2">
      <c r="A542" s="1068">
        <v>11</v>
      </c>
      <c r="B542" s="1068">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4" customHeight="1" x14ac:dyDescent="0.2">
      <c r="A543" s="1068">
        <v>12</v>
      </c>
      <c r="B543" s="1068">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4" customHeight="1" x14ac:dyDescent="0.2">
      <c r="A544" s="1068">
        <v>13</v>
      </c>
      <c r="B544" s="1068">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4" customHeight="1" x14ac:dyDescent="0.2">
      <c r="A545" s="1068">
        <v>14</v>
      </c>
      <c r="B545" s="1068">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4" customHeight="1" x14ac:dyDescent="0.2">
      <c r="A546" s="1068">
        <v>15</v>
      </c>
      <c r="B546" s="1068">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4" customHeight="1" x14ac:dyDescent="0.2">
      <c r="A547" s="1068">
        <v>16</v>
      </c>
      <c r="B547" s="1068">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4" customHeight="1" x14ac:dyDescent="0.2">
      <c r="A548" s="1068">
        <v>17</v>
      </c>
      <c r="B548" s="1068">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4" customHeight="1" x14ac:dyDescent="0.2">
      <c r="A549" s="1068">
        <v>18</v>
      </c>
      <c r="B549" s="1068">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4" customHeight="1" x14ac:dyDescent="0.2">
      <c r="A550" s="1068">
        <v>19</v>
      </c>
      <c r="B550" s="1068">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4" customHeight="1" x14ac:dyDescent="0.2">
      <c r="A551" s="1068">
        <v>20</v>
      </c>
      <c r="B551" s="1068">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4" customHeight="1" x14ac:dyDescent="0.2">
      <c r="A552" s="1068">
        <v>21</v>
      </c>
      <c r="B552" s="1068">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4" customHeight="1" x14ac:dyDescent="0.2">
      <c r="A553" s="1068">
        <v>22</v>
      </c>
      <c r="B553" s="1068">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4" customHeight="1" x14ac:dyDescent="0.2">
      <c r="A554" s="1068">
        <v>23</v>
      </c>
      <c r="B554" s="1068">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4" customHeight="1" x14ac:dyDescent="0.2">
      <c r="A555" s="1068">
        <v>24</v>
      </c>
      <c r="B555" s="1068">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4" customHeight="1" x14ac:dyDescent="0.2">
      <c r="A556" s="1068">
        <v>25</v>
      </c>
      <c r="B556" s="1068">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4" customHeight="1" x14ac:dyDescent="0.2">
      <c r="A557" s="1068">
        <v>26</v>
      </c>
      <c r="B557" s="1068">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4" customHeight="1" x14ac:dyDescent="0.2">
      <c r="A558" s="1068">
        <v>27</v>
      </c>
      <c r="B558" s="1068">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4" customHeight="1" x14ac:dyDescent="0.2">
      <c r="A559" s="1068">
        <v>28</v>
      </c>
      <c r="B559" s="1068">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4" customHeight="1" x14ac:dyDescent="0.2">
      <c r="A560" s="1068">
        <v>29</v>
      </c>
      <c r="B560" s="1068">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4" customHeight="1" x14ac:dyDescent="0.2">
      <c r="A561" s="1068">
        <v>30</v>
      </c>
      <c r="B561" s="1068">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495</v>
      </c>
      <c r="Z564" s="363"/>
      <c r="AA564" s="363"/>
      <c r="AB564" s="363"/>
      <c r="AC564" s="142" t="s">
        <v>478</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4" customHeight="1" x14ac:dyDescent="0.2">
      <c r="A565" s="1068">
        <v>1</v>
      </c>
      <c r="B565" s="1068">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4" customHeight="1" x14ac:dyDescent="0.2">
      <c r="A566" s="1068">
        <v>2</v>
      </c>
      <c r="B566" s="1068">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4" customHeight="1" x14ac:dyDescent="0.2">
      <c r="A567" s="1068">
        <v>3</v>
      </c>
      <c r="B567" s="1068">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4" customHeight="1" x14ac:dyDescent="0.2">
      <c r="A568" s="1068">
        <v>4</v>
      </c>
      <c r="B568" s="1068">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4" customHeight="1" x14ac:dyDescent="0.2">
      <c r="A569" s="1068">
        <v>5</v>
      </c>
      <c r="B569" s="1068">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4" customHeight="1" x14ac:dyDescent="0.2">
      <c r="A570" s="1068">
        <v>6</v>
      </c>
      <c r="B570" s="1068">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4" customHeight="1" x14ac:dyDescent="0.2">
      <c r="A571" s="1068">
        <v>7</v>
      </c>
      <c r="B571" s="1068">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4" customHeight="1" x14ac:dyDescent="0.2">
      <c r="A572" s="1068">
        <v>8</v>
      </c>
      <c r="B572" s="1068">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4" customHeight="1" x14ac:dyDescent="0.2">
      <c r="A573" s="1068">
        <v>9</v>
      </c>
      <c r="B573" s="1068">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4" customHeight="1" x14ac:dyDescent="0.2">
      <c r="A574" s="1068">
        <v>10</v>
      </c>
      <c r="B574" s="1068">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4" customHeight="1" x14ac:dyDescent="0.2">
      <c r="A575" s="1068">
        <v>11</v>
      </c>
      <c r="B575" s="1068">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4" customHeight="1" x14ac:dyDescent="0.2">
      <c r="A576" s="1068">
        <v>12</v>
      </c>
      <c r="B576" s="1068">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4" customHeight="1" x14ac:dyDescent="0.2">
      <c r="A577" s="1068">
        <v>13</v>
      </c>
      <c r="B577" s="1068">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4" customHeight="1" x14ac:dyDescent="0.2">
      <c r="A578" s="1068">
        <v>14</v>
      </c>
      <c r="B578" s="1068">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4" customHeight="1" x14ac:dyDescent="0.2">
      <c r="A579" s="1068">
        <v>15</v>
      </c>
      <c r="B579" s="1068">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4" customHeight="1" x14ac:dyDescent="0.2">
      <c r="A580" s="1068">
        <v>16</v>
      </c>
      <c r="B580" s="1068">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4" customHeight="1" x14ac:dyDescent="0.2">
      <c r="A581" s="1068">
        <v>17</v>
      </c>
      <c r="B581" s="1068">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4" customHeight="1" x14ac:dyDescent="0.2">
      <c r="A582" s="1068">
        <v>18</v>
      </c>
      <c r="B582" s="1068">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4" customHeight="1" x14ac:dyDescent="0.2">
      <c r="A583" s="1068">
        <v>19</v>
      </c>
      <c r="B583" s="1068">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4" customHeight="1" x14ac:dyDescent="0.2">
      <c r="A584" s="1068">
        <v>20</v>
      </c>
      <c r="B584" s="1068">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4" customHeight="1" x14ac:dyDescent="0.2">
      <c r="A585" s="1068">
        <v>21</v>
      </c>
      <c r="B585" s="1068">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4" customHeight="1" x14ac:dyDescent="0.2">
      <c r="A586" s="1068">
        <v>22</v>
      </c>
      <c r="B586" s="1068">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4" customHeight="1" x14ac:dyDescent="0.2">
      <c r="A587" s="1068">
        <v>23</v>
      </c>
      <c r="B587" s="1068">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4" customHeight="1" x14ac:dyDescent="0.2">
      <c r="A588" s="1068">
        <v>24</v>
      </c>
      <c r="B588" s="1068">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4" customHeight="1" x14ac:dyDescent="0.2">
      <c r="A589" s="1068">
        <v>25</v>
      </c>
      <c r="B589" s="1068">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4" customHeight="1" x14ac:dyDescent="0.2">
      <c r="A590" s="1068">
        <v>26</v>
      </c>
      <c r="B590" s="1068">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4" customHeight="1" x14ac:dyDescent="0.2">
      <c r="A591" s="1068">
        <v>27</v>
      </c>
      <c r="B591" s="1068">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4" customHeight="1" x14ac:dyDescent="0.2">
      <c r="A592" s="1068">
        <v>28</v>
      </c>
      <c r="B592" s="1068">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4" customHeight="1" x14ac:dyDescent="0.2">
      <c r="A593" s="1068">
        <v>29</v>
      </c>
      <c r="B593" s="1068">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4" customHeight="1" x14ac:dyDescent="0.2">
      <c r="A594" s="1068">
        <v>30</v>
      </c>
      <c r="B594" s="1068">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495</v>
      </c>
      <c r="Z597" s="363"/>
      <c r="AA597" s="363"/>
      <c r="AB597" s="363"/>
      <c r="AC597" s="142" t="s">
        <v>478</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4" customHeight="1" x14ac:dyDescent="0.2">
      <c r="A598" s="1068">
        <v>1</v>
      </c>
      <c r="B598" s="1068">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4" customHeight="1" x14ac:dyDescent="0.2">
      <c r="A599" s="1068">
        <v>2</v>
      </c>
      <c r="B599" s="1068">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4" customHeight="1" x14ac:dyDescent="0.2">
      <c r="A600" s="1068">
        <v>3</v>
      </c>
      <c r="B600" s="1068">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4" customHeight="1" x14ac:dyDescent="0.2">
      <c r="A601" s="1068">
        <v>4</v>
      </c>
      <c r="B601" s="1068">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4" customHeight="1" x14ac:dyDescent="0.2">
      <c r="A602" s="1068">
        <v>5</v>
      </c>
      <c r="B602" s="1068">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4" customHeight="1" x14ac:dyDescent="0.2">
      <c r="A603" s="1068">
        <v>6</v>
      </c>
      <c r="B603" s="1068">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4" customHeight="1" x14ac:dyDescent="0.2">
      <c r="A604" s="1068">
        <v>7</v>
      </c>
      <c r="B604" s="1068">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4" customHeight="1" x14ac:dyDescent="0.2">
      <c r="A605" s="1068">
        <v>8</v>
      </c>
      <c r="B605" s="1068">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4" customHeight="1" x14ac:dyDescent="0.2">
      <c r="A606" s="1068">
        <v>9</v>
      </c>
      <c r="B606" s="1068">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4" customHeight="1" x14ac:dyDescent="0.2">
      <c r="A607" s="1068">
        <v>10</v>
      </c>
      <c r="B607" s="1068">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4" customHeight="1" x14ac:dyDescent="0.2">
      <c r="A608" s="1068">
        <v>11</v>
      </c>
      <c r="B608" s="1068">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4" customHeight="1" x14ac:dyDescent="0.2">
      <c r="A609" s="1068">
        <v>12</v>
      </c>
      <c r="B609" s="1068">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4" customHeight="1" x14ac:dyDescent="0.2">
      <c r="A610" s="1068">
        <v>13</v>
      </c>
      <c r="B610" s="1068">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4" customHeight="1" x14ac:dyDescent="0.2">
      <c r="A611" s="1068">
        <v>14</v>
      </c>
      <c r="B611" s="1068">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4" customHeight="1" x14ac:dyDescent="0.2">
      <c r="A612" s="1068">
        <v>15</v>
      </c>
      <c r="B612" s="1068">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4" customHeight="1" x14ac:dyDescent="0.2">
      <c r="A613" s="1068">
        <v>16</v>
      </c>
      <c r="B613" s="1068">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4" customHeight="1" x14ac:dyDescent="0.2">
      <c r="A614" s="1068">
        <v>17</v>
      </c>
      <c r="B614" s="1068">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4" customHeight="1" x14ac:dyDescent="0.2">
      <c r="A615" s="1068">
        <v>18</v>
      </c>
      <c r="B615" s="1068">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4" customHeight="1" x14ac:dyDescent="0.2">
      <c r="A616" s="1068">
        <v>19</v>
      </c>
      <c r="B616" s="1068">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4" customHeight="1" x14ac:dyDescent="0.2">
      <c r="A617" s="1068">
        <v>20</v>
      </c>
      <c r="B617" s="1068">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4" customHeight="1" x14ac:dyDescent="0.2">
      <c r="A618" s="1068">
        <v>21</v>
      </c>
      <c r="B618" s="1068">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4" customHeight="1" x14ac:dyDescent="0.2">
      <c r="A619" s="1068">
        <v>22</v>
      </c>
      <c r="B619" s="1068">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4" customHeight="1" x14ac:dyDescent="0.2">
      <c r="A620" s="1068">
        <v>23</v>
      </c>
      <c r="B620" s="1068">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4" customHeight="1" x14ac:dyDescent="0.2">
      <c r="A621" s="1068">
        <v>24</v>
      </c>
      <c r="B621" s="1068">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4" customHeight="1" x14ac:dyDescent="0.2">
      <c r="A622" s="1068">
        <v>25</v>
      </c>
      <c r="B622" s="1068">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4" customHeight="1" x14ac:dyDescent="0.2">
      <c r="A623" s="1068">
        <v>26</v>
      </c>
      <c r="B623" s="1068">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4" customHeight="1" x14ac:dyDescent="0.2">
      <c r="A624" s="1068">
        <v>27</v>
      </c>
      <c r="B624" s="1068">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4" customHeight="1" x14ac:dyDescent="0.2">
      <c r="A625" s="1068">
        <v>28</v>
      </c>
      <c r="B625" s="1068">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4" customHeight="1" x14ac:dyDescent="0.2">
      <c r="A626" s="1068">
        <v>29</v>
      </c>
      <c r="B626" s="1068">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4" customHeight="1" x14ac:dyDescent="0.2">
      <c r="A627" s="1068">
        <v>30</v>
      </c>
      <c r="B627" s="1068">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495</v>
      </c>
      <c r="Z630" s="363"/>
      <c r="AA630" s="363"/>
      <c r="AB630" s="363"/>
      <c r="AC630" s="142" t="s">
        <v>478</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4" customHeight="1" x14ac:dyDescent="0.2">
      <c r="A631" s="1068">
        <v>1</v>
      </c>
      <c r="B631" s="1068">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4" customHeight="1" x14ac:dyDescent="0.2">
      <c r="A632" s="1068">
        <v>2</v>
      </c>
      <c r="B632" s="1068">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4" customHeight="1" x14ac:dyDescent="0.2">
      <c r="A633" s="1068">
        <v>3</v>
      </c>
      <c r="B633" s="1068">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4" customHeight="1" x14ac:dyDescent="0.2">
      <c r="A634" s="1068">
        <v>4</v>
      </c>
      <c r="B634" s="1068">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4" customHeight="1" x14ac:dyDescent="0.2">
      <c r="A635" s="1068">
        <v>5</v>
      </c>
      <c r="B635" s="1068">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4" customHeight="1" x14ac:dyDescent="0.2">
      <c r="A636" s="1068">
        <v>6</v>
      </c>
      <c r="B636" s="1068">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4" customHeight="1" x14ac:dyDescent="0.2">
      <c r="A637" s="1068">
        <v>7</v>
      </c>
      <c r="B637" s="1068">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4" customHeight="1" x14ac:dyDescent="0.2">
      <c r="A638" s="1068">
        <v>8</v>
      </c>
      <c r="B638" s="1068">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4" customHeight="1" x14ac:dyDescent="0.2">
      <c r="A639" s="1068">
        <v>9</v>
      </c>
      <c r="B639" s="1068">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4" customHeight="1" x14ac:dyDescent="0.2">
      <c r="A640" s="1068">
        <v>10</v>
      </c>
      <c r="B640" s="1068">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4" customHeight="1" x14ac:dyDescent="0.2">
      <c r="A641" s="1068">
        <v>11</v>
      </c>
      <c r="B641" s="1068">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4" customHeight="1" x14ac:dyDescent="0.2">
      <c r="A642" s="1068">
        <v>12</v>
      </c>
      <c r="B642" s="1068">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4" customHeight="1" x14ac:dyDescent="0.2">
      <c r="A643" s="1068">
        <v>13</v>
      </c>
      <c r="B643" s="1068">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4" customHeight="1" x14ac:dyDescent="0.2">
      <c r="A644" s="1068">
        <v>14</v>
      </c>
      <c r="B644" s="1068">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4" customHeight="1" x14ac:dyDescent="0.2">
      <c r="A645" s="1068">
        <v>15</v>
      </c>
      <c r="B645" s="1068">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4" customHeight="1" x14ac:dyDescent="0.2">
      <c r="A646" s="1068">
        <v>16</v>
      </c>
      <c r="B646" s="1068">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4" customHeight="1" x14ac:dyDescent="0.2">
      <c r="A647" s="1068">
        <v>17</v>
      </c>
      <c r="B647" s="1068">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4" customHeight="1" x14ac:dyDescent="0.2">
      <c r="A648" s="1068">
        <v>18</v>
      </c>
      <c r="B648" s="1068">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4" customHeight="1" x14ac:dyDescent="0.2">
      <c r="A649" s="1068">
        <v>19</v>
      </c>
      <c r="B649" s="1068">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4" customHeight="1" x14ac:dyDescent="0.2">
      <c r="A650" s="1068">
        <v>20</v>
      </c>
      <c r="B650" s="1068">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4" customHeight="1" x14ac:dyDescent="0.2">
      <c r="A651" s="1068">
        <v>21</v>
      </c>
      <c r="B651" s="1068">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4" customHeight="1" x14ac:dyDescent="0.2">
      <c r="A652" s="1068">
        <v>22</v>
      </c>
      <c r="B652" s="1068">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4" customHeight="1" x14ac:dyDescent="0.2">
      <c r="A653" s="1068">
        <v>23</v>
      </c>
      <c r="B653" s="1068">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4" customHeight="1" x14ac:dyDescent="0.2">
      <c r="A654" s="1068">
        <v>24</v>
      </c>
      <c r="B654" s="1068">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4" customHeight="1" x14ac:dyDescent="0.2">
      <c r="A655" s="1068">
        <v>25</v>
      </c>
      <c r="B655" s="1068">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4" customHeight="1" x14ac:dyDescent="0.2">
      <c r="A656" s="1068">
        <v>26</v>
      </c>
      <c r="B656" s="1068">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4" customHeight="1" x14ac:dyDescent="0.2">
      <c r="A657" s="1068">
        <v>27</v>
      </c>
      <c r="B657" s="1068">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4" customHeight="1" x14ac:dyDescent="0.2">
      <c r="A658" s="1068">
        <v>28</v>
      </c>
      <c r="B658" s="1068">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4" customHeight="1" x14ac:dyDescent="0.2">
      <c r="A659" s="1068">
        <v>29</v>
      </c>
      <c r="B659" s="1068">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4" customHeight="1" x14ac:dyDescent="0.2">
      <c r="A660" s="1068">
        <v>30</v>
      </c>
      <c r="B660" s="1068">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495</v>
      </c>
      <c r="Z663" s="363"/>
      <c r="AA663" s="363"/>
      <c r="AB663" s="363"/>
      <c r="AC663" s="142" t="s">
        <v>478</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4" customHeight="1" x14ac:dyDescent="0.2">
      <c r="A664" s="1068">
        <v>1</v>
      </c>
      <c r="B664" s="1068">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4" customHeight="1" x14ac:dyDescent="0.2">
      <c r="A665" s="1068">
        <v>2</v>
      </c>
      <c r="B665" s="1068">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4" customHeight="1" x14ac:dyDescent="0.2">
      <c r="A666" s="1068">
        <v>3</v>
      </c>
      <c r="B666" s="1068">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4" customHeight="1" x14ac:dyDescent="0.2">
      <c r="A667" s="1068">
        <v>4</v>
      </c>
      <c r="B667" s="1068">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4" customHeight="1" x14ac:dyDescent="0.2">
      <c r="A668" s="1068">
        <v>5</v>
      </c>
      <c r="B668" s="1068">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4" customHeight="1" x14ac:dyDescent="0.2">
      <c r="A669" s="1068">
        <v>6</v>
      </c>
      <c r="B669" s="1068">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4" customHeight="1" x14ac:dyDescent="0.2">
      <c r="A670" s="1068">
        <v>7</v>
      </c>
      <c r="B670" s="1068">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4" customHeight="1" x14ac:dyDescent="0.2">
      <c r="A671" s="1068">
        <v>8</v>
      </c>
      <c r="B671" s="1068">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4" customHeight="1" x14ac:dyDescent="0.2">
      <c r="A672" s="1068">
        <v>9</v>
      </c>
      <c r="B672" s="1068">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4" customHeight="1" x14ac:dyDescent="0.2">
      <c r="A673" s="1068">
        <v>10</v>
      </c>
      <c r="B673" s="1068">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4" customHeight="1" x14ac:dyDescent="0.2">
      <c r="A674" s="1068">
        <v>11</v>
      </c>
      <c r="B674" s="1068">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4" customHeight="1" x14ac:dyDescent="0.2">
      <c r="A675" s="1068">
        <v>12</v>
      </c>
      <c r="B675" s="1068">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4" customHeight="1" x14ac:dyDescent="0.2">
      <c r="A676" s="1068">
        <v>13</v>
      </c>
      <c r="B676" s="1068">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4" customHeight="1" x14ac:dyDescent="0.2">
      <c r="A677" s="1068">
        <v>14</v>
      </c>
      <c r="B677" s="1068">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4" customHeight="1" x14ac:dyDescent="0.2">
      <c r="A678" s="1068">
        <v>15</v>
      </c>
      <c r="B678" s="1068">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4" customHeight="1" x14ac:dyDescent="0.2">
      <c r="A679" s="1068">
        <v>16</v>
      </c>
      <c r="B679" s="1068">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4" customHeight="1" x14ac:dyDescent="0.2">
      <c r="A680" s="1068">
        <v>17</v>
      </c>
      <c r="B680" s="1068">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4" customHeight="1" x14ac:dyDescent="0.2">
      <c r="A681" s="1068">
        <v>18</v>
      </c>
      <c r="B681" s="1068">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4" customHeight="1" x14ac:dyDescent="0.2">
      <c r="A682" s="1068">
        <v>19</v>
      </c>
      <c r="B682" s="1068">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4" customHeight="1" x14ac:dyDescent="0.2">
      <c r="A683" s="1068">
        <v>20</v>
      </c>
      <c r="B683" s="1068">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4" customHeight="1" x14ac:dyDescent="0.2">
      <c r="A684" s="1068">
        <v>21</v>
      </c>
      <c r="B684" s="1068">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4" customHeight="1" x14ac:dyDescent="0.2">
      <c r="A685" s="1068">
        <v>22</v>
      </c>
      <c r="B685" s="1068">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4" customHeight="1" x14ac:dyDescent="0.2">
      <c r="A686" s="1068">
        <v>23</v>
      </c>
      <c r="B686" s="1068">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4" customHeight="1" x14ac:dyDescent="0.2">
      <c r="A687" s="1068">
        <v>24</v>
      </c>
      <c r="B687" s="1068">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4" customHeight="1" x14ac:dyDescent="0.2">
      <c r="A688" s="1068">
        <v>25</v>
      </c>
      <c r="B688" s="1068">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4" customHeight="1" x14ac:dyDescent="0.2">
      <c r="A689" s="1068">
        <v>26</v>
      </c>
      <c r="B689" s="1068">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4" customHeight="1" x14ac:dyDescent="0.2">
      <c r="A690" s="1068">
        <v>27</v>
      </c>
      <c r="B690" s="1068">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4" customHeight="1" x14ac:dyDescent="0.2">
      <c r="A691" s="1068">
        <v>28</v>
      </c>
      <c r="B691" s="1068">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4" customHeight="1" x14ac:dyDescent="0.2">
      <c r="A692" s="1068">
        <v>29</v>
      </c>
      <c r="B692" s="1068">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4" customHeight="1" x14ac:dyDescent="0.2">
      <c r="A693" s="1068">
        <v>30</v>
      </c>
      <c r="B693" s="1068">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495</v>
      </c>
      <c r="Z696" s="363"/>
      <c r="AA696" s="363"/>
      <c r="AB696" s="363"/>
      <c r="AC696" s="142" t="s">
        <v>478</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4" customHeight="1" x14ac:dyDescent="0.2">
      <c r="A697" s="1068">
        <v>1</v>
      </c>
      <c r="B697" s="1068">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4" customHeight="1" x14ac:dyDescent="0.2">
      <c r="A698" s="1068">
        <v>2</v>
      </c>
      <c r="B698" s="1068">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4" customHeight="1" x14ac:dyDescent="0.2">
      <c r="A699" s="1068">
        <v>3</v>
      </c>
      <c r="B699" s="1068">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4" customHeight="1" x14ac:dyDescent="0.2">
      <c r="A700" s="1068">
        <v>4</v>
      </c>
      <c r="B700" s="1068">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4" customHeight="1" x14ac:dyDescent="0.2">
      <c r="A701" s="1068">
        <v>5</v>
      </c>
      <c r="B701" s="1068">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4" customHeight="1" x14ac:dyDescent="0.2">
      <c r="A702" s="1068">
        <v>6</v>
      </c>
      <c r="B702" s="1068">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4" customHeight="1" x14ac:dyDescent="0.2">
      <c r="A703" s="1068">
        <v>7</v>
      </c>
      <c r="B703" s="1068">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4" customHeight="1" x14ac:dyDescent="0.2">
      <c r="A704" s="1068">
        <v>8</v>
      </c>
      <c r="B704" s="1068">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4" customHeight="1" x14ac:dyDescent="0.2">
      <c r="A705" s="1068">
        <v>9</v>
      </c>
      <c r="B705" s="1068">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4" customHeight="1" x14ac:dyDescent="0.2">
      <c r="A706" s="1068">
        <v>10</v>
      </c>
      <c r="B706" s="1068">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4" customHeight="1" x14ac:dyDescent="0.2">
      <c r="A707" s="1068">
        <v>11</v>
      </c>
      <c r="B707" s="1068">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4" customHeight="1" x14ac:dyDescent="0.2">
      <c r="A708" s="1068">
        <v>12</v>
      </c>
      <c r="B708" s="1068">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4" customHeight="1" x14ac:dyDescent="0.2">
      <c r="A709" s="1068">
        <v>13</v>
      </c>
      <c r="B709" s="1068">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4" customHeight="1" x14ac:dyDescent="0.2">
      <c r="A710" s="1068">
        <v>14</v>
      </c>
      <c r="B710" s="1068">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4" customHeight="1" x14ac:dyDescent="0.2">
      <c r="A711" s="1068">
        <v>15</v>
      </c>
      <c r="B711" s="1068">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4" customHeight="1" x14ac:dyDescent="0.2">
      <c r="A712" s="1068">
        <v>16</v>
      </c>
      <c r="B712" s="1068">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4" customHeight="1" x14ac:dyDescent="0.2">
      <c r="A713" s="1068">
        <v>17</v>
      </c>
      <c r="B713" s="1068">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4" customHeight="1" x14ac:dyDescent="0.2">
      <c r="A714" s="1068">
        <v>18</v>
      </c>
      <c r="B714" s="1068">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4" customHeight="1" x14ac:dyDescent="0.2">
      <c r="A715" s="1068">
        <v>19</v>
      </c>
      <c r="B715" s="1068">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4" customHeight="1" x14ac:dyDescent="0.2">
      <c r="A716" s="1068">
        <v>20</v>
      </c>
      <c r="B716" s="1068">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4" customHeight="1" x14ac:dyDescent="0.2">
      <c r="A717" s="1068">
        <v>21</v>
      </c>
      <c r="B717" s="1068">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4" customHeight="1" x14ac:dyDescent="0.2">
      <c r="A718" s="1068">
        <v>22</v>
      </c>
      <c r="B718" s="1068">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4" customHeight="1" x14ac:dyDescent="0.2">
      <c r="A719" s="1068">
        <v>23</v>
      </c>
      <c r="B719" s="1068">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4" customHeight="1" x14ac:dyDescent="0.2">
      <c r="A720" s="1068">
        <v>24</v>
      </c>
      <c r="B720" s="1068">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4" customHeight="1" x14ac:dyDescent="0.2">
      <c r="A721" s="1068">
        <v>25</v>
      </c>
      <c r="B721" s="1068">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4" customHeight="1" x14ac:dyDescent="0.2">
      <c r="A722" s="1068">
        <v>26</v>
      </c>
      <c r="B722" s="1068">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4" customHeight="1" x14ac:dyDescent="0.2">
      <c r="A723" s="1068">
        <v>27</v>
      </c>
      <c r="B723" s="1068">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4" customHeight="1" x14ac:dyDescent="0.2">
      <c r="A724" s="1068">
        <v>28</v>
      </c>
      <c r="B724" s="1068">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4" customHeight="1" x14ac:dyDescent="0.2">
      <c r="A725" s="1068">
        <v>29</v>
      </c>
      <c r="B725" s="1068">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4" customHeight="1" x14ac:dyDescent="0.2">
      <c r="A726" s="1068">
        <v>30</v>
      </c>
      <c r="B726" s="1068">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495</v>
      </c>
      <c r="Z729" s="363"/>
      <c r="AA729" s="363"/>
      <c r="AB729" s="363"/>
      <c r="AC729" s="142" t="s">
        <v>478</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4" customHeight="1" x14ac:dyDescent="0.2">
      <c r="A730" s="1068">
        <v>1</v>
      </c>
      <c r="B730" s="1068">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4" customHeight="1" x14ac:dyDescent="0.2">
      <c r="A731" s="1068">
        <v>2</v>
      </c>
      <c r="B731" s="1068">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4" customHeight="1" x14ac:dyDescent="0.2">
      <c r="A732" s="1068">
        <v>3</v>
      </c>
      <c r="B732" s="1068">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4" customHeight="1" x14ac:dyDescent="0.2">
      <c r="A733" s="1068">
        <v>4</v>
      </c>
      <c r="B733" s="1068">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4" customHeight="1" x14ac:dyDescent="0.2">
      <c r="A734" s="1068">
        <v>5</v>
      </c>
      <c r="B734" s="1068">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4" customHeight="1" x14ac:dyDescent="0.2">
      <c r="A735" s="1068">
        <v>6</v>
      </c>
      <c r="B735" s="1068">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4" customHeight="1" x14ac:dyDescent="0.2">
      <c r="A736" s="1068">
        <v>7</v>
      </c>
      <c r="B736" s="1068">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4" customHeight="1" x14ac:dyDescent="0.2">
      <c r="A737" s="1068">
        <v>8</v>
      </c>
      <c r="B737" s="1068">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4" customHeight="1" x14ac:dyDescent="0.2">
      <c r="A738" s="1068">
        <v>9</v>
      </c>
      <c r="B738" s="1068">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4" customHeight="1" x14ac:dyDescent="0.2">
      <c r="A739" s="1068">
        <v>10</v>
      </c>
      <c r="B739" s="1068">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4" customHeight="1" x14ac:dyDescent="0.2">
      <c r="A740" s="1068">
        <v>11</v>
      </c>
      <c r="B740" s="1068">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4" customHeight="1" x14ac:dyDescent="0.2">
      <c r="A741" s="1068">
        <v>12</v>
      </c>
      <c r="B741" s="1068">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4" customHeight="1" x14ac:dyDescent="0.2">
      <c r="A742" s="1068">
        <v>13</v>
      </c>
      <c r="B742" s="1068">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4" customHeight="1" x14ac:dyDescent="0.2">
      <c r="A743" s="1068">
        <v>14</v>
      </c>
      <c r="B743" s="1068">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4" customHeight="1" x14ac:dyDescent="0.2">
      <c r="A744" s="1068">
        <v>15</v>
      </c>
      <c r="B744" s="1068">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4" customHeight="1" x14ac:dyDescent="0.2">
      <c r="A745" s="1068">
        <v>16</v>
      </c>
      <c r="B745" s="1068">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4" customHeight="1" x14ac:dyDescent="0.2">
      <c r="A746" s="1068">
        <v>17</v>
      </c>
      <c r="B746" s="1068">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4" customHeight="1" x14ac:dyDescent="0.2">
      <c r="A747" s="1068">
        <v>18</v>
      </c>
      <c r="B747" s="1068">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4" customHeight="1" x14ac:dyDescent="0.2">
      <c r="A748" s="1068">
        <v>19</v>
      </c>
      <c r="B748" s="1068">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4" customHeight="1" x14ac:dyDescent="0.2">
      <c r="A749" s="1068">
        <v>20</v>
      </c>
      <c r="B749" s="1068">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4" customHeight="1" x14ac:dyDescent="0.2">
      <c r="A750" s="1068">
        <v>21</v>
      </c>
      <c r="B750" s="1068">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4" customHeight="1" x14ac:dyDescent="0.2">
      <c r="A751" s="1068">
        <v>22</v>
      </c>
      <c r="B751" s="1068">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4" customHeight="1" x14ac:dyDescent="0.2">
      <c r="A752" s="1068">
        <v>23</v>
      </c>
      <c r="B752" s="1068">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4" customHeight="1" x14ac:dyDescent="0.2">
      <c r="A753" s="1068">
        <v>24</v>
      </c>
      <c r="B753" s="1068">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4" customHeight="1" x14ac:dyDescent="0.2">
      <c r="A754" s="1068">
        <v>25</v>
      </c>
      <c r="B754" s="1068">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4" customHeight="1" x14ac:dyDescent="0.2">
      <c r="A755" s="1068">
        <v>26</v>
      </c>
      <c r="B755" s="1068">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4" customHeight="1" x14ac:dyDescent="0.2">
      <c r="A756" s="1068">
        <v>27</v>
      </c>
      <c r="B756" s="1068">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4" customHeight="1" x14ac:dyDescent="0.2">
      <c r="A757" s="1068">
        <v>28</v>
      </c>
      <c r="B757" s="1068">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4" customHeight="1" x14ac:dyDescent="0.2">
      <c r="A758" s="1068">
        <v>29</v>
      </c>
      <c r="B758" s="1068">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4" customHeight="1" x14ac:dyDescent="0.2">
      <c r="A759" s="1068">
        <v>30</v>
      </c>
      <c r="B759" s="1068">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495</v>
      </c>
      <c r="Z762" s="363"/>
      <c r="AA762" s="363"/>
      <c r="AB762" s="363"/>
      <c r="AC762" s="142" t="s">
        <v>478</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4" customHeight="1" x14ac:dyDescent="0.2">
      <c r="A763" s="1068">
        <v>1</v>
      </c>
      <c r="B763" s="1068">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4" customHeight="1" x14ac:dyDescent="0.2">
      <c r="A764" s="1068">
        <v>2</v>
      </c>
      <c r="B764" s="1068">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4" customHeight="1" x14ac:dyDescent="0.2">
      <c r="A765" s="1068">
        <v>3</v>
      </c>
      <c r="B765" s="1068">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4" customHeight="1" x14ac:dyDescent="0.2">
      <c r="A766" s="1068">
        <v>4</v>
      </c>
      <c r="B766" s="1068">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4" customHeight="1" x14ac:dyDescent="0.2">
      <c r="A767" s="1068">
        <v>5</v>
      </c>
      <c r="B767" s="1068">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4" customHeight="1" x14ac:dyDescent="0.2">
      <c r="A768" s="1068">
        <v>6</v>
      </c>
      <c r="B768" s="1068">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4" customHeight="1" x14ac:dyDescent="0.2">
      <c r="A769" s="1068">
        <v>7</v>
      </c>
      <c r="B769" s="1068">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4" customHeight="1" x14ac:dyDescent="0.2">
      <c r="A770" s="1068">
        <v>8</v>
      </c>
      <c r="B770" s="1068">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4" customHeight="1" x14ac:dyDescent="0.2">
      <c r="A771" s="1068">
        <v>9</v>
      </c>
      <c r="B771" s="1068">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4" customHeight="1" x14ac:dyDescent="0.2">
      <c r="A772" s="1068">
        <v>10</v>
      </c>
      <c r="B772" s="1068">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4" customHeight="1" x14ac:dyDescent="0.2">
      <c r="A773" s="1068">
        <v>11</v>
      </c>
      <c r="B773" s="1068">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4" customHeight="1" x14ac:dyDescent="0.2">
      <c r="A774" s="1068">
        <v>12</v>
      </c>
      <c r="B774" s="1068">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4" customHeight="1" x14ac:dyDescent="0.2">
      <c r="A775" s="1068">
        <v>13</v>
      </c>
      <c r="B775" s="1068">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4" customHeight="1" x14ac:dyDescent="0.2">
      <c r="A776" s="1068">
        <v>14</v>
      </c>
      <c r="B776" s="1068">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4" customHeight="1" x14ac:dyDescent="0.2">
      <c r="A777" s="1068">
        <v>15</v>
      </c>
      <c r="B777" s="1068">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4" customHeight="1" x14ac:dyDescent="0.2">
      <c r="A778" s="1068">
        <v>16</v>
      </c>
      <c r="B778" s="1068">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4" customHeight="1" x14ac:dyDescent="0.2">
      <c r="A779" s="1068">
        <v>17</v>
      </c>
      <c r="B779" s="1068">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4" customHeight="1" x14ac:dyDescent="0.2">
      <c r="A780" s="1068">
        <v>18</v>
      </c>
      <c r="B780" s="1068">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4" customHeight="1" x14ac:dyDescent="0.2">
      <c r="A781" s="1068">
        <v>19</v>
      </c>
      <c r="B781" s="1068">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4" customHeight="1" x14ac:dyDescent="0.2">
      <c r="A782" s="1068">
        <v>20</v>
      </c>
      <c r="B782" s="1068">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4" customHeight="1" x14ac:dyDescent="0.2">
      <c r="A783" s="1068">
        <v>21</v>
      </c>
      <c r="B783" s="1068">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4" customHeight="1" x14ac:dyDescent="0.2">
      <c r="A784" s="1068">
        <v>22</v>
      </c>
      <c r="B784" s="1068">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4" customHeight="1" x14ac:dyDescent="0.2">
      <c r="A785" s="1068">
        <v>23</v>
      </c>
      <c r="B785" s="1068">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4" customHeight="1" x14ac:dyDescent="0.2">
      <c r="A786" s="1068">
        <v>24</v>
      </c>
      <c r="B786" s="1068">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4" customHeight="1" x14ac:dyDescent="0.2">
      <c r="A787" s="1068">
        <v>25</v>
      </c>
      <c r="B787" s="1068">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4" customHeight="1" x14ac:dyDescent="0.2">
      <c r="A788" s="1068">
        <v>26</v>
      </c>
      <c r="B788" s="1068">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4" customHeight="1" x14ac:dyDescent="0.2">
      <c r="A789" s="1068">
        <v>27</v>
      </c>
      <c r="B789" s="1068">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4" customHeight="1" x14ac:dyDescent="0.2">
      <c r="A790" s="1068">
        <v>28</v>
      </c>
      <c r="B790" s="1068">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4" customHeight="1" x14ac:dyDescent="0.2">
      <c r="A791" s="1068">
        <v>29</v>
      </c>
      <c r="B791" s="1068">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4" customHeight="1" x14ac:dyDescent="0.2">
      <c r="A792" s="1068">
        <v>30</v>
      </c>
      <c r="B792" s="1068">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495</v>
      </c>
      <c r="Z795" s="363"/>
      <c r="AA795" s="363"/>
      <c r="AB795" s="363"/>
      <c r="AC795" s="142" t="s">
        <v>478</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4" customHeight="1" x14ac:dyDescent="0.2">
      <c r="A796" s="1068">
        <v>1</v>
      </c>
      <c r="B796" s="1068">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4" customHeight="1" x14ac:dyDescent="0.2">
      <c r="A797" s="1068">
        <v>2</v>
      </c>
      <c r="B797" s="1068">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4" customHeight="1" x14ac:dyDescent="0.2">
      <c r="A798" s="1068">
        <v>3</v>
      </c>
      <c r="B798" s="1068">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4" customHeight="1" x14ac:dyDescent="0.2">
      <c r="A799" s="1068">
        <v>4</v>
      </c>
      <c r="B799" s="1068">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4" customHeight="1" x14ac:dyDescent="0.2">
      <c r="A800" s="1068">
        <v>5</v>
      </c>
      <c r="B800" s="1068">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4" customHeight="1" x14ac:dyDescent="0.2">
      <c r="A801" s="1068">
        <v>6</v>
      </c>
      <c r="B801" s="1068">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4" customHeight="1" x14ac:dyDescent="0.2">
      <c r="A802" s="1068">
        <v>7</v>
      </c>
      <c r="B802" s="1068">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4" customHeight="1" x14ac:dyDescent="0.2">
      <c r="A803" s="1068">
        <v>8</v>
      </c>
      <c r="B803" s="1068">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4" customHeight="1" x14ac:dyDescent="0.2">
      <c r="A804" s="1068">
        <v>9</v>
      </c>
      <c r="B804" s="1068">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4" customHeight="1" x14ac:dyDescent="0.2">
      <c r="A805" s="1068">
        <v>10</v>
      </c>
      <c r="B805" s="1068">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4" customHeight="1" x14ac:dyDescent="0.2">
      <c r="A806" s="1068">
        <v>11</v>
      </c>
      <c r="B806" s="1068">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4" customHeight="1" x14ac:dyDescent="0.2">
      <c r="A807" s="1068">
        <v>12</v>
      </c>
      <c r="B807" s="1068">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4" customHeight="1" x14ac:dyDescent="0.2">
      <c r="A808" s="1068">
        <v>13</v>
      </c>
      <c r="B808" s="1068">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4" customHeight="1" x14ac:dyDescent="0.2">
      <c r="A809" s="1068">
        <v>14</v>
      </c>
      <c r="B809" s="1068">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4" customHeight="1" x14ac:dyDescent="0.2">
      <c r="A810" s="1068">
        <v>15</v>
      </c>
      <c r="B810" s="1068">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4" customHeight="1" x14ac:dyDescent="0.2">
      <c r="A811" s="1068">
        <v>16</v>
      </c>
      <c r="B811" s="1068">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4" customHeight="1" x14ac:dyDescent="0.2">
      <c r="A812" s="1068">
        <v>17</v>
      </c>
      <c r="B812" s="1068">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4" customHeight="1" x14ac:dyDescent="0.2">
      <c r="A813" s="1068">
        <v>18</v>
      </c>
      <c r="B813" s="1068">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4" customHeight="1" x14ac:dyDescent="0.2">
      <c r="A814" s="1068">
        <v>19</v>
      </c>
      <c r="B814" s="1068">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4" customHeight="1" x14ac:dyDescent="0.2">
      <c r="A815" s="1068">
        <v>20</v>
      </c>
      <c r="B815" s="1068">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4" customHeight="1" x14ac:dyDescent="0.2">
      <c r="A816" s="1068">
        <v>21</v>
      </c>
      <c r="B816" s="1068">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4" customHeight="1" x14ac:dyDescent="0.2">
      <c r="A817" s="1068">
        <v>22</v>
      </c>
      <c r="B817" s="1068">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4" customHeight="1" x14ac:dyDescent="0.2">
      <c r="A818" s="1068">
        <v>23</v>
      </c>
      <c r="B818" s="1068">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4" customHeight="1" x14ac:dyDescent="0.2">
      <c r="A819" s="1068">
        <v>24</v>
      </c>
      <c r="B819" s="1068">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4" customHeight="1" x14ac:dyDescent="0.2">
      <c r="A820" s="1068">
        <v>25</v>
      </c>
      <c r="B820" s="1068">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4" customHeight="1" x14ac:dyDescent="0.2">
      <c r="A821" s="1068">
        <v>26</v>
      </c>
      <c r="B821" s="1068">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4" customHeight="1" x14ac:dyDescent="0.2">
      <c r="A822" s="1068">
        <v>27</v>
      </c>
      <c r="B822" s="1068">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4" customHeight="1" x14ac:dyDescent="0.2">
      <c r="A823" s="1068">
        <v>28</v>
      </c>
      <c r="B823" s="1068">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4" customHeight="1" x14ac:dyDescent="0.2">
      <c r="A824" s="1068">
        <v>29</v>
      </c>
      <c r="B824" s="1068">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4" customHeight="1" x14ac:dyDescent="0.2">
      <c r="A825" s="1068">
        <v>30</v>
      </c>
      <c r="B825" s="1068">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495</v>
      </c>
      <c r="Z828" s="363"/>
      <c r="AA828" s="363"/>
      <c r="AB828" s="363"/>
      <c r="AC828" s="142" t="s">
        <v>478</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4" customHeight="1" x14ac:dyDescent="0.2">
      <c r="A829" s="1068">
        <v>1</v>
      </c>
      <c r="B829" s="1068">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4" customHeight="1" x14ac:dyDescent="0.2">
      <c r="A830" s="1068">
        <v>2</v>
      </c>
      <c r="B830" s="1068">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4" customHeight="1" x14ac:dyDescent="0.2">
      <c r="A831" s="1068">
        <v>3</v>
      </c>
      <c r="B831" s="1068">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4" customHeight="1" x14ac:dyDescent="0.2">
      <c r="A832" s="1068">
        <v>4</v>
      </c>
      <c r="B832" s="1068">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4" customHeight="1" x14ac:dyDescent="0.2">
      <c r="A833" s="1068">
        <v>5</v>
      </c>
      <c r="B833" s="1068">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4" customHeight="1" x14ac:dyDescent="0.2">
      <c r="A834" s="1068">
        <v>6</v>
      </c>
      <c r="B834" s="1068">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4" customHeight="1" x14ac:dyDescent="0.2">
      <c r="A835" s="1068">
        <v>7</v>
      </c>
      <c r="B835" s="1068">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4" customHeight="1" x14ac:dyDescent="0.2">
      <c r="A836" s="1068">
        <v>8</v>
      </c>
      <c r="B836" s="1068">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4" customHeight="1" x14ac:dyDescent="0.2">
      <c r="A837" s="1068">
        <v>9</v>
      </c>
      <c r="B837" s="1068">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4" customHeight="1" x14ac:dyDescent="0.2">
      <c r="A838" s="1068">
        <v>10</v>
      </c>
      <c r="B838" s="1068">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4" customHeight="1" x14ac:dyDescent="0.2">
      <c r="A839" s="1068">
        <v>11</v>
      </c>
      <c r="B839" s="1068">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4" customHeight="1" x14ac:dyDescent="0.2">
      <c r="A840" s="1068">
        <v>12</v>
      </c>
      <c r="B840" s="1068">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4" customHeight="1" x14ac:dyDescent="0.2">
      <c r="A841" s="1068">
        <v>13</v>
      </c>
      <c r="B841" s="1068">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4" customHeight="1" x14ac:dyDescent="0.2">
      <c r="A842" s="1068">
        <v>14</v>
      </c>
      <c r="B842" s="1068">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4" customHeight="1" x14ac:dyDescent="0.2">
      <c r="A843" s="1068">
        <v>15</v>
      </c>
      <c r="B843" s="1068">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4" customHeight="1" x14ac:dyDescent="0.2">
      <c r="A844" s="1068">
        <v>16</v>
      </c>
      <c r="B844" s="1068">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4" customHeight="1" x14ac:dyDescent="0.2">
      <c r="A845" s="1068">
        <v>17</v>
      </c>
      <c r="B845" s="1068">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4" customHeight="1" x14ac:dyDescent="0.2">
      <c r="A846" s="1068">
        <v>18</v>
      </c>
      <c r="B846" s="1068">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4" customHeight="1" x14ac:dyDescent="0.2">
      <c r="A847" s="1068">
        <v>19</v>
      </c>
      <c r="B847" s="1068">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4" customHeight="1" x14ac:dyDescent="0.2">
      <c r="A848" s="1068">
        <v>20</v>
      </c>
      <c r="B848" s="1068">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4" customHeight="1" x14ac:dyDescent="0.2">
      <c r="A849" s="1068">
        <v>21</v>
      </c>
      <c r="B849" s="1068">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4" customHeight="1" x14ac:dyDescent="0.2">
      <c r="A850" s="1068">
        <v>22</v>
      </c>
      <c r="B850" s="1068">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4" customHeight="1" x14ac:dyDescent="0.2">
      <c r="A851" s="1068">
        <v>23</v>
      </c>
      <c r="B851" s="1068">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4" customHeight="1" x14ac:dyDescent="0.2">
      <c r="A852" s="1068">
        <v>24</v>
      </c>
      <c r="B852" s="1068">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4" customHeight="1" x14ac:dyDescent="0.2">
      <c r="A853" s="1068">
        <v>25</v>
      </c>
      <c r="B853" s="1068">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4" customHeight="1" x14ac:dyDescent="0.2">
      <c r="A854" s="1068">
        <v>26</v>
      </c>
      <c r="B854" s="1068">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4" customHeight="1" x14ac:dyDescent="0.2">
      <c r="A855" s="1068">
        <v>27</v>
      </c>
      <c r="B855" s="1068">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4" customHeight="1" x14ac:dyDescent="0.2">
      <c r="A856" s="1068">
        <v>28</v>
      </c>
      <c r="B856" s="1068">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4" customHeight="1" x14ac:dyDescent="0.2">
      <c r="A857" s="1068">
        <v>29</v>
      </c>
      <c r="B857" s="1068">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4" customHeight="1" x14ac:dyDescent="0.2">
      <c r="A858" s="1068">
        <v>30</v>
      </c>
      <c r="B858" s="1068">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495</v>
      </c>
      <c r="Z861" s="363"/>
      <c r="AA861" s="363"/>
      <c r="AB861" s="363"/>
      <c r="AC861" s="142" t="s">
        <v>478</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4" customHeight="1" x14ac:dyDescent="0.2">
      <c r="A862" s="1068">
        <v>1</v>
      </c>
      <c r="B862" s="1068">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4" customHeight="1" x14ac:dyDescent="0.2">
      <c r="A863" s="1068">
        <v>2</v>
      </c>
      <c r="B863" s="1068">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4" customHeight="1" x14ac:dyDescent="0.2">
      <c r="A864" s="1068">
        <v>3</v>
      </c>
      <c r="B864" s="1068">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4" customHeight="1" x14ac:dyDescent="0.2">
      <c r="A865" s="1068">
        <v>4</v>
      </c>
      <c r="B865" s="1068">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4" customHeight="1" x14ac:dyDescent="0.2">
      <c r="A866" s="1068">
        <v>5</v>
      </c>
      <c r="B866" s="1068">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4" customHeight="1" x14ac:dyDescent="0.2">
      <c r="A867" s="1068">
        <v>6</v>
      </c>
      <c r="B867" s="1068">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4" customHeight="1" x14ac:dyDescent="0.2">
      <c r="A868" s="1068">
        <v>7</v>
      </c>
      <c r="B868" s="1068">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4" customHeight="1" x14ac:dyDescent="0.2">
      <c r="A869" s="1068">
        <v>8</v>
      </c>
      <c r="B869" s="1068">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4" customHeight="1" x14ac:dyDescent="0.2">
      <c r="A870" s="1068">
        <v>9</v>
      </c>
      <c r="B870" s="1068">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4" customHeight="1" x14ac:dyDescent="0.2">
      <c r="A871" s="1068">
        <v>10</v>
      </c>
      <c r="B871" s="1068">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4" customHeight="1" x14ac:dyDescent="0.2">
      <c r="A872" s="1068">
        <v>11</v>
      </c>
      <c r="B872" s="1068">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4" customHeight="1" x14ac:dyDescent="0.2">
      <c r="A873" s="1068">
        <v>12</v>
      </c>
      <c r="B873" s="1068">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4" customHeight="1" x14ac:dyDescent="0.2">
      <c r="A874" s="1068">
        <v>13</v>
      </c>
      <c r="B874" s="1068">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4" customHeight="1" x14ac:dyDescent="0.2">
      <c r="A875" s="1068">
        <v>14</v>
      </c>
      <c r="B875" s="1068">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4" customHeight="1" x14ac:dyDescent="0.2">
      <c r="A876" s="1068">
        <v>15</v>
      </c>
      <c r="B876" s="1068">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4" customHeight="1" x14ac:dyDescent="0.2">
      <c r="A877" s="1068">
        <v>16</v>
      </c>
      <c r="B877" s="1068">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4" customHeight="1" x14ac:dyDescent="0.2">
      <c r="A878" s="1068">
        <v>17</v>
      </c>
      <c r="B878" s="1068">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4" customHeight="1" x14ac:dyDescent="0.2">
      <c r="A879" s="1068">
        <v>18</v>
      </c>
      <c r="B879" s="1068">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4" customHeight="1" x14ac:dyDescent="0.2">
      <c r="A880" s="1068">
        <v>19</v>
      </c>
      <c r="B880" s="1068">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4" customHeight="1" x14ac:dyDescent="0.2">
      <c r="A881" s="1068">
        <v>20</v>
      </c>
      <c r="B881" s="1068">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4" customHeight="1" x14ac:dyDescent="0.2">
      <c r="A882" s="1068">
        <v>21</v>
      </c>
      <c r="B882" s="1068">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4" customHeight="1" x14ac:dyDescent="0.2">
      <c r="A883" s="1068">
        <v>22</v>
      </c>
      <c r="B883" s="1068">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4" customHeight="1" x14ac:dyDescent="0.2">
      <c r="A884" s="1068">
        <v>23</v>
      </c>
      <c r="B884" s="1068">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4" customHeight="1" x14ac:dyDescent="0.2">
      <c r="A885" s="1068">
        <v>24</v>
      </c>
      <c r="B885" s="1068">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4" customHeight="1" x14ac:dyDescent="0.2">
      <c r="A886" s="1068">
        <v>25</v>
      </c>
      <c r="B886" s="1068">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4" customHeight="1" x14ac:dyDescent="0.2">
      <c r="A887" s="1068">
        <v>26</v>
      </c>
      <c r="B887" s="1068">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4" customHeight="1" x14ac:dyDescent="0.2">
      <c r="A888" s="1068">
        <v>27</v>
      </c>
      <c r="B888" s="1068">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4" customHeight="1" x14ac:dyDescent="0.2">
      <c r="A889" s="1068">
        <v>28</v>
      </c>
      <c r="B889" s="1068">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4" customHeight="1" x14ac:dyDescent="0.2">
      <c r="A890" s="1068">
        <v>29</v>
      </c>
      <c r="B890" s="1068">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4" customHeight="1" x14ac:dyDescent="0.2">
      <c r="A891" s="1068">
        <v>30</v>
      </c>
      <c r="B891" s="1068">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495</v>
      </c>
      <c r="Z894" s="363"/>
      <c r="AA894" s="363"/>
      <c r="AB894" s="363"/>
      <c r="AC894" s="142" t="s">
        <v>478</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4" customHeight="1" x14ac:dyDescent="0.2">
      <c r="A895" s="1068">
        <v>1</v>
      </c>
      <c r="B895" s="1068">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4" customHeight="1" x14ac:dyDescent="0.2">
      <c r="A896" s="1068">
        <v>2</v>
      </c>
      <c r="B896" s="1068">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4" customHeight="1" x14ac:dyDescent="0.2">
      <c r="A897" s="1068">
        <v>3</v>
      </c>
      <c r="B897" s="1068">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4" customHeight="1" x14ac:dyDescent="0.2">
      <c r="A898" s="1068">
        <v>4</v>
      </c>
      <c r="B898" s="1068">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4" customHeight="1" x14ac:dyDescent="0.2">
      <c r="A899" s="1068">
        <v>5</v>
      </c>
      <c r="B899" s="1068">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4" customHeight="1" x14ac:dyDescent="0.2">
      <c r="A900" s="1068">
        <v>6</v>
      </c>
      <c r="B900" s="1068">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4" customHeight="1" x14ac:dyDescent="0.2">
      <c r="A901" s="1068">
        <v>7</v>
      </c>
      <c r="B901" s="1068">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4" customHeight="1" x14ac:dyDescent="0.2">
      <c r="A902" s="1068">
        <v>8</v>
      </c>
      <c r="B902" s="1068">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4" customHeight="1" x14ac:dyDescent="0.2">
      <c r="A903" s="1068">
        <v>9</v>
      </c>
      <c r="B903" s="1068">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4" customHeight="1" x14ac:dyDescent="0.2">
      <c r="A904" s="1068">
        <v>10</v>
      </c>
      <c r="B904" s="1068">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4" customHeight="1" x14ac:dyDescent="0.2">
      <c r="A905" s="1068">
        <v>11</v>
      </c>
      <c r="B905" s="1068">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4" customHeight="1" x14ac:dyDescent="0.2">
      <c r="A906" s="1068">
        <v>12</v>
      </c>
      <c r="B906" s="1068">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4" customHeight="1" x14ac:dyDescent="0.2">
      <c r="A907" s="1068">
        <v>13</v>
      </c>
      <c r="B907" s="1068">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4" customHeight="1" x14ac:dyDescent="0.2">
      <c r="A908" s="1068">
        <v>14</v>
      </c>
      <c r="B908" s="1068">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4" customHeight="1" x14ac:dyDescent="0.2">
      <c r="A909" s="1068">
        <v>15</v>
      </c>
      <c r="B909" s="1068">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4" customHeight="1" x14ac:dyDescent="0.2">
      <c r="A910" s="1068">
        <v>16</v>
      </c>
      <c r="B910" s="1068">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4" customHeight="1" x14ac:dyDescent="0.2">
      <c r="A911" s="1068">
        <v>17</v>
      </c>
      <c r="B911" s="1068">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4" customHeight="1" x14ac:dyDescent="0.2">
      <c r="A912" s="1068">
        <v>18</v>
      </c>
      <c r="B912" s="1068">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4" customHeight="1" x14ac:dyDescent="0.2">
      <c r="A913" s="1068">
        <v>19</v>
      </c>
      <c r="B913" s="1068">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4" customHeight="1" x14ac:dyDescent="0.2">
      <c r="A914" s="1068">
        <v>20</v>
      </c>
      <c r="B914" s="1068">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4" customHeight="1" x14ac:dyDescent="0.2">
      <c r="A915" s="1068">
        <v>21</v>
      </c>
      <c r="B915" s="1068">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4" customHeight="1" x14ac:dyDescent="0.2">
      <c r="A916" s="1068">
        <v>22</v>
      </c>
      <c r="B916" s="1068">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4" customHeight="1" x14ac:dyDescent="0.2">
      <c r="A917" s="1068">
        <v>23</v>
      </c>
      <c r="B917" s="1068">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4" customHeight="1" x14ac:dyDescent="0.2">
      <c r="A918" s="1068">
        <v>24</v>
      </c>
      <c r="B918" s="1068">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4" customHeight="1" x14ac:dyDescent="0.2">
      <c r="A919" s="1068">
        <v>25</v>
      </c>
      <c r="B919" s="1068">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4" customHeight="1" x14ac:dyDescent="0.2">
      <c r="A920" s="1068">
        <v>26</v>
      </c>
      <c r="B920" s="1068">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4" customHeight="1" x14ac:dyDescent="0.2">
      <c r="A921" s="1068">
        <v>27</v>
      </c>
      <c r="B921" s="1068">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4" customHeight="1" x14ac:dyDescent="0.2">
      <c r="A922" s="1068">
        <v>28</v>
      </c>
      <c r="B922" s="1068">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4" customHeight="1" x14ac:dyDescent="0.2">
      <c r="A923" s="1068">
        <v>29</v>
      </c>
      <c r="B923" s="1068">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4" customHeight="1" x14ac:dyDescent="0.2">
      <c r="A924" s="1068">
        <v>30</v>
      </c>
      <c r="B924" s="1068">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495</v>
      </c>
      <c r="Z927" s="363"/>
      <c r="AA927" s="363"/>
      <c r="AB927" s="363"/>
      <c r="AC927" s="142" t="s">
        <v>478</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4" customHeight="1" x14ac:dyDescent="0.2">
      <c r="A928" s="1068">
        <v>1</v>
      </c>
      <c r="B928" s="1068">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4" customHeight="1" x14ac:dyDescent="0.2">
      <c r="A929" s="1068">
        <v>2</v>
      </c>
      <c r="B929" s="1068">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4" customHeight="1" x14ac:dyDescent="0.2">
      <c r="A930" s="1068">
        <v>3</v>
      </c>
      <c r="B930" s="1068">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4" customHeight="1" x14ac:dyDescent="0.2">
      <c r="A931" s="1068">
        <v>4</v>
      </c>
      <c r="B931" s="1068">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4" customHeight="1" x14ac:dyDescent="0.2">
      <c r="A932" s="1068">
        <v>5</v>
      </c>
      <c r="B932" s="1068">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4" customHeight="1" x14ac:dyDescent="0.2">
      <c r="A933" s="1068">
        <v>6</v>
      </c>
      <c r="B933" s="1068">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4" customHeight="1" x14ac:dyDescent="0.2">
      <c r="A934" s="1068">
        <v>7</v>
      </c>
      <c r="B934" s="1068">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4" customHeight="1" x14ac:dyDescent="0.2">
      <c r="A935" s="1068">
        <v>8</v>
      </c>
      <c r="B935" s="1068">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4" customHeight="1" x14ac:dyDescent="0.2">
      <c r="A936" s="1068">
        <v>9</v>
      </c>
      <c r="B936" s="1068">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4" customHeight="1" x14ac:dyDescent="0.2">
      <c r="A937" s="1068">
        <v>10</v>
      </c>
      <c r="B937" s="1068">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4" customHeight="1" x14ac:dyDescent="0.2">
      <c r="A938" s="1068">
        <v>11</v>
      </c>
      <c r="B938" s="1068">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4" customHeight="1" x14ac:dyDescent="0.2">
      <c r="A939" s="1068">
        <v>12</v>
      </c>
      <c r="B939" s="1068">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4" customHeight="1" x14ac:dyDescent="0.2">
      <c r="A940" s="1068">
        <v>13</v>
      </c>
      <c r="B940" s="1068">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4" customHeight="1" x14ac:dyDescent="0.2">
      <c r="A941" s="1068">
        <v>14</v>
      </c>
      <c r="B941" s="1068">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4" customHeight="1" x14ac:dyDescent="0.2">
      <c r="A942" s="1068">
        <v>15</v>
      </c>
      <c r="B942" s="1068">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4" customHeight="1" x14ac:dyDescent="0.2">
      <c r="A943" s="1068">
        <v>16</v>
      </c>
      <c r="B943" s="1068">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4" customHeight="1" x14ac:dyDescent="0.2">
      <c r="A944" s="1068">
        <v>17</v>
      </c>
      <c r="B944" s="1068">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4" customHeight="1" x14ac:dyDescent="0.2">
      <c r="A945" s="1068">
        <v>18</v>
      </c>
      <c r="B945" s="1068">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4" customHeight="1" x14ac:dyDescent="0.2">
      <c r="A946" s="1068">
        <v>19</v>
      </c>
      <c r="B946" s="1068">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4" customHeight="1" x14ac:dyDescent="0.2">
      <c r="A947" s="1068">
        <v>20</v>
      </c>
      <c r="B947" s="1068">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4" customHeight="1" x14ac:dyDescent="0.2">
      <c r="A948" s="1068">
        <v>21</v>
      </c>
      <c r="B948" s="1068">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4" customHeight="1" x14ac:dyDescent="0.2">
      <c r="A949" s="1068">
        <v>22</v>
      </c>
      <c r="B949" s="1068">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4" customHeight="1" x14ac:dyDescent="0.2">
      <c r="A950" s="1068">
        <v>23</v>
      </c>
      <c r="B950" s="1068">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4" customHeight="1" x14ac:dyDescent="0.2">
      <c r="A951" s="1068">
        <v>24</v>
      </c>
      <c r="B951" s="1068">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4" customHeight="1" x14ac:dyDescent="0.2">
      <c r="A952" s="1068">
        <v>25</v>
      </c>
      <c r="B952" s="1068">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4" customHeight="1" x14ac:dyDescent="0.2">
      <c r="A953" s="1068">
        <v>26</v>
      </c>
      <c r="B953" s="1068">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4" customHeight="1" x14ac:dyDescent="0.2">
      <c r="A954" s="1068">
        <v>27</v>
      </c>
      <c r="B954" s="1068">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4" customHeight="1" x14ac:dyDescent="0.2">
      <c r="A955" s="1068">
        <v>28</v>
      </c>
      <c r="B955" s="1068">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4" customHeight="1" x14ac:dyDescent="0.2">
      <c r="A956" s="1068">
        <v>29</v>
      </c>
      <c r="B956" s="1068">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4" customHeight="1" x14ac:dyDescent="0.2">
      <c r="A957" s="1068">
        <v>30</v>
      </c>
      <c r="B957" s="1068">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495</v>
      </c>
      <c r="Z960" s="363"/>
      <c r="AA960" s="363"/>
      <c r="AB960" s="363"/>
      <c r="AC960" s="142" t="s">
        <v>478</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4" customHeight="1" x14ac:dyDescent="0.2">
      <c r="A961" s="1068">
        <v>1</v>
      </c>
      <c r="B961" s="1068">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4" customHeight="1" x14ac:dyDescent="0.2">
      <c r="A962" s="1068">
        <v>2</v>
      </c>
      <c r="B962" s="1068">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4" customHeight="1" x14ac:dyDescent="0.2">
      <c r="A963" s="1068">
        <v>3</v>
      </c>
      <c r="B963" s="1068">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4" customHeight="1" x14ac:dyDescent="0.2">
      <c r="A964" s="1068">
        <v>4</v>
      </c>
      <c r="B964" s="1068">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4" customHeight="1" x14ac:dyDescent="0.2">
      <c r="A965" s="1068">
        <v>5</v>
      </c>
      <c r="B965" s="1068">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4" customHeight="1" x14ac:dyDescent="0.2">
      <c r="A966" s="1068">
        <v>6</v>
      </c>
      <c r="B966" s="1068">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4" customHeight="1" x14ac:dyDescent="0.2">
      <c r="A967" s="1068">
        <v>7</v>
      </c>
      <c r="B967" s="1068">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4" customHeight="1" x14ac:dyDescent="0.2">
      <c r="A968" s="1068">
        <v>8</v>
      </c>
      <c r="B968" s="1068">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4" customHeight="1" x14ac:dyDescent="0.2">
      <c r="A969" s="1068">
        <v>9</v>
      </c>
      <c r="B969" s="1068">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4" customHeight="1" x14ac:dyDescent="0.2">
      <c r="A970" s="1068">
        <v>10</v>
      </c>
      <c r="B970" s="1068">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4" customHeight="1" x14ac:dyDescent="0.2">
      <c r="A971" s="1068">
        <v>11</v>
      </c>
      <c r="B971" s="1068">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4" customHeight="1" x14ac:dyDescent="0.2">
      <c r="A972" s="1068">
        <v>12</v>
      </c>
      <c r="B972" s="1068">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4" customHeight="1" x14ac:dyDescent="0.2">
      <c r="A973" s="1068">
        <v>13</v>
      </c>
      <c r="B973" s="1068">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4" customHeight="1" x14ac:dyDescent="0.2">
      <c r="A974" s="1068">
        <v>14</v>
      </c>
      <c r="B974" s="1068">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4" customHeight="1" x14ac:dyDescent="0.2">
      <c r="A975" s="1068">
        <v>15</v>
      </c>
      <c r="B975" s="1068">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4" customHeight="1" x14ac:dyDescent="0.2">
      <c r="A976" s="1068">
        <v>16</v>
      </c>
      <c r="B976" s="1068">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4" customHeight="1" x14ac:dyDescent="0.2">
      <c r="A977" s="1068">
        <v>17</v>
      </c>
      <c r="B977" s="1068">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4" customHeight="1" x14ac:dyDescent="0.2">
      <c r="A978" s="1068">
        <v>18</v>
      </c>
      <c r="B978" s="1068">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4" customHeight="1" x14ac:dyDescent="0.2">
      <c r="A979" s="1068">
        <v>19</v>
      </c>
      <c r="B979" s="1068">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4" customHeight="1" x14ac:dyDescent="0.2">
      <c r="A980" s="1068">
        <v>20</v>
      </c>
      <c r="B980" s="1068">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4" customHeight="1" x14ac:dyDescent="0.2">
      <c r="A981" s="1068">
        <v>21</v>
      </c>
      <c r="B981" s="1068">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4" customHeight="1" x14ac:dyDescent="0.2">
      <c r="A982" s="1068">
        <v>22</v>
      </c>
      <c r="B982" s="1068">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4" customHeight="1" x14ac:dyDescent="0.2">
      <c r="A983" s="1068">
        <v>23</v>
      </c>
      <c r="B983" s="1068">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4" customHeight="1" x14ac:dyDescent="0.2">
      <c r="A984" s="1068">
        <v>24</v>
      </c>
      <c r="B984" s="1068">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4" customHeight="1" x14ac:dyDescent="0.2">
      <c r="A985" s="1068">
        <v>25</v>
      </c>
      <c r="B985" s="1068">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4" customHeight="1" x14ac:dyDescent="0.2">
      <c r="A986" s="1068">
        <v>26</v>
      </c>
      <c r="B986" s="1068">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4" customHeight="1" x14ac:dyDescent="0.2">
      <c r="A987" s="1068">
        <v>27</v>
      </c>
      <c r="B987" s="1068">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4" customHeight="1" x14ac:dyDescent="0.2">
      <c r="A988" s="1068">
        <v>28</v>
      </c>
      <c r="B988" s="1068">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4" customHeight="1" x14ac:dyDescent="0.2">
      <c r="A989" s="1068">
        <v>29</v>
      </c>
      <c r="B989" s="1068">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4" customHeight="1" x14ac:dyDescent="0.2">
      <c r="A990" s="1068">
        <v>30</v>
      </c>
      <c r="B990" s="1068">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495</v>
      </c>
      <c r="Z993" s="363"/>
      <c r="AA993" s="363"/>
      <c r="AB993" s="363"/>
      <c r="AC993" s="142" t="s">
        <v>478</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4" customHeight="1" x14ac:dyDescent="0.2">
      <c r="A994" s="1068">
        <v>1</v>
      </c>
      <c r="B994" s="1068">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4" customHeight="1" x14ac:dyDescent="0.2">
      <c r="A995" s="1068">
        <v>2</v>
      </c>
      <c r="B995" s="1068">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4" customHeight="1" x14ac:dyDescent="0.2">
      <c r="A996" s="1068">
        <v>3</v>
      </c>
      <c r="B996" s="1068">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4" customHeight="1" x14ac:dyDescent="0.2">
      <c r="A997" s="1068">
        <v>4</v>
      </c>
      <c r="B997" s="1068">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4" customHeight="1" x14ac:dyDescent="0.2">
      <c r="A998" s="1068">
        <v>5</v>
      </c>
      <c r="B998" s="1068">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4" customHeight="1" x14ac:dyDescent="0.2">
      <c r="A999" s="1068">
        <v>6</v>
      </c>
      <c r="B999" s="1068">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4" customHeight="1" x14ac:dyDescent="0.2">
      <c r="A1000" s="1068">
        <v>7</v>
      </c>
      <c r="B1000" s="1068">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4" customHeight="1" x14ac:dyDescent="0.2">
      <c r="A1001" s="1068">
        <v>8</v>
      </c>
      <c r="B1001" s="1068">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4" customHeight="1" x14ac:dyDescent="0.2">
      <c r="A1002" s="1068">
        <v>9</v>
      </c>
      <c r="B1002" s="1068">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4" customHeight="1" x14ac:dyDescent="0.2">
      <c r="A1003" s="1068">
        <v>10</v>
      </c>
      <c r="B1003" s="1068">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4" customHeight="1" x14ac:dyDescent="0.2">
      <c r="A1004" s="1068">
        <v>11</v>
      </c>
      <c r="B1004" s="1068">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4" customHeight="1" x14ac:dyDescent="0.2">
      <c r="A1005" s="1068">
        <v>12</v>
      </c>
      <c r="B1005" s="1068">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4" customHeight="1" x14ac:dyDescent="0.2">
      <c r="A1006" s="1068">
        <v>13</v>
      </c>
      <c r="B1006" s="1068">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4" customHeight="1" x14ac:dyDescent="0.2">
      <c r="A1007" s="1068">
        <v>14</v>
      </c>
      <c r="B1007" s="1068">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4" customHeight="1" x14ac:dyDescent="0.2">
      <c r="A1008" s="1068">
        <v>15</v>
      </c>
      <c r="B1008" s="1068">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4" customHeight="1" x14ac:dyDescent="0.2">
      <c r="A1009" s="1068">
        <v>16</v>
      </c>
      <c r="B1009" s="1068">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4" customHeight="1" x14ac:dyDescent="0.2">
      <c r="A1010" s="1068">
        <v>17</v>
      </c>
      <c r="B1010" s="1068">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4" customHeight="1" x14ac:dyDescent="0.2">
      <c r="A1011" s="1068">
        <v>18</v>
      </c>
      <c r="B1011" s="1068">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4" customHeight="1" x14ac:dyDescent="0.2">
      <c r="A1012" s="1068">
        <v>19</v>
      </c>
      <c r="B1012" s="1068">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4" customHeight="1" x14ac:dyDescent="0.2">
      <c r="A1013" s="1068">
        <v>20</v>
      </c>
      <c r="B1013" s="1068">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4" customHeight="1" x14ac:dyDescent="0.2">
      <c r="A1014" s="1068">
        <v>21</v>
      </c>
      <c r="B1014" s="1068">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4" customHeight="1" x14ac:dyDescent="0.2">
      <c r="A1015" s="1068">
        <v>22</v>
      </c>
      <c r="B1015" s="1068">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4" customHeight="1" x14ac:dyDescent="0.2">
      <c r="A1016" s="1068">
        <v>23</v>
      </c>
      <c r="B1016" s="1068">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4" customHeight="1" x14ac:dyDescent="0.2">
      <c r="A1017" s="1068">
        <v>24</v>
      </c>
      <c r="B1017" s="1068">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4" customHeight="1" x14ac:dyDescent="0.2">
      <c r="A1018" s="1068">
        <v>25</v>
      </c>
      <c r="B1018" s="1068">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4" customHeight="1" x14ac:dyDescent="0.2">
      <c r="A1019" s="1068">
        <v>26</v>
      </c>
      <c r="B1019" s="1068">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4" customHeight="1" x14ac:dyDescent="0.2">
      <c r="A1020" s="1068">
        <v>27</v>
      </c>
      <c r="B1020" s="1068">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4" customHeight="1" x14ac:dyDescent="0.2">
      <c r="A1021" s="1068">
        <v>28</v>
      </c>
      <c r="B1021" s="1068">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4" customHeight="1" x14ac:dyDescent="0.2">
      <c r="A1022" s="1068">
        <v>29</v>
      </c>
      <c r="B1022" s="1068">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4" customHeight="1" x14ac:dyDescent="0.2">
      <c r="A1023" s="1068">
        <v>30</v>
      </c>
      <c r="B1023" s="1068">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495</v>
      </c>
      <c r="Z1026" s="363"/>
      <c r="AA1026" s="363"/>
      <c r="AB1026" s="363"/>
      <c r="AC1026" s="142" t="s">
        <v>478</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4" customHeight="1" x14ac:dyDescent="0.2">
      <c r="A1027" s="1068">
        <v>1</v>
      </c>
      <c r="B1027" s="1068">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4" customHeight="1" x14ac:dyDescent="0.2">
      <c r="A1028" s="1068">
        <v>2</v>
      </c>
      <c r="B1028" s="1068">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4" customHeight="1" x14ac:dyDescent="0.2">
      <c r="A1029" s="1068">
        <v>3</v>
      </c>
      <c r="B1029" s="1068">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4" customHeight="1" x14ac:dyDescent="0.2">
      <c r="A1030" s="1068">
        <v>4</v>
      </c>
      <c r="B1030" s="1068">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4" customHeight="1" x14ac:dyDescent="0.2">
      <c r="A1031" s="1068">
        <v>5</v>
      </c>
      <c r="B1031" s="1068">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4" customHeight="1" x14ac:dyDescent="0.2">
      <c r="A1032" s="1068">
        <v>6</v>
      </c>
      <c r="B1032" s="1068">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4" customHeight="1" x14ac:dyDescent="0.2">
      <c r="A1033" s="1068">
        <v>7</v>
      </c>
      <c r="B1033" s="1068">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4" customHeight="1" x14ac:dyDescent="0.2">
      <c r="A1034" s="1068">
        <v>8</v>
      </c>
      <c r="B1034" s="1068">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4" customHeight="1" x14ac:dyDescent="0.2">
      <c r="A1035" s="1068">
        <v>9</v>
      </c>
      <c r="B1035" s="1068">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4" customHeight="1" x14ac:dyDescent="0.2">
      <c r="A1036" s="1068">
        <v>10</v>
      </c>
      <c r="B1036" s="1068">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4" customHeight="1" x14ac:dyDescent="0.2">
      <c r="A1037" s="1068">
        <v>11</v>
      </c>
      <c r="B1037" s="1068">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4" customHeight="1" x14ac:dyDescent="0.2">
      <c r="A1038" s="1068">
        <v>12</v>
      </c>
      <c r="B1038" s="1068">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4" customHeight="1" x14ac:dyDescent="0.2">
      <c r="A1039" s="1068">
        <v>13</v>
      </c>
      <c r="B1039" s="1068">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4" customHeight="1" x14ac:dyDescent="0.2">
      <c r="A1040" s="1068">
        <v>14</v>
      </c>
      <c r="B1040" s="1068">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4" customHeight="1" x14ac:dyDescent="0.2">
      <c r="A1041" s="1068">
        <v>15</v>
      </c>
      <c r="B1041" s="1068">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4" customHeight="1" x14ac:dyDescent="0.2">
      <c r="A1042" s="1068">
        <v>16</v>
      </c>
      <c r="B1042" s="1068">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4" customHeight="1" x14ac:dyDescent="0.2">
      <c r="A1043" s="1068">
        <v>17</v>
      </c>
      <c r="B1043" s="1068">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4" customHeight="1" x14ac:dyDescent="0.2">
      <c r="A1044" s="1068">
        <v>18</v>
      </c>
      <c r="B1044" s="1068">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4" customHeight="1" x14ac:dyDescent="0.2">
      <c r="A1045" s="1068">
        <v>19</v>
      </c>
      <c r="B1045" s="1068">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4" customHeight="1" x14ac:dyDescent="0.2">
      <c r="A1046" s="1068">
        <v>20</v>
      </c>
      <c r="B1046" s="1068">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4" customHeight="1" x14ac:dyDescent="0.2">
      <c r="A1047" s="1068">
        <v>21</v>
      </c>
      <c r="B1047" s="1068">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4" customHeight="1" x14ac:dyDescent="0.2">
      <c r="A1048" s="1068">
        <v>22</v>
      </c>
      <c r="B1048" s="1068">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4" customHeight="1" x14ac:dyDescent="0.2">
      <c r="A1049" s="1068">
        <v>23</v>
      </c>
      <c r="B1049" s="1068">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4" customHeight="1" x14ac:dyDescent="0.2">
      <c r="A1050" s="1068">
        <v>24</v>
      </c>
      <c r="B1050" s="1068">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4" customHeight="1" x14ac:dyDescent="0.2">
      <c r="A1051" s="1068">
        <v>25</v>
      </c>
      <c r="B1051" s="1068">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4" customHeight="1" x14ac:dyDescent="0.2">
      <c r="A1052" s="1068">
        <v>26</v>
      </c>
      <c r="B1052" s="1068">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4" customHeight="1" x14ac:dyDescent="0.2">
      <c r="A1053" s="1068">
        <v>27</v>
      </c>
      <c r="B1053" s="1068">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4" customHeight="1" x14ac:dyDescent="0.2">
      <c r="A1054" s="1068">
        <v>28</v>
      </c>
      <c r="B1054" s="1068">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4" customHeight="1" x14ac:dyDescent="0.2">
      <c r="A1055" s="1068">
        <v>29</v>
      </c>
      <c r="B1055" s="1068">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4" customHeight="1" x14ac:dyDescent="0.2">
      <c r="A1056" s="1068">
        <v>30</v>
      </c>
      <c r="B1056" s="1068">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495</v>
      </c>
      <c r="Z1059" s="363"/>
      <c r="AA1059" s="363"/>
      <c r="AB1059" s="363"/>
      <c r="AC1059" s="142" t="s">
        <v>478</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4" customHeight="1" x14ac:dyDescent="0.2">
      <c r="A1060" s="1068">
        <v>1</v>
      </c>
      <c r="B1060" s="1068">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4" customHeight="1" x14ac:dyDescent="0.2">
      <c r="A1061" s="1068">
        <v>2</v>
      </c>
      <c r="B1061" s="1068">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4" customHeight="1" x14ac:dyDescent="0.2">
      <c r="A1062" s="1068">
        <v>3</v>
      </c>
      <c r="B1062" s="1068">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4" customHeight="1" x14ac:dyDescent="0.2">
      <c r="A1063" s="1068">
        <v>4</v>
      </c>
      <c r="B1063" s="1068">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4" customHeight="1" x14ac:dyDescent="0.2">
      <c r="A1064" s="1068">
        <v>5</v>
      </c>
      <c r="B1064" s="1068">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4" customHeight="1" x14ac:dyDescent="0.2">
      <c r="A1065" s="1068">
        <v>6</v>
      </c>
      <c r="B1065" s="1068">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4" customHeight="1" x14ac:dyDescent="0.2">
      <c r="A1066" s="1068">
        <v>7</v>
      </c>
      <c r="B1066" s="1068">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4" customHeight="1" x14ac:dyDescent="0.2">
      <c r="A1067" s="1068">
        <v>8</v>
      </c>
      <c r="B1067" s="1068">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4" customHeight="1" x14ac:dyDescent="0.2">
      <c r="A1068" s="1068">
        <v>9</v>
      </c>
      <c r="B1068" s="1068">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4" customHeight="1" x14ac:dyDescent="0.2">
      <c r="A1069" s="1068">
        <v>10</v>
      </c>
      <c r="B1069" s="1068">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4" customHeight="1" x14ac:dyDescent="0.2">
      <c r="A1070" s="1068">
        <v>11</v>
      </c>
      <c r="B1070" s="1068">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4" customHeight="1" x14ac:dyDescent="0.2">
      <c r="A1071" s="1068">
        <v>12</v>
      </c>
      <c r="B1071" s="1068">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4" customHeight="1" x14ac:dyDescent="0.2">
      <c r="A1072" s="1068">
        <v>13</v>
      </c>
      <c r="B1072" s="1068">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4" customHeight="1" x14ac:dyDescent="0.2">
      <c r="A1073" s="1068">
        <v>14</v>
      </c>
      <c r="B1073" s="1068">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4" customHeight="1" x14ac:dyDescent="0.2">
      <c r="A1074" s="1068">
        <v>15</v>
      </c>
      <c r="B1074" s="1068">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4" customHeight="1" x14ac:dyDescent="0.2">
      <c r="A1075" s="1068">
        <v>16</v>
      </c>
      <c r="B1075" s="1068">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4" customHeight="1" x14ac:dyDescent="0.2">
      <c r="A1076" s="1068">
        <v>17</v>
      </c>
      <c r="B1076" s="1068">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4" customHeight="1" x14ac:dyDescent="0.2">
      <c r="A1077" s="1068">
        <v>18</v>
      </c>
      <c r="B1077" s="1068">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4" customHeight="1" x14ac:dyDescent="0.2">
      <c r="A1078" s="1068">
        <v>19</v>
      </c>
      <c r="B1078" s="1068">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4" customHeight="1" x14ac:dyDescent="0.2">
      <c r="A1079" s="1068">
        <v>20</v>
      </c>
      <c r="B1079" s="1068">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4" customHeight="1" x14ac:dyDescent="0.2">
      <c r="A1080" s="1068">
        <v>21</v>
      </c>
      <c r="B1080" s="1068">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4" customHeight="1" x14ac:dyDescent="0.2">
      <c r="A1081" s="1068">
        <v>22</v>
      </c>
      <c r="B1081" s="1068">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4" customHeight="1" x14ac:dyDescent="0.2">
      <c r="A1082" s="1068">
        <v>23</v>
      </c>
      <c r="B1082" s="1068">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4" customHeight="1" x14ac:dyDescent="0.2">
      <c r="A1083" s="1068">
        <v>24</v>
      </c>
      <c r="B1083" s="1068">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4" customHeight="1" x14ac:dyDescent="0.2">
      <c r="A1084" s="1068">
        <v>25</v>
      </c>
      <c r="B1084" s="1068">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4" customHeight="1" x14ac:dyDescent="0.2">
      <c r="A1085" s="1068">
        <v>26</v>
      </c>
      <c r="B1085" s="1068">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4" customHeight="1" x14ac:dyDescent="0.2">
      <c r="A1086" s="1068">
        <v>27</v>
      </c>
      <c r="B1086" s="1068">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4" customHeight="1" x14ac:dyDescent="0.2">
      <c r="A1087" s="1068">
        <v>28</v>
      </c>
      <c r="B1087" s="1068">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4" customHeight="1" x14ac:dyDescent="0.2">
      <c r="A1088" s="1068">
        <v>29</v>
      </c>
      <c r="B1088" s="1068">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4" customHeight="1" x14ac:dyDescent="0.2">
      <c r="A1089" s="1068">
        <v>30</v>
      </c>
      <c r="B1089" s="1068">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495</v>
      </c>
      <c r="Z1092" s="363"/>
      <c r="AA1092" s="363"/>
      <c r="AB1092" s="363"/>
      <c r="AC1092" s="142" t="s">
        <v>478</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4" customHeight="1" x14ac:dyDescent="0.2">
      <c r="A1093" s="1068">
        <v>1</v>
      </c>
      <c r="B1093" s="1068">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4" customHeight="1" x14ac:dyDescent="0.2">
      <c r="A1094" s="1068">
        <v>2</v>
      </c>
      <c r="B1094" s="1068">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4" customHeight="1" x14ac:dyDescent="0.2">
      <c r="A1095" s="1068">
        <v>3</v>
      </c>
      <c r="B1095" s="1068">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4" customHeight="1" x14ac:dyDescent="0.2">
      <c r="A1096" s="1068">
        <v>4</v>
      </c>
      <c r="B1096" s="1068">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4" customHeight="1" x14ac:dyDescent="0.2">
      <c r="A1097" s="1068">
        <v>5</v>
      </c>
      <c r="B1097" s="1068">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4" customHeight="1" x14ac:dyDescent="0.2">
      <c r="A1098" s="1068">
        <v>6</v>
      </c>
      <c r="B1098" s="1068">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4" customHeight="1" x14ac:dyDescent="0.2">
      <c r="A1099" s="1068">
        <v>7</v>
      </c>
      <c r="B1099" s="1068">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4" customHeight="1" x14ac:dyDescent="0.2">
      <c r="A1100" s="1068">
        <v>8</v>
      </c>
      <c r="B1100" s="1068">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4" customHeight="1" x14ac:dyDescent="0.2">
      <c r="A1101" s="1068">
        <v>9</v>
      </c>
      <c r="B1101" s="1068">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4" customHeight="1" x14ac:dyDescent="0.2">
      <c r="A1102" s="1068">
        <v>10</v>
      </c>
      <c r="B1102" s="1068">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4" customHeight="1" x14ac:dyDescent="0.2">
      <c r="A1103" s="1068">
        <v>11</v>
      </c>
      <c r="B1103" s="1068">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4" customHeight="1" x14ac:dyDescent="0.2">
      <c r="A1104" s="1068">
        <v>12</v>
      </c>
      <c r="B1104" s="1068">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4" customHeight="1" x14ac:dyDescent="0.2">
      <c r="A1105" s="1068">
        <v>13</v>
      </c>
      <c r="B1105" s="1068">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4" customHeight="1" x14ac:dyDescent="0.2">
      <c r="A1106" s="1068">
        <v>14</v>
      </c>
      <c r="B1106" s="1068">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4" customHeight="1" x14ac:dyDescent="0.2">
      <c r="A1107" s="1068">
        <v>15</v>
      </c>
      <c r="B1107" s="1068">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4" customHeight="1" x14ac:dyDescent="0.2">
      <c r="A1108" s="1068">
        <v>16</v>
      </c>
      <c r="B1108" s="1068">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4" customHeight="1" x14ac:dyDescent="0.2">
      <c r="A1109" s="1068">
        <v>17</v>
      </c>
      <c r="B1109" s="1068">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4" customHeight="1" x14ac:dyDescent="0.2">
      <c r="A1110" s="1068">
        <v>18</v>
      </c>
      <c r="B1110" s="1068">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4" customHeight="1" x14ac:dyDescent="0.2">
      <c r="A1111" s="1068">
        <v>19</v>
      </c>
      <c r="B1111" s="1068">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4" customHeight="1" x14ac:dyDescent="0.2">
      <c r="A1112" s="1068">
        <v>20</v>
      </c>
      <c r="B1112" s="1068">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4" customHeight="1" x14ac:dyDescent="0.2">
      <c r="A1113" s="1068">
        <v>21</v>
      </c>
      <c r="B1113" s="1068">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4" customHeight="1" x14ac:dyDescent="0.2">
      <c r="A1114" s="1068">
        <v>22</v>
      </c>
      <c r="B1114" s="1068">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4" customHeight="1" x14ac:dyDescent="0.2">
      <c r="A1115" s="1068">
        <v>23</v>
      </c>
      <c r="B1115" s="1068">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4" customHeight="1" x14ac:dyDescent="0.2">
      <c r="A1116" s="1068">
        <v>24</v>
      </c>
      <c r="B1116" s="1068">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4" customHeight="1" x14ac:dyDescent="0.2">
      <c r="A1117" s="1068">
        <v>25</v>
      </c>
      <c r="B1117" s="1068">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4" customHeight="1" x14ac:dyDescent="0.2">
      <c r="A1118" s="1068">
        <v>26</v>
      </c>
      <c r="B1118" s="1068">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4" customHeight="1" x14ac:dyDescent="0.2">
      <c r="A1119" s="1068">
        <v>27</v>
      </c>
      <c r="B1119" s="1068">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4" customHeight="1" x14ac:dyDescent="0.2">
      <c r="A1120" s="1068">
        <v>28</v>
      </c>
      <c r="B1120" s="1068">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4" customHeight="1" x14ac:dyDescent="0.2">
      <c r="A1121" s="1068">
        <v>29</v>
      </c>
      <c r="B1121" s="1068">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4" customHeight="1" x14ac:dyDescent="0.2">
      <c r="A1122" s="1068">
        <v>30</v>
      </c>
      <c r="B1122" s="1068">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495</v>
      </c>
      <c r="Z1125" s="363"/>
      <c r="AA1125" s="363"/>
      <c r="AB1125" s="363"/>
      <c r="AC1125" s="142" t="s">
        <v>478</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4" customHeight="1" x14ac:dyDescent="0.2">
      <c r="A1126" s="1068">
        <v>1</v>
      </c>
      <c r="B1126" s="1068">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4" customHeight="1" x14ac:dyDescent="0.2">
      <c r="A1127" s="1068">
        <v>2</v>
      </c>
      <c r="B1127" s="1068">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4" customHeight="1" x14ac:dyDescent="0.2">
      <c r="A1128" s="1068">
        <v>3</v>
      </c>
      <c r="B1128" s="1068">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4" customHeight="1" x14ac:dyDescent="0.2">
      <c r="A1129" s="1068">
        <v>4</v>
      </c>
      <c r="B1129" s="1068">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4" customHeight="1" x14ac:dyDescent="0.2">
      <c r="A1130" s="1068">
        <v>5</v>
      </c>
      <c r="B1130" s="1068">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4" customHeight="1" x14ac:dyDescent="0.2">
      <c r="A1131" s="1068">
        <v>6</v>
      </c>
      <c r="B1131" s="1068">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4" customHeight="1" x14ac:dyDescent="0.2">
      <c r="A1132" s="1068">
        <v>7</v>
      </c>
      <c r="B1132" s="1068">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4" customHeight="1" x14ac:dyDescent="0.2">
      <c r="A1133" s="1068">
        <v>8</v>
      </c>
      <c r="B1133" s="1068">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4" customHeight="1" x14ac:dyDescent="0.2">
      <c r="A1134" s="1068">
        <v>9</v>
      </c>
      <c r="B1134" s="1068">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4" customHeight="1" x14ac:dyDescent="0.2">
      <c r="A1135" s="1068">
        <v>10</v>
      </c>
      <c r="B1135" s="1068">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4" customHeight="1" x14ac:dyDescent="0.2">
      <c r="A1136" s="1068">
        <v>11</v>
      </c>
      <c r="B1136" s="1068">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4" customHeight="1" x14ac:dyDescent="0.2">
      <c r="A1137" s="1068">
        <v>12</v>
      </c>
      <c r="B1137" s="1068">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4" customHeight="1" x14ac:dyDescent="0.2">
      <c r="A1138" s="1068">
        <v>13</v>
      </c>
      <c r="B1138" s="1068">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4" customHeight="1" x14ac:dyDescent="0.2">
      <c r="A1139" s="1068">
        <v>14</v>
      </c>
      <c r="B1139" s="1068">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4" customHeight="1" x14ac:dyDescent="0.2">
      <c r="A1140" s="1068">
        <v>15</v>
      </c>
      <c r="B1140" s="1068">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4" customHeight="1" x14ac:dyDescent="0.2">
      <c r="A1141" s="1068">
        <v>16</v>
      </c>
      <c r="B1141" s="1068">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4" customHeight="1" x14ac:dyDescent="0.2">
      <c r="A1142" s="1068">
        <v>17</v>
      </c>
      <c r="B1142" s="1068">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4" customHeight="1" x14ac:dyDescent="0.2">
      <c r="A1143" s="1068">
        <v>18</v>
      </c>
      <c r="B1143" s="1068">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4" customHeight="1" x14ac:dyDescent="0.2">
      <c r="A1144" s="1068">
        <v>19</v>
      </c>
      <c r="B1144" s="1068">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4" customHeight="1" x14ac:dyDescent="0.2">
      <c r="A1145" s="1068">
        <v>20</v>
      </c>
      <c r="B1145" s="1068">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4" customHeight="1" x14ac:dyDescent="0.2">
      <c r="A1146" s="1068">
        <v>21</v>
      </c>
      <c r="B1146" s="1068">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4" customHeight="1" x14ac:dyDescent="0.2">
      <c r="A1147" s="1068">
        <v>22</v>
      </c>
      <c r="B1147" s="1068">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4" customHeight="1" x14ac:dyDescent="0.2">
      <c r="A1148" s="1068">
        <v>23</v>
      </c>
      <c r="B1148" s="1068">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4" customHeight="1" x14ac:dyDescent="0.2">
      <c r="A1149" s="1068">
        <v>24</v>
      </c>
      <c r="B1149" s="1068">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4" customHeight="1" x14ac:dyDescent="0.2">
      <c r="A1150" s="1068">
        <v>25</v>
      </c>
      <c r="B1150" s="1068">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4" customHeight="1" x14ac:dyDescent="0.2">
      <c r="A1151" s="1068">
        <v>26</v>
      </c>
      <c r="B1151" s="1068">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4" customHeight="1" x14ac:dyDescent="0.2">
      <c r="A1152" s="1068">
        <v>27</v>
      </c>
      <c r="B1152" s="1068">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4" customHeight="1" x14ac:dyDescent="0.2">
      <c r="A1153" s="1068">
        <v>28</v>
      </c>
      <c r="B1153" s="1068">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4" customHeight="1" x14ac:dyDescent="0.2">
      <c r="A1154" s="1068">
        <v>29</v>
      </c>
      <c r="B1154" s="1068">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4" customHeight="1" x14ac:dyDescent="0.2">
      <c r="A1155" s="1068">
        <v>30</v>
      </c>
      <c r="B1155" s="1068">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495</v>
      </c>
      <c r="Z1158" s="363"/>
      <c r="AA1158" s="363"/>
      <c r="AB1158" s="363"/>
      <c r="AC1158" s="142" t="s">
        <v>478</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4" customHeight="1" x14ac:dyDescent="0.2">
      <c r="A1159" s="1068">
        <v>1</v>
      </c>
      <c r="B1159" s="1068">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4" customHeight="1" x14ac:dyDescent="0.2">
      <c r="A1160" s="1068">
        <v>2</v>
      </c>
      <c r="B1160" s="1068">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4" customHeight="1" x14ac:dyDescent="0.2">
      <c r="A1161" s="1068">
        <v>3</v>
      </c>
      <c r="B1161" s="1068">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4" customHeight="1" x14ac:dyDescent="0.2">
      <c r="A1162" s="1068">
        <v>4</v>
      </c>
      <c r="B1162" s="1068">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4" customHeight="1" x14ac:dyDescent="0.2">
      <c r="A1163" s="1068">
        <v>5</v>
      </c>
      <c r="B1163" s="1068">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4" customHeight="1" x14ac:dyDescent="0.2">
      <c r="A1164" s="1068">
        <v>6</v>
      </c>
      <c r="B1164" s="1068">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4" customHeight="1" x14ac:dyDescent="0.2">
      <c r="A1165" s="1068">
        <v>7</v>
      </c>
      <c r="B1165" s="1068">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4" customHeight="1" x14ac:dyDescent="0.2">
      <c r="A1166" s="1068">
        <v>8</v>
      </c>
      <c r="B1166" s="1068">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4" customHeight="1" x14ac:dyDescent="0.2">
      <c r="A1167" s="1068">
        <v>9</v>
      </c>
      <c r="B1167" s="1068">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4" customHeight="1" x14ac:dyDescent="0.2">
      <c r="A1168" s="1068">
        <v>10</v>
      </c>
      <c r="B1168" s="1068">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4" customHeight="1" x14ac:dyDescent="0.2">
      <c r="A1169" s="1068">
        <v>11</v>
      </c>
      <c r="B1169" s="1068">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4" customHeight="1" x14ac:dyDescent="0.2">
      <c r="A1170" s="1068">
        <v>12</v>
      </c>
      <c r="B1170" s="1068">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4" customHeight="1" x14ac:dyDescent="0.2">
      <c r="A1171" s="1068">
        <v>13</v>
      </c>
      <c r="B1171" s="1068">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4" customHeight="1" x14ac:dyDescent="0.2">
      <c r="A1172" s="1068">
        <v>14</v>
      </c>
      <c r="B1172" s="1068">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4" customHeight="1" x14ac:dyDescent="0.2">
      <c r="A1173" s="1068">
        <v>15</v>
      </c>
      <c r="B1173" s="1068">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4" customHeight="1" x14ac:dyDescent="0.2">
      <c r="A1174" s="1068">
        <v>16</v>
      </c>
      <c r="B1174" s="1068">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4" customHeight="1" x14ac:dyDescent="0.2">
      <c r="A1175" s="1068">
        <v>17</v>
      </c>
      <c r="B1175" s="1068">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4" customHeight="1" x14ac:dyDescent="0.2">
      <c r="A1176" s="1068">
        <v>18</v>
      </c>
      <c r="B1176" s="1068">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4" customHeight="1" x14ac:dyDescent="0.2">
      <c r="A1177" s="1068">
        <v>19</v>
      </c>
      <c r="B1177" s="1068">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4" customHeight="1" x14ac:dyDescent="0.2">
      <c r="A1178" s="1068">
        <v>20</v>
      </c>
      <c r="B1178" s="1068">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4" customHeight="1" x14ac:dyDescent="0.2">
      <c r="A1179" s="1068">
        <v>21</v>
      </c>
      <c r="B1179" s="1068">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4" customHeight="1" x14ac:dyDescent="0.2">
      <c r="A1180" s="1068">
        <v>22</v>
      </c>
      <c r="B1180" s="1068">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4" customHeight="1" x14ac:dyDescent="0.2">
      <c r="A1181" s="1068">
        <v>23</v>
      </c>
      <c r="B1181" s="1068">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4" customHeight="1" x14ac:dyDescent="0.2">
      <c r="A1182" s="1068">
        <v>24</v>
      </c>
      <c r="B1182" s="1068">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4" customHeight="1" x14ac:dyDescent="0.2">
      <c r="A1183" s="1068">
        <v>25</v>
      </c>
      <c r="B1183" s="1068">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4" customHeight="1" x14ac:dyDescent="0.2">
      <c r="A1184" s="1068">
        <v>26</v>
      </c>
      <c r="B1184" s="1068">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4" customHeight="1" x14ac:dyDescent="0.2">
      <c r="A1185" s="1068">
        <v>27</v>
      </c>
      <c r="B1185" s="1068">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4" customHeight="1" x14ac:dyDescent="0.2">
      <c r="A1186" s="1068">
        <v>28</v>
      </c>
      <c r="B1186" s="1068">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4" customHeight="1" x14ac:dyDescent="0.2">
      <c r="A1187" s="1068">
        <v>29</v>
      </c>
      <c r="B1187" s="1068">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4" customHeight="1" x14ac:dyDescent="0.2">
      <c r="A1188" s="1068">
        <v>30</v>
      </c>
      <c r="B1188" s="1068">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495</v>
      </c>
      <c r="Z1191" s="363"/>
      <c r="AA1191" s="363"/>
      <c r="AB1191" s="363"/>
      <c r="AC1191" s="142" t="s">
        <v>478</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4" customHeight="1" x14ac:dyDescent="0.2">
      <c r="A1192" s="1068">
        <v>1</v>
      </c>
      <c r="B1192" s="1068">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4" customHeight="1" x14ac:dyDescent="0.2">
      <c r="A1193" s="1068">
        <v>2</v>
      </c>
      <c r="B1193" s="1068">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4" customHeight="1" x14ac:dyDescent="0.2">
      <c r="A1194" s="1068">
        <v>3</v>
      </c>
      <c r="B1194" s="1068">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4" customHeight="1" x14ac:dyDescent="0.2">
      <c r="A1195" s="1068">
        <v>4</v>
      </c>
      <c r="B1195" s="1068">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4" customHeight="1" x14ac:dyDescent="0.2">
      <c r="A1196" s="1068">
        <v>5</v>
      </c>
      <c r="B1196" s="1068">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4" customHeight="1" x14ac:dyDescent="0.2">
      <c r="A1197" s="1068">
        <v>6</v>
      </c>
      <c r="B1197" s="1068">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4" customHeight="1" x14ac:dyDescent="0.2">
      <c r="A1198" s="1068">
        <v>7</v>
      </c>
      <c r="B1198" s="1068">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4" customHeight="1" x14ac:dyDescent="0.2">
      <c r="A1199" s="1068">
        <v>8</v>
      </c>
      <c r="B1199" s="1068">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4" customHeight="1" x14ac:dyDescent="0.2">
      <c r="A1200" s="1068">
        <v>9</v>
      </c>
      <c r="B1200" s="1068">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4" customHeight="1" x14ac:dyDescent="0.2">
      <c r="A1201" s="1068">
        <v>10</v>
      </c>
      <c r="B1201" s="1068">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4" customHeight="1" x14ac:dyDescent="0.2">
      <c r="A1202" s="1068">
        <v>11</v>
      </c>
      <c r="B1202" s="1068">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4" customHeight="1" x14ac:dyDescent="0.2">
      <c r="A1203" s="1068">
        <v>12</v>
      </c>
      <c r="B1203" s="1068">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4" customHeight="1" x14ac:dyDescent="0.2">
      <c r="A1204" s="1068">
        <v>13</v>
      </c>
      <c r="B1204" s="1068">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4" customHeight="1" x14ac:dyDescent="0.2">
      <c r="A1205" s="1068">
        <v>14</v>
      </c>
      <c r="B1205" s="1068">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4" customHeight="1" x14ac:dyDescent="0.2">
      <c r="A1206" s="1068">
        <v>15</v>
      </c>
      <c r="B1206" s="1068">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4" customHeight="1" x14ac:dyDescent="0.2">
      <c r="A1207" s="1068">
        <v>16</v>
      </c>
      <c r="B1207" s="1068">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4" customHeight="1" x14ac:dyDescent="0.2">
      <c r="A1208" s="1068">
        <v>17</v>
      </c>
      <c r="B1208" s="1068">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4" customHeight="1" x14ac:dyDescent="0.2">
      <c r="A1209" s="1068">
        <v>18</v>
      </c>
      <c r="B1209" s="1068">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4" customHeight="1" x14ac:dyDescent="0.2">
      <c r="A1210" s="1068">
        <v>19</v>
      </c>
      <c r="B1210" s="1068">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4" customHeight="1" x14ac:dyDescent="0.2">
      <c r="A1211" s="1068">
        <v>20</v>
      </c>
      <c r="B1211" s="1068">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4" customHeight="1" x14ac:dyDescent="0.2">
      <c r="A1212" s="1068">
        <v>21</v>
      </c>
      <c r="B1212" s="1068">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4" customHeight="1" x14ac:dyDescent="0.2">
      <c r="A1213" s="1068">
        <v>22</v>
      </c>
      <c r="B1213" s="1068">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4" customHeight="1" x14ac:dyDescent="0.2">
      <c r="A1214" s="1068">
        <v>23</v>
      </c>
      <c r="B1214" s="1068">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4" customHeight="1" x14ac:dyDescent="0.2">
      <c r="A1215" s="1068">
        <v>24</v>
      </c>
      <c r="B1215" s="1068">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4" customHeight="1" x14ac:dyDescent="0.2">
      <c r="A1216" s="1068">
        <v>25</v>
      </c>
      <c r="B1216" s="1068">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4" customHeight="1" x14ac:dyDescent="0.2">
      <c r="A1217" s="1068">
        <v>26</v>
      </c>
      <c r="B1217" s="1068">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4" customHeight="1" x14ac:dyDescent="0.2">
      <c r="A1218" s="1068">
        <v>27</v>
      </c>
      <c r="B1218" s="1068">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4" customHeight="1" x14ac:dyDescent="0.2">
      <c r="A1219" s="1068">
        <v>28</v>
      </c>
      <c r="B1219" s="1068">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4" customHeight="1" x14ac:dyDescent="0.2">
      <c r="A1220" s="1068">
        <v>29</v>
      </c>
      <c r="B1220" s="1068">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4" customHeight="1" x14ac:dyDescent="0.2">
      <c r="A1221" s="1068">
        <v>30</v>
      </c>
      <c r="B1221" s="1068">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495</v>
      </c>
      <c r="Z1224" s="363"/>
      <c r="AA1224" s="363"/>
      <c r="AB1224" s="363"/>
      <c r="AC1224" s="142" t="s">
        <v>478</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4" customHeight="1" x14ac:dyDescent="0.2">
      <c r="A1225" s="1068">
        <v>1</v>
      </c>
      <c r="B1225" s="1068">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4" customHeight="1" x14ac:dyDescent="0.2">
      <c r="A1226" s="1068">
        <v>2</v>
      </c>
      <c r="B1226" s="1068">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4" customHeight="1" x14ac:dyDescent="0.2">
      <c r="A1227" s="1068">
        <v>3</v>
      </c>
      <c r="B1227" s="1068">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4" customHeight="1" x14ac:dyDescent="0.2">
      <c r="A1228" s="1068">
        <v>4</v>
      </c>
      <c r="B1228" s="1068">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4" customHeight="1" x14ac:dyDescent="0.2">
      <c r="A1229" s="1068">
        <v>5</v>
      </c>
      <c r="B1229" s="1068">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4" customHeight="1" x14ac:dyDescent="0.2">
      <c r="A1230" s="1068">
        <v>6</v>
      </c>
      <c r="B1230" s="1068">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4" customHeight="1" x14ac:dyDescent="0.2">
      <c r="A1231" s="1068">
        <v>7</v>
      </c>
      <c r="B1231" s="1068">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4" customHeight="1" x14ac:dyDescent="0.2">
      <c r="A1232" s="1068">
        <v>8</v>
      </c>
      <c r="B1232" s="1068">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4" customHeight="1" x14ac:dyDescent="0.2">
      <c r="A1233" s="1068">
        <v>9</v>
      </c>
      <c r="B1233" s="1068">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4" customHeight="1" x14ac:dyDescent="0.2">
      <c r="A1234" s="1068">
        <v>10</v>
      </c>
      <c r="B1234" s="1068">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4" customHeight="1" x14ac:dyDescent="0.2">
      <c r="A1235" s="1068">
        <v>11</v>
      </c>
      <c r="B1235" s="1068">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4" customHeight="1" x14ac:dyDescent="0.2">
      <c r="A1236" s="1068">
        <v>12</v>
      </c>
      <c r="B1236" s="1068">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4" customHeight="1" x14ac:dyDescent="0.2">
      <c r="A1237" s="1068">
        <v>13</v>
      </c>
      <c r="B1237" s="1068">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4" customHeight="1" x14ac:dyDescent="0.2">
      <c r="A1238" s="1068">
        <v>14</v>
      </c>
      <c r="B1238" s="1068">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4" customHeight="1" x14ac:dyDescent="0.2">
      <c r="A1239" s="1068">
        <v>15</v>
      </c>
      <c r="B1239" s="1068">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4" customHeight="1" x14ac:dyDescent="0.2">
      <c r="A1240" s="1068">
        <v>16</v>
      </c>
      <c r="B1240" s="1068">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4" customHeight="1" x14ac:dyDescent="0.2">
      <c r="A1241" s="1068">
        <v>17</v>
      </c>
      <c r="B1241" s="1068">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4" customHeight="1" x14ac:dyDescent="0.2">
      <c r="A1242" s="1068">
        <v>18</v>
      </c>
      <c r="B1242" s="1068">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4" customHeight="1" x14ac:dyDescent="0.2">
      <c r="A1243" s="1068">
        <v>19</v>
      </c>
      <c r="B1243" s="1068">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4" customHeight="1" x14ac:dyDescent="0.2">
      <c r="A1244" s="1068">
        <v>20</v>
      </c>
      <c r="B1244" s="1068">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4" customHeight="1" x14ac:dyDescent="0.2">
      <c r="A1245" s="1068">
        <v>21</v>
      </c>
      <c r="B1245" s="1068">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4" customHeight="1" x14ac:dyDescent="0.2">
      <c r="A1246" s="1068">
        <v>22</v>
      </c>
      <c r="B1246" s="1068">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4" customHeight="1" x14ac:dyDescent="0.2">
      <c r="A1247" s="1068">
        <v>23</v>
      </c>
      <c r="B1247" s="1068">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4" customHeight="1" x14ac:dyDescent="0.2">
      <c r="A1248" s="1068">
        <v>24</v>
      </c>
      <c r="B1248" s="1068">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4" customHeight="1" x14ac:dyDescent="0.2">
      <c r="A1249" s="1068">
        <v>25</v>
      </c>
      <c r="B1249" s="1068">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4" customHeight="1" x14ac:dyDescent="0.2">
      <c r="A1250" s="1068">
        <v>26</v>
      </c>
      <c r="B1250" s="1068">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4" customHeight="1" x14ac:dyDescent="0.2">
      <c r="A1251" s="1068">
        <v>27</v>
      </c>
      <c r="B1251" s="1068">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4" customHeight="1" x14ac:dyDescent="0.2">
      <c r="A1252" s="1068">
        <v>28</v>
      </c>
      <c r="B1252" s="1068">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4" customHeight="1" x14ac:dyDescent="0.2">
      <c r="A1253" s="1068">
        <v>29</v>
      </c>
      <c r="B1253" s="1068">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4" customHeight="1" x14ac:dyDescent="0.2">
      <c r="A1254" s="1068">
        <v>30</v>
      </c>
      <c r="B1254" s="1068">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495</v>
      </c>
      <c r="Z1257" s="363"/>
      <c r="AA1257" s="363"/>
      <c r="AB1257" s="363"/>
      <c r="AC1257" s="142" t="s">
        <v>478</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4" customHeight="1" x14ac:dyDescent="0.2">
      <c r="A1258" s="1068">
        <v>1</v>
      </c>
      <c r="B1258" s="1068">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4" customHeight="1" x14ac:dyDescent="0.2">
      <c r="A1259" s="1068">
        <v>2</v>
      </c>
      <c r="B1259" s="1068">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4" customHeight="1" x14ac:dyDescent="0.2">
      <c r="A1260" s="1068">
        <v>3</v>
      </c>
      <c r="B1260" s="1068">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4" customHeight="1" x14ac:dyDescent="0.2">
      <c r="A1261" s="1068">
        <v>4</v>
      </c>
      <c r="B1261" s="1068">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4" customHeight="1" x14ac:dyDescent="0.2">
      <c r="A1262" s="1068">
        <v>5</v>
      </c>
      <c r="B1262" s="1068">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4" customHeight="1" x14ac:dyDescent="0.2">
      <c r="A1263" s="1068">
        <v>6</v>
      </c>
      <c r="B1263" s="1068">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4" customHeight="1" x14ac:dyDescent="0.2">
      <c r="A1264" s="1068">
        <v>7</v>
      </c>
      <c r="B1264" s="1068">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4" customHeight="1" x14ac:dyDescent="0.2">
      <c r="A1265" s="1068">
        <v>8</v>
      </c>
      <c r="B1265" s="1068">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4" customHeight="1" x14ac:dyDescent="0.2">
      <c r="A1266" s="1068">
        <v>9</v>
      </c>
      <c r="B1266" s="1068">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4" customHeight="1" x14ac:dyDescent="0.2">
      <c r="A1267" s="1068">
        <v>10</v>
      </c>
      <c r="B1267" s="1068">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4" customHeight="1" x14ac:dyDescent="0.2">
      <c r="A1268" s="1068">
        <v>11</v>
      </c>
      <c r="B1268" s="1068">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4" customHeight="1" x14ac:dyDescent="0.2">
      <c r="A1269" s="1068">
        <v>12</v>
      </c>
      <c r="B1269" s="1068">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4" customHeight="1" x14ac:dyDescent="0.2">
      <c r="A1270" s="1068">
        <v>13</v>
      </c>
      <c r="B1270" s="1068">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4" customHeight="1" x14ac:dyDescent="0.2">
      <c r="A1271" s="1068">
        <v>14</v>
      </c>
      <c r="B1271" s="1068">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4" customHeight="1" x14ac:dyDescent="0.2">
      <c r="A1272" s="1068">
        <v>15</v>
      </c>
      <c r="B1272" s="1068">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4" customHeight="1" x14ac:dyDescent="0.2">
      <c r="A1273" s="1068">
        <v>16</v>
      </c>
      <c r="B1273" s="1068">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4" customHeight="1" x14ac:dyDescent="0.2">
      <c r="A1274" s="1068">
        <v>17</v>
      </c>
      <c r="B1274" s="1068">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4" customHeight="1" x14ac:dyDescent="0.2">
      <c r="A1275" s="1068">
        <v>18</v>
      </c>
      <c r="B1275" s="1068">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4" customHeight="1" x14ac:dyDescent="0.2">
      <c r="A1276" s="1068">
        <v>19</v>
      </c>
      <c r="B1276" s="1068">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4" customHeight="1" x14ac:dyDescent="0.2">
      <c r="A1277" s="1068">
        <v>20</v>
      </c>
      <c r="B1277" s="1068">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4" customHeight="1" x14ac:dyDescent="0.2">
      <c r="A1278" s="1068">
        <v>21</v>
      </c>
      <c r="B1278" s="1068">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4" customHeight="1" x14ac:dyDescent="0.2">
      <c r="A1279" s="1068">
        <v>22</v>
      </c>
      <c r="B1279" s="1068">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4" customHeight="1" x14ac:dyDescent="0.2">
      <c r="A1280" s="1068">
        <v>23</v>
      </c>
      <c r="B1280" s="1068">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4" customHeight="1" x14ac:dyDescent="0.2">
      <c r="A1281" s="1068">
        <v>24</v>
      </c>
      <c r="B1281" s="1068">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4" customHeight="1" x14ac:dyDescent="0.2">
      <c r="A1282" s="1068">
        <v>25</v>
      </c>
      <c r="B1282" s="1068">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4" customHeight="1" x14ac:dyDescent="0.2">
      <c r="A1283" s="1068">
        <v>26</v>
      </c>
      <c r="B1283" s="1068">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4" customHeight="1" x14ac:dyDescent="0.2">
      <c r="A1284" s="1068">
        <v>27</v>
      </c>
      <c r="B1284" s="1068">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4" customHeight="1" x14ac:dyDescent="0.2">
      <c r="A1285" s="1068">
        <v>28</v>
      </c>
      <c r="B1285" s="1068">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4" customHeight="1" x14ac:dyDescent="0.2">
      <c r="A1286" s="1068">
        <v>29</v>
      </c>
      <c r="B1286" s="1068">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4" customHeight="1" x14ac:dyDescent="0.2">
      <c r="A1287" s="1068">
        <v>30</v>
      </c>
      <c r="B1287" s="1068">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495</v>
      </c>
      <c r="Z1290" s="363"/>
      <c r="AA1290" s="363"/>
      <c r="AB1290" s="363"/>
      <c r="AC1290" s="142" t="s">
        <v>478</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4" customHeight="1" x14ac:dyDescent="0.2">
      <c r="A1291" s="1068">
        <v>1</v>
      </c>
      <c r="B1291" s="1068">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4" customHeight="1" x14ac:dyDescent="0.2">
      <c r="A1292" s="1068">
        <v>2</v>
      </c>
      <c r="B1292" s="1068">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4" customHeight="1" x14ac:dyDescent="0.2">
      <c r="A1293" s="1068">
        <v>3</v>
      </c>
      <c r="B1293" s="1068">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4" customHeight="1" x14ac:dyDescent="0.2">
      <c r="A1294" s="1068">
        <v>4</v>
      </c>
      <c r="B1294" s="1068">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4" customHeight="1" x14ac:dyDescent="0.2">
      <c r="A1295" s="1068">
        <v>5</v>
      </c>
      <c r="B1295" s="1068">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4" customHeight="1" x14ac:dyDescent="0.2">
      <c r="A1296" s="1068">
        <v>6</v>
      </c>
      <c r="B1296" s="1068">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4" customHeight="1" x14ac:dyDescent="0.2">
      <c r="A1297" s="1068">
        <v>7</v>
      </c>
      <c r="B1297" s="1068">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4" customHeight="1" x14ac:dyDescent="0.2">
      <c r="A1298" s="1068">
        <v>8</v>
      </c>
      <c r="B1298" s="1068">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4" customHeight="1" x14ac:dyDescent="0.2">
      <c r="A1299" s="1068">
        <v>9</v>
      </c>
      <c r="B1299" s="1068">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4" customHeight="1" x14ac:dyDescent="0.2">
      <c r="A1300" s="1068">
        <v>10</v>
      </c>
      <c r="B1300" s="1068">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4" customHeight="1" x14ac:dyDescent="0.2">
      <c r="A1301" s="1068">
        <v>11</v>
      </c>
      <c r="B1301" s="1068">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4" customHeight="1" x14ac:dyDescent="0.2">
      <c r="A1302" s="1068">
        <v>12</v>
      </c>
      <c r="B1302" s="1068">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4" customHeight="1" x14ac:dyDescent="0.2">
      <c r="A1303" s="1068">
        <v>13</v>
      </c>
      <c r="B1303" s="1068">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4" customHeight="1" x14ac:dyDescent="0.2">
      <c r="A1304" s="1068">
        <v>14</v>
      </c>
      <c r="B1304" s="1068">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4" customHeight="1" x14ac:dyDescent="0.2">
      <c r="A1305" s="1068">
        <v>15</v>
      </c>
      <c r="B1305" s="1068">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4" customHeight="1" x14ac:dyDescent="0.2">
      <c r="A1306" s="1068">
        <v>16</v>
      </c>
      <c r="B1306" s="1068">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4" customHeight="1" x14ac:dyDescent="0.2">
      <c r="A1307" s="1068">
        <v>17</v>
      </c>
      <c r="B1307" s="1068">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4" customHeight="1" x14ac:dyDescent="0.2">
      <c r="A1308" s="1068">
        <v>18</v>
      </c>
      <c r="B1308" s="1068">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4" customHeight="1" x14ac:dyDescent="0.2">
      <c r="A1309" s="1068">
        <v>19</v>
      </c>
      <c r="B1309" s="1068">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4" customHeight="1" x14ac:dyDescent="0.2">
      <c r="A1310" s="1068">
        <v>20</v>
      </c>
      <c r="B1310" s="1068">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4" customHeight="1" x14ac:dyDescent="0.2">
      <c r="A1311" s="1068">
        <v>21</v>
      </c>
      <c r="B1311" s="1068">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4" customHeight="1" x14ac:dyDescent="0.2">
      <c r="A1312" s="1068">
        <v>22</v>
      </c>
      <c r="B1312" s="1068">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4" customHeight="1" x14ac:dyDescent="0.2">
      <c r="A1313" s="1068">
        <v>23</v>
      </c>
      <c r="B1313" s="1068">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4" customHeight="1" x14ac:dyDescent="0.2">
      <c r="A1314" s="1068">
        <v>24</v>
      </c>
      <c r="B1314" s="1068">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4" customHeight="1" x14ac:dyDescent="0.2">
      <c r="A1315" s="1068">
        <v>25</v>
      </c>
      <c r="B1315" s="1068">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4" customHeight="1" x14ac:dyDescent="0.2">
      <c r="A1316" s="1068">
        <v>26</v>
      </c>
      <c r="B1316" s="1068">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4" customHeight="1" x14ac:dyDescent="0.2">
      <c r="A1317" s="1068">
        <v>27</v>
      </c>
      <c r="B1317" s="1068">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4" customHeight="1" x14ac:dyDescent="0.2">
      <c r="A1318" s="1068">
        <v>28</v>
      </c>
      <c r="B1318" s="1068">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4" customHeight="1" x14ac:dyDescent="0.2">
      <c r="A1319" s="1068">
        <v>29</v>
      </c>
      <c r="B1319" s="1068">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4" customHeight="1" x14ac:dyDescent="0.2">
      <c r="A1320" s="1068">
        <v>30</v>
      </c>
      <c r="B1320" s="1068">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2018-08-13T09:23:41Z</cp:lastPrinted>
  <dcterms:created xsi:type="dcterms:W3CDTF">2012-03-13T00:50:25Z</dcterms:created>
  <dcterms:modified xsi:type="dcterms:W3CDTF">2018-08-22T06:11:28Z</dcterms:modified>
</cp:coreProperties>
</file>