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AL903" i="3" l="1"/>
  <c r="AL936" i="3"/>
  <c r="AI116" i="3" l="1"/>
  <c r="AL837" i="3" l="1"/>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<sst xmlns="http://schemas.openxmlformats.org/spreadsheetml/2006/main" count="2980" uniqueCount="689">
  <si>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</si>
  <si>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</si>
  <si>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</si>
  <si>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</si>
  <si>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</si>
  <si>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</si>
  <si>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</si>
  <si>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</si>
  <si>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</si>
  <si>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</si>
  <si>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</si>
  <si>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</si>
  <si>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</si>
  <si>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</si>
  <si>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</si>
  <si>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</si>
  <si>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</si>
  <si>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</si>
  <si>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</si>
  <si>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</si>
  <si>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</si>
  <si>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</si>
  <si>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</si>
  <si>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</si>
  <si>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</si>
  <si>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</si>
  <si>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</si>
  <si>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</si>
  <si>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</si>
  <si>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</si>
  <si>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</si>
  <si>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</si>
  <si>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</si>
  <si>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</si>
  <si>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</si>
  <si>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</si>
  <si>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</si>
  <si>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</si>
  <si>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</si>
  <si>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</si>
  <si>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</si>
  <si>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</si>
  <si>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</si>
  <si>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</si>
  <si>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</si>
  <si>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</si>
  <si>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</si>
  <si>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</si>
  <si>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</si>
  <si>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</si>
  <si>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</si>
  <si>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</si>
  <si>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</si>
  <si>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</si>
  <si>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</si>
  <si>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</si>
  <si>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</si>
  <si>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</si>
  <si>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</si>
  <si>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</si>
  <si>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</si>
  <si>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</si>
  <si>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</si>
  <si>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</si>
  <si>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</si>
  <si>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</si>
  <si>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</si>
  <si>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</si>
  <si>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</si>
  <si>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</si>
  <si>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</si>
  <si>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</si>
  <si>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</si>
  <si>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</si>
  <si>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</si>
  <si>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</si>
  <si>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</si>
  <si>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</si>
  <si>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</si>
  <si>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</si>
  <si>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</si>
  <si>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</si>
  <si>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</si>
  <si>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</si>
  <si>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</si>
  <si>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</si>
  <si>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</si>
  <si>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</si>
  <si>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</si>
  <si>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</si>
  <si>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</si>
  <si>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</si>
  <si>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</si>
  <si>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</si>
  <si>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</si>
  <si>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</si>
  <si>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</si>
  <si>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</si>
  <si>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</si>
  <si>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</si>
  <si>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</si>
  <si>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</si>
  <si>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</si>
  <si>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</si>
  <si>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</si>
  <si>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</si>
  <si>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</si>
  <si>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</si>
  <si>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</si>
  <si>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</si>
  <si>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</si>
  <si>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</si>
  <si>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</si>
  <si>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</si>
  <si>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</si>
  <si>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</si>
  <si>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</si>
  <si>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</si>
  <si>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</si>
  <si>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</si>
  <si>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</si>
  <si>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</si>
  <si>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</si>
  <si>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</si>
  <si>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</si>
  <si>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</si>
  <si>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</si>
  <si>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</si>
  <si>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</si>
  <si>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</si>
  <si>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</si>
  <si>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</si>
  <si>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</si>
  <si>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</si>
  <si>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</si>
  <si>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</si>
  <si>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</si>
  <si>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</si>
  <si>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</si>
  <si>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</si>
  <si>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</si>
  <si>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</si>
  <si>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</si>
  <si>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</si>
  <si>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</si>
  <si>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</si>
  <si>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</si>
  <si>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</si>
  <si>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</si>
  <si>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</si>
  <si>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</si>
  <si>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</si>
  <si>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</si>
  <si>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</si>
  <si>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</si>
  <si>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</si>
  <si>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</si>
  <si>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</si>
  <si>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</si>
  <si>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</si>
  <si>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</si>
  <si>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</si>
  <si>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</si>
  <si>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</si>
  <si>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</si>
  <si>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</si>
  <si>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</si>
  <si>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</si>
  <si>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</si>
  <si>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</si>
  <si>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</si>
  <si>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</si>
  <si>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</si>
  <si>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</si>
  <si>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</si>
  <si>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</si>
  <si>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</si>
  <si>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</si>
  <si>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</si>
  <si>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</si>
  <si>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</si>
  <si>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</si>
  <si>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</si>
  <si>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</si>
  <si>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</si>
  <si>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</si>
  <si>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</si>
  <si>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</si>
  <si>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</si>
  <si>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</si>
  <si>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</si>
  <si>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</si>
  <si>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</si>
  <si>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</si>
  <si>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</si>
  <si>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</si>
  <si>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</si>
  <si>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</si>
  <si>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</si>
  <si>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</si>
  <si>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</si>
  <si>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</si>
  <si>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</si>
  <si>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</si>
  <si>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</si>
  <si>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</si>
  <si>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</si>
  <si>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</si>
  <si>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</si>
  <si>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</si>
  <si>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</si>
  <si>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</si>
  <si>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</si>
  <si>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</si>
  <si>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</si>
  <si>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</si>
  <si>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</si>
  <si>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</si>
  <si>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</si>
  <si>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</si>
  <si>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</si>
  <si>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</si>
  <si>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</si>
  <si>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</si>
  <si>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</si>
  <si>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</si>
  <si>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</si>
  <si>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</si>
  <si>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</si>
  <si>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</si>
  <si>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</si>
  <si>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</si>
  <si>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</si>
  <si>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</si>
  <si>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</si>
  <si>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</si>
  <si>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</si>
  <si>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</si>
  <si>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</si>
  <si>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</si>
  <si>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</si>
  <si>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</si>
  <si>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</si>
  <si>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</si>
  <si>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</si>
  <si>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</si>
  <si>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</si>
  <si>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</si>
  <si>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</si>
  <si>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</si>
  <si>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</si>
  <si>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</si>
  <si>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</si>
  <si>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</si>
  <si>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</si>
  <si>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</si>
  <si>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</si>
  <si>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</si>
  <si>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</si>
  <si>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</si>
  <si>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</si>
  <si>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</si>
  <si>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</si>
  <si>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</si>
  <si>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</si>
  <si>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</si>
  <si>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</si>
  <si>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</si>
  <si>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</si>
  <si>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</si>
  <si>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</si>
  <si>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</si>
  <si>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</si>
  <si>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</si>
  <si>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</si>
  <si>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</si>
  <si>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</si>
  <si>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</si>
  <si>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</si>
  <si>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</si>
  <si>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</si>
  <si>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</si>
  <si>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</si>
  <si>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</si>
  <si>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</si>
  <si>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</si>
  <si>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</si>
  <si>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</si>
  <si>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</si>
  <si>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</si>
  <si>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</si>
  <si>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</si>
  <si>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</si>
  <si>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</si>
  <si>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</si>
  <si>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</si>
  <si>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</si>
  <si>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</si>
  <si>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</si>
  <si>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</si>
  <si>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</si>
  <si>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</si>
  <si>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</si>
  <si>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</si>
  <si>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</si>
  <si>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</si>
  <si>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</si>
  <si>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</si>
  <si>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</si>
  <si>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</si>
  <si>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</si>
  <si>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</si>
  <si>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</si>
  <si>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</si>
  <si>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</si>
  <si>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</si>
  <si>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</si>
  <si>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</si>
  <si>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</si>
  <si>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</si>
  <si>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</si>
  <si>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</si>
  <si>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</si>
  <si>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</si>
  <si>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</si>
  <si>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</si>
  <si>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</si>
  <si>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</si>
  <si>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</si>
  <si>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</si>
  <si>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</si>
  <si>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</si>
  <si>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</si>
  <si>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</si>
  <si>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</si>
  <si>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</si>
  <si>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</si>
  <si>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</si>
  <si>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</si>
  <si>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</si>
  <si>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</si>
  <si>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</si>
  <si>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</si>
  <si>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</si>
  <si>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</si>
  <si>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</si>
  <si>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</si>
  <si>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</si>
  <si>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</si>
  <si>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</si>
  <si>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</si>
  <si>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</si>
  <si>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</si>
  <si>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</si>
  <si>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</si>
  <si>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</si>
  <si>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</si>
  <si>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</si>
  <si>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</si>
  <si>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</si>
  <si>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</si>
  <si>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</si>
  <si>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</si>
  <si>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</si>
  <si>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</si>
  <si>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</si>
  <si>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</si>
  <si>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</si>
  <si>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</si>
  <si>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</si>
  <si>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</si>
  <si>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</si>
  <si>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</si>
  <si>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</si>
  <si>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</si>
  <si>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</si>
  <si>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</si>
  <si>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</si>
  <si>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</si>
  <si>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</si>
  <si>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</si>
  <si>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</si>
  <si>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</si>
  <si>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</si>
  <si>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</si>
  <si>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</si>
  <si>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</si>
  <si>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</si>
  <si>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</si>
  <si>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</si>
  <si>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</si>
  <si>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</si>
  <si>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</si>
  <si>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</si>
  <si>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</si>
  <si>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</si>
  <si>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</si>
  <si>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</si>
  <si>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</si>
  <si>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</si>
  <si>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</si>
  <si>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</si>
  <si>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</si>
  <si>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</si>
  <si>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</si>
  <si>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</si>
  <si>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</si>
  <si>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</si>
  <si>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</si>
  <si>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</si>
  <si>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</si>
  <si>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</si>
  <si>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</si>
  <si>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</si>
  <si>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</si>
  <si>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</si>
  <si>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</si>
  <si>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</si>
  <si>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</si>
  <si>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</si>
  <si>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</si>
  <si>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</si>
  <si>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</si>
  <si>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</si>
  <si>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</si>
  <si>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</si>
  <si>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</si>
  <si>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</si>
  <si>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</si>
  <si>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</si>
  <si>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</si>
  <si>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</si>
  <si>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</si>
  <si>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</si>
  <si>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</si>
  <si>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</si>
  <si>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</si>
  <si>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</si>
  <si>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</si>
  <si>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</si>
  <si>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</si>
  <si>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</si>
  <si>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</si>
  <si>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</si>
  <si>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</si>
  <si>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</si>
  <si>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</si>
  <si>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</si>
  <si>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</si>
  <si>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</si>
  <si>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</si>
  <si>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</si>
  <si>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</si>
  <si>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</si>
  <si>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</si>
  <si>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</si>
  <si>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</si>
  <si>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</si>
  <si>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</si>
  <si>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</si>
  <si>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</si>
  <si>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</si>
  <si>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</si>
  <si>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</si>
  <si>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</si>
  <si>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</si>
  <si>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</si>
  <si>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</si>
  <si>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</si>
  <si>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</si>
  <si>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</si>
  <si>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</si>
  <si>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</si>
  <si>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</si>
  <si>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</si>
  <si>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</si>
  <si>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</si>
  <si>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</si>
  <si>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</si>
  <si>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</si>
  <si>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</si>
  <si>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</si>
  <si>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</si>
  <si>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</si>
  <si>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</si>
  <si>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</si>
  <si>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</si>
  <si>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</si>
  <si>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</si>
  <si>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</si>
  <si>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</si>
  <si>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</si>
  <si>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</si>
  <si>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</si>
  <si>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</si>
  <si>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</si>
  <si>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</si>
  <si>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</si>
  <si>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</si>
  <si>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</si>
  <si>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</si>
  <si>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</si>
  <si>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</si>
  <si>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</si>
  <si>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</si>
  <si>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</si>
  <si>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</si>
  <si>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</si>
  <si>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</si>
  <si>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</si>
  <si>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</si>
  <si>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</si>
  <si>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</si>
  <si>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</si>
  <si>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</si>
  <si>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</si>
  <si>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</si>
  <si>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</si>
  <si>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</si>
  <si>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</si>
  <si>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</si>
  <si>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</si>
  <si>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</si>
  <si>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</si>
  <si>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</si>
  <si>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</si>
  <si>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</si>
  <si>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</si>
  <si>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</si>
  <si>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</si>
  <si>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</si>
  <si>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</si>
  <si>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</si>
  <si>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</si>
  <si>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</si>
  <si>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</si>
  <si>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</si>
  <si>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</si>
  <si>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</si>
  <si>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</si>
  <si>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</si>
  <si>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</si>
  <si>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</si>
  <si>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</si>
  <si>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</si>
  <si>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我が国循環産業の戦略的国際展開・育成事業（国際展開支援）</t>
  </si>
  <si>
    <t>環境再生・資源循環局</t>
    <rPh sb="0" eb="4">
      <t>カンキョウサイセイ</t>
    </rPh>
    <rPh sb="5" eb="10">
      <t>シゲンジュンカンキョク</t>
    </rPh>
    <phoneticPr fontId="5"/>
  </si>
  <si>
    <t>総務課循環型社会推進室</t>
    <rPh sb="0" eb="11">
      <t>ソウムカジュンカンガタシャカイスイシンシツ</t>
    </rPh>
    <phoneticPr fontId="5"/>
  </si>
  <si>
    <t>○</t>
  </si>
  <si>
    <t xml:space="preserve">循環型社会形成推進基本法（平成十二年六月二日法律第百十号）　第三十一条 ・・・『国際的協調のための措置』 </t>
  </si>
  <si>
    <t>循環型社会形成推進基本計画第５章『国の取組』第３節『国際的取組の推進』『海外との関係における資源循環』、３Ｒイニシアティブ</t>
  </si>
  <si>
    <t>先進的な我が国循環産業が、海外において事業展開することを支援し、世界規模で環境負荷を低減し、我が国経済の活性化につなげる。</t>
  </si>
  <si>
    <t>海外展開の計画のある事業について、実現可能性調査、現地関係者との合同ワークショップ、研修等の支援を行う。また、海外の廃棄物処理に関する情報の収集・提供、我が国循環産業・技術の海外への情報発信を行う。これらにより、我が国循環産業の海外展開を促進する。</t>
  </si>
  <si>
    <t>-</t>
  </si>
  <si>
    <t>環境保全調査費</t>
    <rPh sb="0" eb="2">
      <t>カンキョウ</t>
    </rPh>
    <rPh sb="2" eb="4">
      <t>ホゼン</t>
    </rPh>
    <rPh sb="4" eb="7">
      <t>チョウサヒ</t>
    </rPh>
    <phoneticPr fontId="5"/>
  </si>
  <si>
    <t>実現可能性調査（実施年度の案件を含む）を支援した事業のうち、半数の国際展開を目指す。</t>
    <rPh sb="8" eb="10">
      <t>ジッシ</t>
    </rPh>
    <rPh sb="10" eb="12">
      <t>ネンド</t>
    </rPh>
    <rPh sb="13" eb="15">
      <t>アンケン</t>
    </rPh>
    <rPh sb="16" eb="17">
      <t>フク</t>
    </rPh>
    <phoneticPr fontId="5"/>
  </si>
  <si>
    <t>国際展開事業数（商用運転開始、入札参加、現地法人設立、企業間MoU締結につながった事業数）の割合</t>
    <rPh sb="46" eb="48">
      <t>ワリアイ</t>
    </rPh>
    <phoneticPr fontId="5"/>
  </si>
  <si>
    <t>環境省が実施したフォローアップ調査に基づく</t>
    <rPh sb="0" eb="3">
      <t>カンキョウショウ</t>
    </rPh>
    <rPh sb="4" eb="6">
      <t>ジッシ</t>
    </rPh>
    <rPh sb="15" eb="17">
      <t>チョウサ</t>
    </rPh>
    <rPh sb="18" eb="19">
      <t>モト</t>
    </rPh>
    <phoneticPr fontId="5"/>
  </si>
  <si>
    <t>-</t>
    <phoneticPr fontId="5"/>
  </si>
  <si>
    <t>-</t>
    <phoneticPr fontId="5"/>
  </si>
  <si>
    <t>実現可能性調査実施数</t>
  </si>
  <si>
    <t>件</t>
    <rPh sb="0" eb="1">
      <t>ケン</t>
    </rPh>
    <phoneticPr fontId="5"/>
  </si>
  <si>
    <t>百万円：執行額（X）／件：実現可能性調査実施数（Y）　　　　　　　　　　　</t>
  </si>
  <si>
    <t>百万円/件</t>
    <rPh sb="0" eb="2">
      <t>ヒャクマン</t>
    </rPh>
    <rPh sb="2" eb="3">
      <t>エン</t>
    </rPh>
    <rPh sb="4" eb="5">
      <t>ケン</t>
    </rPh>
    <phoneticPr fontId="5"/>
  </si>
  <si>
    <t>　　Ｘ/Ｙ</t>
  </si>
  <si>
    <t>330/15</t>
  </si>
  <si>
    <t>4.廃棄物・リサイクル対策の推進</t>
  </si>
  <si>
    <t>百万円</t>
    <rPh sb="0" eb="2">
      <t>ヒャクマン</t>
    </rPh>
    <rPh sb="2" eb="3">
      <t>エン</t>
    </rPh>
    <phoneticPr fontId="5"/>
  </si>
  <si>
    <t>本事業において、実現可能性調査等の実施により循環産業の海外展開を促進することにより、日本全体の焼却設備やリサイクル設備等の輸出額に資することとなる。</t>
  </si>
  <si>
    <t>○</t>
    <phoneticPr fontId="5"/>
  </si>
  <si>
    <t>○</t>
    <phoneticPr fontId="5"/>
  </si>
  <si>
    <t>○</t>
    <phoneticPr fontId="5"/>
  </si>
  <si>
    <t>○</t>
    <phoneticPr fontId="5"/>
  </si>
  <si>
    <t>有</t>
    <rPh sb="0" eb="1">
      <t>ア</t>
    </rPh>
    <phoneticPr fontId="5"/>
  </si>
  <si>
    <t>‐</t>
  </si>
  <si>
    <t>○</t>
    <phoneticPr fontId="5"/>
  </si>
  <si>
    <t>△</t>
  </si>
  <si>
    <t>我が国の優れたインフラ関連産業の一つである循環産業の国際展開の支援のために、政府、自治体、事業者等が相互に連携することが求められており、そのニーズに対応している。</t>
    <rPh sb="60" eb="61">
      <t>モト</t>
    </rPh>
    <rPh sb="74" eb="76">
      <t>タイオウ</t>
    </rPh>
    <phoneticPr fontId="5"/>
  </si>
  <si>
    <t>地方自治体、民間等に対する事業であり、それら主体と連携をしながら、廃棄物適正処理に関する二国間協力と有機的に結びつけ、我が国の経験や知見を基にした制度設計と事業展開を一体的に進める事業であるため、国が実施する必要がある。</t>
    <rPh sb="10" eb="11">
      <t>タイ</t>
    </rPh>
    <rPh sb="13" eb="15">
      <t>ジギョウ</t>
    </rPh>
    <rPh sb="22" eb="24">
      <t>シュタイ</t>
    </rPh>
    <rPh sb="25" eb="27">
      <t>レンケイ</t>
    </rPh>
    <rPh sb="59" eb="60">
      <t>ワ</t>
    </rPh>
    <rPh sb="61" eb="62">
      <t>クニ</t>
    </rPh>
    <rPh sb="63" eb="65">
      <t>ケイケン</t>
    </rPh>
    <rPh sb="66" eb="68">
      <t>チケン</t>
    </rPh>
    <rPh sb="69" eb="70">
      <t>モト</t>
    </rPh>
    <rPh sb="73" eb="75">
      <t>セイド</t>
    </rPh>
    <rPh sb="75" eb="77">
      <t>セッケイ</t>
    </rPh>
    <rPh sb="78" eb="80">
      <t>ジギョウ</t>
    </rPh>
    <rPh sb="80" eb="82">
      <t>テンカイ</t>
    </rPh>
    <rPh sb="83" eb="86">
      <t>イッタイテキ</t>
    </rPh>
    <rPh sb="87" eb="88">
      <t>スス</t>
    </rPh>
    <rPh sb="90" eb="92">
      <t>ジギョウ</t>
    </rPh>
    <rPh sb="98" eb="99">
      <t>クニ</t>
    </rPh>
    <rPh sb="100" eb="102">
      <t>ジッシ</t>
    </rPh>
    <rPh sb="104" eb="106">
      <t>ヒツヨウ</t>
    </rPh>
    <phoneticPr fontId="5"/>
  </si>
  <si>
    <t>最先端の技術・システムを有する我が国循環産業が、深刻化する世界の廃棄物問題解消に貢献することで、我が国のリーダーシップを高めるとともに、我が国経済を活性化することができるものであり、優先度が高い施策である。</t>
  </si>
  <si>
    <t>我が国循環産業に対する海外での実現可能性調査等の支援事業については、外部有識者も交えた評価委員会を経て支出先の選定を実施した。また、支出先、再委任先からの見積書についても入手し、適当な事業内容であることを確認している。その他の業務については、一般競争入札により支出先を選定している。
また、一者応札になったものもあったが、十分な公募期間を確保していたため、競争性は十分であり、妥当な選定と考えられる。
今後とも、入札説明会を実施して、新規に入札に参加しようとする業者にも業務内容を理解いただき、公平性が保たれるよう、努める。</t>
    <rPh sb="145" eb="146">
      <t>イッ</t>
    </rPh>
    <rPh sb="146" eb="147">
      <t>シャ</t>
    </rPh>
    <rPh sb="147" eb="149">
      <t>オウサツ</t>
    </rPh>
    <rPh sb="161" eb="163">
      <t>ジュウブン</t>
    </rPh>
    <rPh sb="164" eb="166">
      <t>コウボ</t>
    </rPh>
    <rPh sb="166" eb="168">
      <t>キカン</t>
    </rPh>
    <rPh sb="169" eb="171">
      <t>カクホ</t>
    </rPh>
    <rPh sb="178" eb="181">
      <t>キョウソウセイ</t>
    </rPh>
    <rPh sb="182" eb="184">
      <t>ジュウブン</t>
    </rPh>
    <rPh sb="188" eb="190">
      <t>ダトウ</t>
    </rPh>
    <rPh sb="191" eb="193">
      <t>センテイ</t>
    </rPh>
    <rPh sb="194" eb="195">
      <t>カンガ</t>
    </rPh>
    <rPh sb="201" eb="203">
      <t>コンゴ</t>
    </rPh>
    <rPh sb="206" eb="208">
      <t>ニュウサツ</t>
    </rPh>
    <phoneticPr fontId="5"/>
  </si>
  <si>
    <t>契約時に妥当な単位当たりコストとなるよう確認している。</t>
    <rPh sb="0" eb="3">
      <t>ケイヤクジ</t>
    </rPh>
    <rPh sb="4" eb="6">
      <t>ダトウ</t>
    </rPh>
    <rPh sb="7" eb="9">
      <t>タンイ</t>
    </rPh>
    <rPh sb="9" eb="10">
      <t>ア</t>
    </rPh>
    <rPh sb="20" eb="22">
      <t>カクニン</t>
    </rPh>
    <phoneticPr fontId="5"/>
  </si>
  <si>
    <t>契約時に合理的なものとなるよう確認している。</t>
  </si>
  <si>
    <t>査定により、事業目的に照らし真に必要なコストのみ支援している。</t>
    <rPh sb="6" eb="8">
      <t>ジギョウ</t>
    </rPh>
    <rPh sb="8" eb="10">
      <t>モクテキ</t>
    </rPh>
    <rPh sb="11" eb="12">
      <t>テ</t>
    </rPh>
    <rPh sb="14" eb="15">
      <t>シン</t>
    </rPh>
    <phoneticPr fontId="5"/>
  </si>
  <si>
    <t>査定によりコスト削減を行っている。</t>
    <rPh sb="8" eb="10">
      <t>サクゲン</t>
    </rPh>
    <rPh sb="11" eb="12">
      <t>オコナ</t>
    </rPh>
    <phoneticPr fontId="5"/>
  </si>
  <si>
    <t>現時点では目標を達成していないが、事業終了後も各事業者は海外展開に取り組んでおり、今後改善を見込んでいる。</t>
  </si>
  <si>
    <t>事業選定時に内容だけでなく、コストについても査定の対象としている。</t>
  </si>
  <si>
    <t>現在まで着実に事業が実施されている。</t>
  </si>
  <si>
    <t>事業実施により得られた情報や関係は、その後の海外展開に活用されている。</t>
  </si>
  <si>
    <t>環境省の事業においては、我が国の先進的な廃棄物処理・リサイクル技術により、途上国で問題となりつつある廃棄物に関する問題の改善と環境負荷低減を図る観点から、主として、廃棄物の収集、分別等を通じた適正な処理やリサイクルに関する案件を対象としている。一方、経産省の事業においては、日本企業の海外進出支援及び産業振興の観点から、主として、資源価値の高い自動車や製造工程で発生する端材（金や銅等）などから有用金属等を再資源化する案件を対象としている。以上のとおり両省の役割分担を整理しているのに加え、両省の担当課同士で連携し、密に情報交換等を行っている。</t>
  </si>
  <si>
    <t>経済産業省</t>
  </si>
  <si>
    <t>現時点では成果目標を達成していないが、事業終了後も各事業者は海外展開に取り組んでおり、今後も発展が見込まれる。</t>
    <rPh sb="0" eb="3">
      <t>ゲンジテン</t>
    </rPh>
    <rPh sb="5" eb="7">
      <t>セイカ</t>
    </rPh>
    <rPh sb="7" eb="9">
      <t>モクヒョウ</t>
    </rPh>
    <rPh sb="10" eb="12">
      <t>タッセイ</t>
    </rPh>
    <rPh sb="19" eb="21">
      <t>ジギョウ</t>
    </rPh>
    <rPh sb="21" eb="24">
      <t>シュウリョウゴ</t>
    </rPh>
    <rPh sb="25" eb="26">
      <t>カク</t>
    </rPh>
    <rPh sb="26" eb="29">
      <t>ジギョウシャ</t>
    </rPh>
    <rPh sb="30" eb="32">
      <t>カイガイ</t>
    </rPh>
    <rPh sb="32" eb="34">
      <t>テンカイ</t>
    </rPh>
    <rPh sb="35" eb="36">
      <t>ト</t>
    </rPh>
    <rPh sb="37" eb="38">
      <t>ク</t>
    </rPh>
    <rPh sb="43" eb="45">
      <t>コンゴ</t>
    </rPh>
    <rPh sb="46" eb="48">
      <t>ハッテン</t>
    </rPh>
    <rPh sb="49" eb="51">
      <t>ミコ</t>
    </rPh>
    <phoneticPr fontId="5"/>
  </si>
  <si>
    <t>引き続き、効果的・効率的な事業実施に努めつつ成果目標を意識して事業を行っていく。</t>
    <rPh sb="22" eb="24">
      <t>セイカ</t>
    </rPh>
    <rPh sb="24" eb="26">
      <t>モクヒョウ</t>
    </rPh>
    <rPh sb="27" eb="29">
      <t>イシキ</t>
    </rPh>
    <rPh sb="31" eb="33">
      <t>ジギョウ</t>
    </rPh>
    <rPh sb="34" eb="35">
      <t>オコナ</t>
    </rPh>
    <phoneticPr fontId="5"/>
  </si>
  <si>
    <t>我が国循環産業の国際展開　http://www.env.go.jp/recycle/circul/venous_industry/</t>
    <rPh sb="0" eb="1">
      <t>ワ</t>
    </rPh>
    <rPh sb="2" eb="3">
      <t>クニ</t>
    </rPh>
    <rPh sb="3" eb="5">
      <t>ジュンカン</t>
    </rPh>
    <rPh sb="5" eb="7">
      <t>サンギョウ</t>
    </rPh>
    <rPh sb="8" eb="10">
      <t>コクサイ</t>
    </rPh>
    <rPh sb="10" eb="12">
      <t>テンカイ</t>
    </rPh>
    <phoneticPr fontId="5"/>
  </si>
  <si>
    <t>104、新24-011</t>
    <rPh sb="4" eb="5">
      <t>シン</t>
    </rPh>
    <phoneticPr fontId="5"/>
  </si>
  <si>
    <t>104</t>
    <phoneticPr fontId="5"/>
  </si>
  <si>
    <t>142</t>
    <phoneticPr fontId="5"/>
  </si>
  <si>
    <t>144</t>
    <phoneticPr fontId="5"/>
  </si>
  <si>
    <t>149</t>
    <phoneticPr fontId="5"/>
  </si>
  <si>
    <t>143</t>
    <phoneticPr fontId="5"/>
  </si>
  <si>
    <t>環境省</t>
  </si>
  <si>
    <t>-</t>
    <phoneticPr fontId="5"/>
  </si>
  <si>
    <t>-</t>
    <phoneticPr fontId="5"/>
  </si>
  <si>
    <t>-</t>
    <phoneticPr fontId="5"/>
  </si>
  <si>
    <t>-</t>
    <phoneticPr fontId="5"/>
  </si>
  <si>
    <t>-</t>
    <phoneticPr fontId="5"/>
  </si>
  <si>
    <t>事業費</t>
    <rPh sb="0" eb="3">
      <t>ジギョウヒ</t>
    </rPh>
    <phoneticPr fontId="5"/>
  </si>
  <si>
    <t>実現可能性調査の統括管理、情報整理・発信、現地調査や戦略検討、ワークショップ開催等</t>
    <phoneticPr fontId="5"/>
  </si>
  <si>
    <t>消費税</t>
    <rPh sb="0" eb="3">
      <t>ショウヒゼイ</t>
    </rPh>
    <phoneticPr fontId="5"/>
  </si>
  <si>
    <t>A.イー・アール・エム日本（株）</t>
    <phoneticPr fontId="5"/>
  </si>
  <si>
    <t>旅費</t>
    <rPh sb="0" eb="2">
      <t>リョヒ</t>
    </rPh>
    <phoneticPr fontId="5"/>
  </si>
  <si>
    <t>人件費</t>
    <rPh sb="0" eb="3">
      <t>ジンケンヒ</t>
    </rPh>
    <phoneticPr fontId="5"/>
  </si>
  <si>
    <t>借料及び損料</t>
    <rPh sb="0" eb="2">
      <t>シャクリョウ</t>
    </rPh>
    <rPh sb="2" eb="3">
      <t>オヨ</t>
    </rPh>
    <rPh sb="4" eb="6">
      <t>ソンリョウ</t>
    </rPh>
    <phoneticPr fontId="5"/>
  </si>
  <si>
    <t>印刷製本費</t>
    <rPh sb="0" eb="2">
      <t>インサツ</t>
    </rPh>
    <rPh sb="2" eb="4">
      <t>セイホン</t>
    </rPh>
    <rPh sb="4" eb="5">
      <t>ヒ</t>
    </rPh>
    <phoneticPr fontId="5"/>
  </si>
  <si>
    <t>雑役務費</t>
    <rPh sb="0" eb="1">
      <t>ザツ</t>
    </rPh>
    <rPh sb="1" eb="4">
      <t>エキムヒ</t>
    </rPh>
    <phoneticPr fontId="5"/>
  </si>
  <si>
    <t>その他</t>
    <rPh sb="2" eb="3">
      <t>タ</t>
    </rPh>
    <phoneticPr fontId="5"/>
  </si>
  <si>
    <t>研究員等</t>
    <rPh sb="0" eb="3">
      <t>ケンキュウイン</t>
    </rPh>
    <rPh sb="3" eb="4">
      <t>トウ</t>
    </rPh>
    <phoneticPr fontId="5"/>
  </si>
  <si>
    <t>ワークショップ会場借料</t>
    <rPh sb="7" eb="9">
      <t>カイジョウ</t>
    </rPh>
    <rPh sb="9" eb="11">
      <t>シャクリョウ</t>
    </rPh>
    <phoneticPr fontId="5"/>
  </si>
  <si>
    <t>報告書等</t>
    <rPh sb="0" eb="3">
      <t>ホウコクショ</t>
    </rPh>
    <rPh sb="3" eb="4">
      <t>トウ</t>
    </rPh>
    <phoneticPr fontId="5"/>
  </si>
  <si>
    <t>翻訳等</t>
    <rPh sb="0" eb="2">
      <t>ホンヤク</t>
    </rPh>
    <rPh sb="2" eb="3">
      <t>トウ</t>
    </rPh>
    <phoneticPr fontId="5"/>
  </si>
  <si>
    <t>一般管理費、消費税等</t>
    <rPh sb="0" eb="2">
      <t>イッパン</t>
    </rPh>
    <rPh sb="2" eb="5">
      <t>カンリヒ</t>
    </rPh>
    <rPh sb="6" eb="9">
      <t>ショウヒゼイ</t>
    </rPh>
    <rPh sb="9" eb="10">
      <t>トウ</t>
    </rPh>
    <phoneticPr fontId="5"/>
  </si>
  <si>
    <t>C.（株）エックス都市研究所</t>
    <rPh sb="3" eb="4">
      <t>カブ</t>
    </rPh>
    <phoneticPr fontId="5"/>
  </si>
  <si>
    <t>計画検討、調査等</t>
    <rPh sb="0" eb="2">
      <t>ケイカク</t>
    </rPh>
    <rPh sb="2" eb="4">
      <t>ケントウ</t>
    </rPh>
    <rPh sb="5" eb="7">
      <t>チョウサ</t>
    </rPh>
    <rPh sb="7" eb="8">
      <t>トウ</t>
    </rPh>
    <phoneticPr fontId="5"/>
  </si>
  <si>
    <t>旅費、招聘旅費等</t>
    <rPh sb="0" eb="2">
      <t>リョヒ</t>
    </rPh>
    <rPh sb="3" eb="7">
      <t>ショウヘイリョヒ</t>
    </rPh>
    <rPh sb="7" eb="8">
      <t>トウ</t>
    </rPh>
    <phoneticPr fontId="5"/>
  </si>
  <si>
    <t>会議費</t>
    <rPh sb="0" eb="3">
      <t>カイギヒ</t>
    </rPh>
    <phoneticPr fontId="5"/>
  </si>
  <si>
    <t>賃借料（会場）等</t>
    <rPh sb="0" eb="3">
      <t>チンシャクリョウ</t>
    </rPh>
    <rPh sb="4" eb="6">
      <t>カイジョウ</t>
    </rPh>
    <rPh sb="7" eb="8">
      <t>トウ</t>
    </rPh>
    <phoneticPr fontId="5"/>
  </si>
  <si>
    <t>謝金</t>
    <rPh sb="0" eb="2">
      <t>シャキン</t>
    </rPh>
    <phoneticPr fontId="5"/>
  </si>
  <si>
    <t>現地調査派遣、専門家依頼等</t>
    <rPh sb="0" eb="2">
      <t>ゲンチ</t>
    </rPh>
    <rPh sb="2" eb="4">
      <t>チョウサ</t>
    </rPh>
    <rPh sb="4" eb="6">
      <t>ハケン</t>
    </rPh>
    <rPh sb="7" eb="10">
      <t>センモンカ</t>
    </rPh>
    <rPh sb="10" eb="12">
      <t>イライ</t>
    </rPh>
    <rPh sb="12" eb="13">
      <t>トウ</t>
    </rPh>
    <phoneticPr fontId="5"/>
  </si>
  <si>
    <t>資料、報告書等</t>
    <rPh sb="0" eb="2">
      <t>シリョウ</t>
    </rPh>
    <rPh sb="3" eb="6">
      <t>ホウコクショ</t>
    </rPh>
    <rPh sb="6" eb="7">
      <t>トウ</t>
    </rPh>
    <phoneticPr fontId="5"/>
  </si>
  <si>
    <t>-</t>
    <phoneticPr fontId="5"/>
  </si>
  <si>
    <t>百万未満のため省略</t>
    <rPh sb="0" eb="2">
      <t>ヒャクマン</t>
    </rPh>
    <rPh sb="2" eb="4">
      <t>ミマン</t>
    </rPh>
    <rPh sb="7" eb="9">
      <t>ショウリャク</t>
    </rPh>
    <phoneticPr fontId="5"/>
  </si>
  <si>
    <t>-</t>
    <phoneticPr fontId="5"/>
  </si>
  <si>
    <t>イー・アール・エム日本（株）</t>
    <phoneticPr fontId="5"/>
  </si>
  <si>
    <t>我が国循環産業の海外展開促進に向けた実現可能性調査等統括業務</t>
    <phoneticPr fontId="5"/>
  </si>
  <si>
    <t>ＩＳＯにおける廃棄物管理に関する規格策定支援等業務</t>
    <phoneticPr fontId="5"/>
  </si>
  <si>
    <t>（株）エックス都市研究所</t>
    <phoneticPr fontId="5"/>
  </si>
  <si>
    <t xml:space="preserve">タイにおける産業廃棄物の二国間協力に関する調査検討業務 </t>
    <phoneticPr fontId="5"/>
  </si>
  <si>
    <t>インドネシア・マレーシアにおける廃棄物管理への住民意識に関する調査検討業務</t>
    <phoneticPr fontId="5"/>
  </si>
  <si>
    <t>公益財団法人 廃棄物･3R研究財団</t>
    <phoneticPr fontId="5"/>
  </si>
  <si>
    <t>エム・アール・アイリサーチアソシエイツ(株)</t>
    <phoneticPr fontId="5"/>
  </si>
  <si>
    <t>我が国循環産業海外展開事業化促進業務等に係るプロジェクト支援業務</t>
    <phoneticPr fontId="5"/>
  </si>
  <si>
    <t>焼却設備やリサイクル設備等の年間輸出総額（一般社団法人日本産業機械工業会のごみ処理装置の輸出額を想定）</t>
    <rPh sb="14" eb="16">
      <t>ネンカン</t>
    </rPh>
    <rPh sb="18" eb="19">
      <t>ソウ</t>
    </rPh>
    <phoneticPr fontId="5"/>
  </si>
  <si>
    <t>260/11</t>
    <phoneticPr fontId="5"/>
  </si>
  <si>
    <t>F. エム・アール・アイリサーチアソシエイツ(株)</t>
    <phoneticPr fontId="5"/>
  </si>
  <si>
    <t>-</t>
    <phoneticPr fontId="5"/>
  </si>
  <si>
    <t>E.公益財団法人 廃棄物･3R研究財団</t>
    <phoneticPr fontId="5"/>
  </si>
  <si>
    <t>D.（株）エックス都市研究所</t>
    <phoneticPr fontId="5"/>
  </si>
  <si>
    <t>国内旅費、外国旅費（研究員、招聘者等）</t>
  </si>
  <si>
    <t>B.日化メンテナンス（株）</t>
    <rPh sb="2" eb="3">
      <t>ヒ</t>
    </rPh>
    <rPh sb="3" eb="4">
      <t>カ</t>
    </rPh>
    <rPh sb="11" eb="12">
      <t>カブ</t>
    </rPh>
    <phoneticPr fontId="5"/>
  </si>
  <si>
    <t>外国旅費</t>
    <rPh sb="0" eb="2">
      <t>ガイコク</t>
    </rPh>
    <rPh sb="2" eb="4">
      <t>リョヒ</t>
    </rPh>
    <phoneticPr fontId="5"/>
  </si>
  <si>
    <t>再委託費</t>
    <rPh sb="0" eb="3">
      <t>サイイタク</t>
    </rPh>
    <rPh sb="3" eb="4">
      <t>ヒ</t>
    </rPh>
    <phoneticPr fontId="5"/>
  </si>
  <si>
    <t>浄化槽輸送費等</t>
    <rPh sb="0" eb="3">
      <t>ジョウカソウ</t>
    </rPh>
    <rPh sb="3" eb="6">
      <t>ユソウヒ</t>
    </rPh>
    <rPh sb="6" eb="7">
      <t>トウ</t>
    </rPh>
    <phoneticPr fontId="5"/>
  </si>
  <si>
    <t>通訳等</t>
    <rPh sb="0" eb="2">
      <t>ツウヤク</t>
    </rPh>
    <rPh sb="2" eb="3">
      <t>トウ</t>
    </rPh>
    <phoneticPr fontId="5"/>
  </si>
  <si>
    <t>会議費借り上げ</t>
    <rPh sb="0" eb="3">
      <t>カイギヒ</t>
    </rPh>
    <rPh sb="3" eb="4">
      <t>カ</t>
    </rPh>
    <rPh sb="5" eb="6">
      <t>ア</t>
    </rPh>
    <phoneticPr fontId="5"/>
  </si>
  <si>
    <t>印刷製本費、一般管理費、消費税等</t>
    <rPh sb="0" eb="2">
      <t>インサツ</t>
    </rPh>
    <rPh sb="2" eb="4">
      <t>セイホン</t>
    </rPh>
    <rPh sb="4" eb="5">
      <t>ヒ</t>
    </rPh>
    <rPh sb="6" eb="8">
      <t>イッパン</t>
    </rPh>
    <rPh sb="8" eb="11">
      <t>カンリヒ</t>
    </rPh>
    <rPh sb="12" eb="16">
      <t>ショウヒゼイトウ</t>
    </rPh>
    <phoneticPr fontId="5"/>
  </si>
  <si>
    <t>日化メンテナンス（株）</t>
    <phoneticPr fontId="5"/>
  </si>
  <si>
    <t xml:space="preserve">我が国循環産業の海外展開促進に向けた実現可能性調査等統括業務（ベトナム国クアンニン省）
</t>
    <phoneticPr fontId="5"/>
  </si>
  <si>
    <t>-</t>
    <phoneticPr fontId="5"/>
  </si>
  <si>
    <t>-</t>
    <phoneticPr fontId="5"/>
  </si>
  <si>
    <t>（株）日立物流</t>
    <rPh sb="1" eb="2">
      <t>カブ</t>
    </rPh>
    <rPh sb="3" eb="5">
      <t>ヒタチ</t>
    </rPh>
    <rPh sb="5" eb="7">
      <t>ブツリュウ</t>
    </rPh>
    <phoneticPr fontId="5"/>
  </si>
  <si>
    <t xml:space="preserve">我が国循環産業の海外展開促進に向けた実現可能性調査等統括業務（ベトナム）
</t>
    <phoneticPr fontId="5"/>
  </si>
  <si>
    <t>我が国循環産業の海外展開促進に向けた実現可能性調査等統括業務（サウジアラビア王国）</t>
    <rPh sb="38" eb="40">
      <t>オウコク</t>
    </rPh>
    <phoneticPr fontId="5"/>
  </si>
  <si>
    <t>我が国循環産業の海外展開促進に向けた実現可能性調査等統括業務（中国）</t>
    <rPh sb="31" eb="33">
      <t>チュウゴク</t>
    </rPh>
    <phoneticPr fontId="5"/>
  </si>
  <si>
    <t>ＪＦＥエンジニアリング(株）</t>
    <rPh sb="12" eb="13">
      <t>カブ</t>
    </rPh>
    <phoneticPr fontId="5"/>
  </si>
  <si>
    <t>東邦亜鉛（株）</t>
    <rPh sb="0" eb="2">
      <t>トウホウ</t>
    </rPh>
    <rPh sb="2" eb="4">
      <t>アエン</t>
    </rPh>
    <rPh sb="5" eb="6">
      <t>カブ</t>
    </rPh>
    <phoneticPr fontId="5"/>
  </si>
  <si>
    <t>ＪＦＥ環境（株）</t>
    <rPh sb="3" eb="5">
      <t>カンキョウ</t>
    </rPh>
    <rPh sb="6" eb="7">
      <t>カブ</t>
    </rPh>
    <phoneticPr fontId="5"/>
  </si>
  <si>
    <t>ＤＯＷＡエコシステム株式会社</t>
    <rPh sb="10" eb="14">
      <t>カブシキガイシャ</t>
    </rPh>
    <phoneticPr fontId="5"/>
  </si>
  <si>
    <t>（株）長大</t>
    <rPh sb="1" eb="2">
      <t>カブ</t>
    </rPh>
    <rPh sb="3" eb="5">
      <t>チョウダイ</t>
    </rPh>
    <phoneticPr fontId="5"/>
  </si>
  <si>
    <t>バイオエナジー(株）</t>
    <rPh sb="8" eb="9">
      <t>カブ</t>
    </rPh>
    <phoneticPr fontId="5"/>
  </si>
  <si>
    <t>循環型社会推進室長
小笠原　靖</t>
    <rPh sb="0" eb="3">
      <t>ジュンカンガタ</t>
    </rPh>
    <rPh sb="3" eb="5">
      <t>シャカイ</t>
    </rPh>
    <rPh sb="5" eb="7">
      <t>スイシン</t>
    </rPh>
    <rPh sb="7" eb="9">
      <t>シツチョウ</t>
    </rPh>
    <rPh sb="10" eb="13">
      <t>オガサワラ</t>
    </rPh>
    <rPh sb="14" eb="15">
      <t>ヤスシ</t>
    </rPh>
    <phoneticPr fontId="5"/>
  </si>
  <si>
    <t>268/8</t>
    <phoneticPr fontId="5"/>
  </si>
  <si>
    <t>302/7</t>
    <phoneticPr fontId="5"/>
  </si>
  <si>
    <t>-</t>
    <phoneticPr fontId="5"/>
  </si>
  <si>
    <t>-</t>
    <phoneticPr fontId="5"/>
  </si>
  <si>
    <t>質の高いインフラの海外展開に向けた事業実施可能性調査事業</t>
    <phoneticPr fontId="5"/>
  </si>
  <si>
    <t>-</t>
    <phoneticPr fontId="5"/>
  </si>
  <si>
    <t>-</t>
    <phoneticPr fontId="5"/>
  </si>
  <si>
    <t>-</t>
    <phoneticPr fontId="5"/>
  </si>
  <si>
    <t>-</t>
    <phoneticPr fontId="5"/>
  </si>
  <si>
    <t>-</t>
    <phoneticPr fontId="5"/>
  </si>
  <si>
    <t>-</t>
    <phoneticPr fontId="5"/>
  </si>
  <si>
    <t>-</t>
    <phoneticPr fontId="5"/>
  </si>
  <si>
    <t>-</t>
    <phoneticPr fontId="5"/>
  </si>
  <si>
    <t>我が国循環産業の海外展開促進に向けた実現可能性調査等統括業務</t>
    <phoneticPr fontId="5"/>
  </si>
  <si>
    <t>我が国循環産業の海外展開促進に向けた実現可能性調査等統括業務</t>
    <phoneticPr fontId="5"/>
  </si>
  <si>
    <t>外部有識者点検対象外</t>
    <phoneticPr fontId="5"/>
  </si>
  <si>
    <t>国際展開につながる事業選定に努め、更なる海外展開を進めることにより、成果目標の達成に努めること。</t>
    <phoneticPr fontId="5"/>
  </si>
  <si>
    <t>廃棄物発電に関する合同ワークショップ、訪日研修の開催国数増加および浄化槽に関するセミナーの新規開催、並びに、TICAD７を見据えたアフリカのきれいな街プラットフォームの取組の促進や、アジア、中東におけるガイドライン作成、入札情報収集などの取組の促進による増。</t>
    <rPh sb="127" eb="128">
      <t>ゾウ</t>
    </rPh>
    <phoneticPr fontId="5"/>
  </si>
  <si>
    <t>国際展開につながる事業をどのように選定するかについて引き続き検討を行うとともに、当該事業選定を行い、更なる海外展開を推進することで、成果目標の達成に努める。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</si>
</sst>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2618</xdr:colOff>
      <xdr:row>740</xdr:row>
      <xdr:rowOff>349623</xdr:rowOff>
    </xdr:from>
    <xdr:to>
      <xdr:col>16</xdr:col>
      <xdr:colOff>147155</xdr:colOff>
      <xdr:row>743</xdr:row>
      <xdr:rowOff>10886</xdr:rowOff>
    </xdr:to>
    <xdr:sp macro="" textlink="">
      <xdr:nvSpPr>
        <xdr:cNvPr id="2" name="正方形/長方形 1"/>
        <xdr:cNvSpPr/>
      </xdr:nvSpPr>
      <xdr:spPr>
        <a:xfrm>
          <a:off x="1298018" y="38155709"/>
          <a:ext cx="1810051" cy="738948"/>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１６０百万円</a:t>
          </a:r>
        </a:p>
      </xdr:txBody>
    </xdr:sp>
    <xdr:clientData/>
  </xdr:twoCellAnchor>
  <xdr:twoCellAnchor>
    <xdr:from>
      <xdr:col>14</xdr:col>
      <xdr:colOff>2962</xdr:colOff>
      <xdr:row>743</xdr:row>
      <xdr:rowOff>353418</xdr:rowOff>
    </xdr:from>
    <xdr:to>
      <xdr:col>29</xdr:col>
      <xdr:colOff>25400</xdr:colOff>
      <xdr:row>746</xdr:row>
      <xdr:rowOff>0</xdr:rowOff>
    </xdr:to>
    <xdr:sp macro="" textlink="">
      <xdr:nvSpPr>
        <xdr:cNvPr id="3" name="正方形/長方形 2"/>
        <xdr:cNvSpPr/>
      </xdr:nvSpPr>
      <xdr:spPr>
        <a:xfrm>
          <a:off x="2563282" y="38224818"/>
          <a:ext cx="2765638" cy="71338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en-US" altLang="ja-JP" sz="1100">
              <a:solidFill>
                <a:sysClr val="windowText" lastClr="000000"/>
              </a:solidFill>
            </a:rPr>
            <a:t>.</a:t>
          </a:r>
          <a:r>
            <a:rPr kumimoji="1" lang="ja-JP" altLang="en-US" sz="1100">
              <a:solidFill>
                <a:sysClr val="windowText" lastClr="000000"/>
              </a:solidFill>
            </a:rPr>
            <a:t>イー・アール・エム日本（株）</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１３７百万円</a:t>
          </a:r>
        </a:p>
      </xdr:txBody>
    </xdr:sp>
    <xdr:clientData/>
  </xdr:twoCellAnchor>
  <xdr:twoCellAnchor>
    <xdr:from>
      <xdr:col>14</xdr:col>
      <xdr:colOff>25401</xdr:colOff>
      <xdr:row>743</xdr:row>
      <xdr:rowOff>94129</xdr:rowOff>
    </xdr:from>
    <xdr:to>
      <xdr:col>28</xdr:col>
      <xdr:colOff>165101</xdr:colOff>
      <xdr:row>744</xdr:row>
      <xdr:rowOff>63500</xdr:rowOff>
    </xdr:to>
    <xdr:sp macro="" textlink="">
      <xdr:nvSpPr>
        <xdr:cNvPr id="4" name="正方形/長方形 3"/>
        <xdr:cNvSpPr/>
      </xdr:nvSpPr>
      <xdr:spPr bwMode="auto">
        <a:xfrm>
          <a:off x="2585721" y="37965529"/>
          <a:ext cx="2700020" cy="3198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165100</xdr:colOff>
      <xdr:row>746</xdr:row>
      <xdr:rowOff>101601</xdr:rowOff>
    </xdr:from>
    <xdr:to>
      <xdr:col>29</xdr:col>
      <xdr:colOff>12700</xdr:colOff>
      <xdr:row>748</xdr:row>
      <xdr:rowOff>1</xdr:rowOff>
    </xdr:to>
    <xdr:sp macro="" textlink="">
      <xdr:nvSpPr>
        <xdr:cNvPr id="6" name="大かっこ 5"/>
        <xdr:cNvSpPr/>
      </xdr:nvSpPr>
      <xdr:spPr bwMode="auto">
        <a:xfrm>
          <a:off x="2542540" y="39039801"/>
          <a:ext cx="2773680" cy="60706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000" baseline="0">
              <a:solidFill>
                <a:sysClr val="windowText" lastClr="000000"/>
              </a:solidFill>
            </a:rPr>
            <a:t>我が国循環産業の海外展開促進に向けた実現可能性調査等統括業務</a:t>
          </a:r>
          <a:endParaRPr kumimoji="1" lang="en-US" altLang="ja-JP" sz="1000" baseline="0">
            <a:solidFill>
              <a:sysClr val="windowText" lastClr="000000"/>
            </a:solidFill>
          </a:endParaRPr>
        </a:p>
      </xdr:txBody>
    </xdr:sp>
    <xdr:clientData/>
  </xdr:twoCellAnchor>
  <xdr:twoCellAnchor>
    <xdr:from>
      <xdr:col>14</xdr:col>
      <xdr:colOff>10136</xdr:colOff>
      <xdr:row>751</xdr:row>
      <xdr:rowOff>131076</xdr:rowOff>
    </xdr:from>
    <xdr:to>
      <xdr:col>29</xdr:col>
      <xdr:colOff>26076</xdr:colOff>
      <xdr:row>755</xdr:row>
      <xdr:rowOff>45330</xdr:rowOff>
    </xdr:to>
    <xdr:grpSp>
      <xdr:nvGrpSpPr>
        <xdr:cNvPr id="7" name="グループ化 28"/>
        <xdr:cNvGrpSpPr>
          <a:grpSpLocks/>
        </xdr:cNvGrpSpPr>
      </xdr:nvGrpSpPr>
      <xdr:grpSpPr bwMode="auto">
        <a:xfrm>
          <a:off x="2825303" y="44771576"/>
          <a:ext cx="3032190" cy="1311254"/>
          <a:chOff x="3992231" y="36585953"/>
          <a:chExt cx="2508663" cy="480452"/>
        </a:xfrm>
      </xdr:grpSpPr>
      <xdr:sp macro="" textlink="">
        <xdr:nvSpPr>
          <xdr:cNvPr id="8" name="正方形/長方形 7"/>
          <xdr:cNvSpPr/>
        </xdr:nvSpPr>
        <xdr:spPr>
          <a:xfrm>
            <a:off x="4014100" y="36585953"/>
            <a:ext cx="2486794" cy="25677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latin typeface="+mn-ea"/>
                <a:ea typeface="+mn-ea"/>
              </a:rPr>
              <a:t>Ｄ</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株</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エックス都市研究所</a:t>
            </a:r>
            <a:endParaRPr kumimoji="1" lang="en-US" altLang="ja-JP" sz="1050">
              <a:solidFill>
                <a:sysClr val="windowText" lastClr="000000"/>
              </a:solidFill>
              <a:latin typeface="+mn-ea"/>
              <a:ea typeface="+mn-ea"/>
            </a:endParaRPr>
          </a:p>
          <a:p>
            <a:pPr algn="ctr"/>
            <a:r>
              <a:rPr kumimoji="1" lang="ja-JP" altLang="en-US" sz="1050">
                <a:solidFill>
                  <a:sysClr val="windowText" lastClr="000000"/>
                </a:solidFill>
              </a:rPr>
              <a:t>９百万円</a:t>
            </a:r>
          </a:p>
        </xdr:txBody>
      </xdr:sp>
      <xdr:sp macro="" textlink="">
        <xdr:nvSpPr>
          <xdr:cNvPr id="9" name="大かっこ 8"/>
          <xdr:cNvSpPr/>
        </xdr:nvSpPr>
        <xdr:spPr>
          <a:xfrm>
            <a:off x="3992231" y="36850745"/>
            <a:ext cx="2477080" cy="21566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effectLst/>
                <a:latin typeface="+mn-lt"/>
                <a:ea typeface="+mn-ea"/>
                <a:cs typeface="+mn-cs"/>
              </a:rPr>
              <a:t>タイにおける産業廃棄物の二国間協力に関する調査検討業務</a:t>
            </a:r>
            <a:r>
              <a:rPr kumimoji="1" lang="ja-JP" altLang="ja-JP" sz="1100">
                <a:solidFill>
                  <a:schemeClr val="tx1"/>
                </a:solidFill>
                <a:effectLst/>
                <a:latin typeface="+mn-lt"/>
                <a:ea typeface="+mn-ea"/>
                <a:cs typeface="+mn-cs"/>
              </a:rPr>
              <a:t> </a:t>
            </a:r>
            <a:endParaRPr kumimoji="1" lang="en-US" altLang="ja-JP" sz="1000">
              <a:solidFill>
                <a:sysClr val="windowText" lastClr="000000"/>
              </a:solidFill>
            </a:endParaRPr>
          </a:p>
        </xdr:txBody>
      </xdr:sp>
    </xdr:grpSp>
    <xdr:clientData/>
  </xdr:twoCellAnchor>
  <xdr:twoCellAnchor>
    <xdr:from>
      <xdr:col>32</xdr:col>
      <xdr:colOff>174171</xdr:colOff>
      <xdr:row>748</xdr:row>
      <xdr:rowOff>241270</xdr:rowOff>
    </xdr:from>
    <xdr:to>
      <xdr:col>47</xdr:col>
      <xdr:colOff>174171</xdr:colOff>
      <xdr:row>752</xdr:row>
      <xdr:rowOff>130139</xdr:rowOff>
    </xdr:to>
    <xdr:grpSp>
      <xdr:nvGrpSpPr>
        <xdr:cNvPr id="10" name="グループ化 28"/>
        <xdr:cNvGrpSpPr>
          <a:grpSpLocks/>
        </xdr:cNvGrpSpPr>
      </xdr:nvGrpSpPr>
      <xdr:grpSpPr bwMode="auto">
        <a:xfrm>
          <a:off x="6608838" y="43834020"/>
          <a:ext cx="3016250" cy="1285869"/>
          <a:chOff x="3752989" y="36316370"/>
          <a:chExt cx="2915049" cy="397218"/>
        </a:xfrm>
      </xdr:grpSpPr>
      <xdr:sp macro="" textlink="">
        <xdr:nvSpPr>
          <xdr:cNvPr id="11" name="正方形/長方形 10"/>
          <xdr:cNvSpPr/>
        </xdr:nvSpPr>
        <xdr:spPr>
          <a:xfrm>
            <a:off x="3752989" y="36316370"/>
            <a:ext cx="2915049" cy="21362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ysClr val="windowText" lastClr="000000"/>
                </a:solidFill>
                <a:latin typeface="+mn-ea"/>
                <a:ea typeface="+mn-ea"/>
              </a:rPr>
              <a:t>Ｃ</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株</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エックス都市研究所</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rPr>
              <a:t>１２百万円</a:t>
            </a:r>
          </a:p>
        </xdr:txBody>
      </xdr:sp>
      <xdr:sp macro="" textlink="">
        <xdr:nvSpPr>
          <xdr:cNvPr id="12" name="大かっこ 11"/>
          <xdr:cNvSpPr/>
        </xdr:nvSpPr>
        <xdr:spPr>
          <a:xfrm>
            <a:off x="3799281" y="36544452"/>
            <a:ext cx="2867064" cy="16913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Ｉ</a:t>
            </a:r>
            <a:r>
              <a:rPr kumimoji="1" lang="ja-JP" altLang="ja-JP" sz="1100">
                <a:solidFill>
                  <a:schemeClr val="tx1"/>
                </a:solidFill>
                <a:effectLst/>
                <a:latin typeface="+mn-lt"/>
                <a:ea typeface="+mn-ea"/>
                <a:cs typeface="+mn-cs"/>
              </a:rPr>
              <a:t>ＳＯにおける廃棄物管理に関する規格策定支援等業務</a:t>
            </a:r>
            <a:endParaRPr lang="ja-JP" altLang="ja-JP" sz="1000">
              <a:effectLst/>
            </a:endParaRPr>
          </a:p>
          <a:p>
            <a:pPr algn="l">
              <a:lnSpc>
                <a:spcPts val="1400"/>
              </a:lnSpc>
            </a:pPr>
            <a:r>
              <a:rPr kumimoji="1" lang="en-US" altLang="ja-JP" sz="1100">
                <a:solidFill>
                  <a:sysClr val="windowText" lastClr="000000"/>
                </a:solidFill>
              </a:rPr>
              <a:t>		</a:t>
            </a:r>
          </a:p>
        </xdr:txBody>
      </xdr:sp>
    </xdr:grpSp>
    <xdr:clientData/>
  </xdr:twoCellAnchor>
  <xdr:twoCellAnchor>
    <xdr:from>
      <xdr:col>32</xdr:col>
      <xdr:colOff>19851</xdr:colOff>
      <xdr:row>747</xdr:row>
      <xdr:rowOff>299359</xdr:rowOff>
    </xdr:from>
    <xdr:to>
      <xdr:col>46</xdr:col>
      <xdr:colOff>21770</xdr:colOff>
      <xdr:row>748</xdr:row>
      <xdr:rowOff>298898</xdr:rowOff>
    </xdr:to>
    <xdr:sp macro="" textlink="">
      <xdr:nvSpPr>
        <xdr:cNvPr id="13" name="正方形/長方形 12"/>
        <xdr:cNvSpPr/>
      </xdr:nvSpPr>
      <xdr:spPr bwMode="auto">
        <a:xfrm>
          <a:off x="5941680" y="40598273"/>
          <a:ext cx="2592719" cy="3587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185056</xdr:colOff>
      <xdr:row>750</xdr:row>
      <xdr:rowOff>182177</xdr:rowOff>
    </xdr:from>
    <xdr:to>
      <xdr:col>27</xdr:col>
      <xdr:colOff>185056</xdr:colOff>
      <xdr:row>751</xdr:row>
      <xdr:rowOff>130629</xdr:rowOff>
    </xdr:to>
    <xdr:sp macro="" textlink="">
      <xdr:nvSpPr>
        <xdr:cNvPr id="14" name="正方形/長方形 13"/>
        <xdr:cNvSpPr/>
      </xdr:nvSpPr>
      <xdr:spPr bwMode="auto">
        <a:xfrm>
          <a:off x="2405742" y="41558777"/>
          <a:ext cx="2775857" cy="3076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16113</xdr:colOff>
      <xdr:row>753</xdr:row>
      <xdr:rowOff>262644</xdr:rowOff>
    </xdr:from>
    <xdr:to>
      <xdr:col>47</xdr:col>
      <xdr:colOff>68942</xdr:colOff>
      <xdr:row>755</xdr:row>
      <xdr:rowOff>108857</xdr:rowOff>
    </xdr:to>
    <xdr:sp macro="" textlink="">
      <xdr:nvSpPr>
        <xdr:cNvPr id="15" name="正方形/長方形 14"/>
        <xdr:cNvSpPr/>
      </xdr:nvSpPr>
      <xdr:spPr bwMode="auto">
        <a:xfrm>
          <a:off x="5937942" y="42706044"/>
          <a:ext cx="2828686" cy="564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ja-JP" sz="1100">
              <a:solidFill>
                <a:schemeClr val="tx1"/>
              </a:solidFill>
              <a:effectLst/>
              <a:latin typeface="+mn-lt"/>
              <a:ea typeface="+mn-ea"/>
              <a:cs typeface="+mn-cs"/>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34</xdr:col>
      <xdr:colOff>45357</xdr:colOff>
      <xdr:row>754</xdr:row>
      <xdr:rowOff>337457</xdr:rowOff>
    </xdr:from>
    <xdr:to>
      <xdr:col>49</xdr:col>
      <xdr:colOff>65314</xdr:colOff>
      <xdr:row>756</xdr:row>
      <xdr:rowOff>295728</xdr:rowOff>
    </xdr:to>
    <xdr:sp macro="" textlink="">
      <xdr:nvSpPr>
        <xdr:cNvPr id="16" name="正方形/長方形 15"/>
        <xdr:cNvSpPr/>
      </xdr:nvSpPr>
      <xdr:spPr bwMode="auto">
        <a:xfrm>
          <a:off x="6337300" y="43140086"/>
          <a:ext cx="2795814" cy="67672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Ｅ</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（公財）廃棄物・３Ｒ研究財団</a:t>
          </a:r>
          <a:endParaRPr kumimoji="1" lang="en-US" altLang="ja-JP" sz="1050">
            <a:solidFill>
              <a:sysClr val="windowText" lastClr="000000"/>
            </a:solidFill>
          </a:endParaRPr>
        </a:p>
        <a:p>
          <a:pPr algn="ctr">
            <a:lnSpc>
              <a:spcPts val="1300"/>
            </a:lnSpc>
          </a:pPr>
          <a:r>
            <a:rPr kumimoji="1" lang="ja-JP" altLang="en-US" sz="1050">
              <a:solidFill>
                <a:sysClr val="windowText" lastClr="000000"/>
              </a:solidFill>
            </a:rPr>
            <a:t>１百万円</a:t>
          </a:r>
        </a:p>
      </xdr:txBody>
    </xdr:sp>
    <xdr:clientData/>
  </xdr:twoCellAnchor>
  <xdr:twoCellAnchor>
    <xdr:from>
      <xdr:col>34</xdr:col>
      <xdr:colOff>16612</xdr:colOff>
      <xdr:row>756</xdr:row>
      <xdr:rowOff>340664</xdr:rowOff>
    </xdr:from>
    <xdr:to>
      <xdr:col>49</xdr:col>
      <xdr:colOff>172720</xdr:colOff>
      <xdr:row>757</xdr:row>
      <xdr:rowOff>273958</xdr:rowOff>
    </xdr:to>
    <xdr:sp macro="" textlink="">
      <xdr:nvSpPr>
        <xdr:cNvPr id="17" name="大かっこ 16"/>
        <xdr:cNvSpPr/>
      </xdr:nvSpPr>
      <xdr:spPr bwMode="auto">
        <a:xfrm>
          <a:off x="6234532" y="46609304"/>
          <a:ext cx="2899308" cy="59369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インドネシア・マレーシアにおける廃棄物管理への住民意識に関する調査検討業務</a:t>
          </a:r>
          <a:r>
            <a:rPr kumimoji="1" lang="en-US" altLang="ja-JP" sz="1100">
              <a:solidFill>
                <a:sysClr val="windowText" lastClr="000000"/>
              </a:solidFill>
            </a:rPr>
            <a:t>	</a:t>
          </a:r>
        </a:p>
      </xdr:txBody>
    </xdr:sp>
    <xdr:clientData/>
  </xdr:twoCellAnchor>
  <xdr:twoCellAnchor>
    <xdr:from>
      <xdr:col>44</xdr:col>
      <xdr:colOff>170543</xdr:colOff>
      <xdr:row>761</xdr:row>
      <xdr:rowOff>181428</xdr:rowOff>
    </xdr:from>
    <xdr:to>
      <xdr:col>57</xdr:col>
      <xdr:colOff>471714</xdr:colOff>
      <xdr:row>761</xdr:row>
      <xdr:rowOff>446313</xdr:rowOff>
    </xdr:to>
    <xdr:sp macro="" textlink="">
      <xdr:nvSpPr>
        <xdr:cNvPr id="18" name="正方形/長方形 17"/>
        <xdr:cNvSpPr/>
      </xdr:nvSpPr>
      <xdr:spPr bwMode="auto">
        <a:xfrm>
          <a:off x="8313057" y="46293314"/>
          <a:ext cx="2750457" cy="2648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12</xdr:col>
      <xdr:colOff>65314</xdr:colOff>
      <xdr:row>756</xdr:row>
      <xdr:rowOff>324222</xdr:rowOff>
    </xdr:from>
    <xdr:to>
      <xdr:col>27</xdr:col>
      <xdr:colOff>65314</xdr:colOff>
      <xdr:row>757</xdr:row>
      <xdr:rowOff>9071</xdr:rowOff>
    </xdr:to>
    <xdr:sp macro="" textlink="">
      <xdr:nvSpPr>
        <xdr:cNvPr id="21" name="正方形/長方形 20"/>
        <xdr:cNvSpPr/>
      </xdr:nvSpPr>
      <xdr:spPr bwMode="auto">
        <a:xfrm>
          <a:off x="2286000" y="43845308"/>
          <a:ext cx="2775857" cy="3488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ja-JP" sz="1100">
              <a:solidFill>
                <a:schemeClr val="tx1"/>
              </a:solidFill>
              <a:effectLst/>
              <a:latin typeface="+mn-lt"/>
              <a:ea typeface="+mn-ea"/>
              <a:cs typeface="+mn-cs"/>
            </a:rPr>
            <a:t>随意契約（少額</a:t>
          </a:r>
          <a:r>
            <a:rPr kumimoji="1" lang="ja-JP" altLang="ja-JP" sz="1100">
              <a:solidFill>
                <a:schemeClr val="lt1"/>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87086</xdr:colOff>
      <xdr:row>756</xdr:row>
      <xdr:rowOff>618671</xdr:rowOff>
    </xdr:from>
    <xdr:to>
      <xdr:col>30</xdr:col>
      <xdr:colOff>74386</xdr:colOff>
      <xdr:row>757</xdr:row>
      <xdr:rowOff>636814</xdr:rowOff>
    </xdr:to>
    <xdr:sp macro="" textlink="">
      <xdr:nvSpPr>
        <xdr:cNvPr id="22" name="正方形/長方形 21"/>
        <xdr:cNvSpPr/>
      </xdr:nvSpPr>
      <xdr:spPr bwMode="auto">
        <a:xfrm>
          <a:off x="2862943" y="44139757"/>
          <a:ext cx="2763157" cy="68217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Ｆ</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エム・アール・アイリサーチアソシエイツ（株）</a:t>
          </a:r>
          <a:r>
            <a:rPr kumimoji="1" lang="ja-JP" altLang="en-US" sz="1050">
              <a:solidFill>
                <a:sysClr val="windowText" lastClr="000000"/>
              </a:solidFill>
            </a:rPr>
            <a:t>　</a:t>
          </a:r>
          <a:r>
            <a:rPr kumimoji="1" lang="en-US" altLang="ja-JP" sz="1050">
              <a:solidFill>
                <a:sysClr val="windowText" lastClr="000000"/>
              </a:solidFill>
            </a:rPr>
            <a:t> </a:t>
          </a:r>
        </a:p>
        <a:p>
          <a:pPr algn="ctr">
            <a:lnSpc>
              <a:spcPts val="1300"/>
            </a:lnSpc>
          </a:pPr>
          <a:r>
            <a:rPr kumimoji="1" lang="ja-JP" altLang="en-US" sz="1050">
              <a:solidFill>
                <a:sysClr val="windowText" lastClr="000000"/>
              </a:solidFill>
            </a:rPr>
            <a:t>１百万円</a:t>
          </a:r>
        </a:p>
      </xdr:txBody>
    </xdr:sp>
    <xdr:clientData/>
  </xdr:twoCellAnchor>
  <xdr:twoCellAnchor>
    <xdr:from>
      <xdr:col>15</xdr:col>
      <xdr:colOff>48987</xdr:colOff>
      <xdr:row>758</xdr:row>
      <xdr:rowOff>54428</xdr:rowOff>
    </xdr:from>
    <xdr:to>
      <xdr:col>30</xdr:col>
      <xdr:colOff>74387</xdr:colOff>
      <xdr:row>759</xdr:row>
      <xdr:rowOff>185058</xdr:rowOff>
    </xdr:to>
    <xdr:sp macro="" textlink="">
      <xdr:nvSpPr>
        <xdr:cNvPr id="23" name="大かっこ 22"/>
        <xdr:cNvSpPr/>
      </xdr:nvSpPr>
      <xdr:spPr bwMode="auto">
        <a:xfrm>
          <a:off x="2824844" y="44903571"/>
          <a:ext cx="2801257" cy="79465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000">
              <a:solidFill>
                <a:sysClr val="windowText" lastClr="000000"/>
              </a:solidFill>
            </a:rPr>
            <a:t>我が国循環産業海外展開事業化促進業務等に係るプロジェクト支援業務</a:t>
          </a:r>
          <a:r>
            <a:rPr kumimoji="1" lang="en-US" altLang="ja-JP" sz="1100">
              <a:solidFill>
                <a:sysClr val="windowText" lastClr="000000"/>
              </a:solidFill>
            </a:rPr>
            <a:t>			</a:t>
          </a:r>
        </a:p>
      </xdr:txBody>
    </xdr:sp>
    <xdr:clientData/>
  </xdr:twoCellAnchor>
  <xdr:twoCellAnchor>
    <xdr:from>
      <xdr:col>12</xdr:col>
      <xdr:colOff>10885</xdr:colOff>
      <xdr:row>757</xdr:row>
      <xdr:rowOff>315685</xdr:rowOff>
    </xdr:from>
    <xdr:to>
      <xdr:col>15</xdr:col>
      <xdr:colOff>0</xdr:colOff>
      <xdr:row>757</xdr:row>
      <xdr:rowOff>317502</xdr:rowOff>
    </xdr:to>
    <xdr:cxnSp macro="">
      <xdr:nvCxnSpPr>
        <xdr:cNvPr id="38" name="直線矢印コネクタ 37"/>
        <xdr:cNvCxnSpPr/>
      </xdr:nvCxnSpPr>
      <xdr:spPr>
        <a:xfrm>
          <a:off x="2231571" y="44500799"/>
          <a:ext cx="544286" cy="18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12700</xdr:colOff>
      <xdr:row>745</xdr:row>
      <xdr:rowOff>2537</xdr:rowOff>
    </xdr:from>
    <xdr:to>
      <xdr:col>14</xdr:col>
      <xdr:colOff>2962</xdr:colOff>
      <xdr:row>745</xdr:row>
      <xdr:rowOff>12700</xdr:rowOff>
    </xdr:to>
    <xdr:cxnSp macro="">
      <xdr:nvCxnSpPr>
        <xdr:cNvPr id="39" name="直線矢印コネクタ 38"/>
        <xdr:cNvCxnSpPr>
          <a:endCxn id="3" idx="1"/>
        </xdr:cNvCxnSpPr>
      </xdr:nvCxnSpPr>
      <xdr:spPr>
        <a:xfrm flipV="1">
          <a:off x="2233386" y="39593880"/>
          <a:ext cx="360376" cy="101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21771</xdr:colOff>
      <xdr:row>749</xdr:row>
      <xdr:rowOff>238551</xdr:rowOff>
    </xdr:from>
    <xdr:to>
      <xdr:col>32</xdr:col>
      <xdr:colOff>174171</xdr:colOff>
      <xdr:row>749</xdr:row>
      <xdr:rowOff>250372</xdr:rowOff>
    </xdr:to>
    <xdr:cxnSp macro="">
      <xdr:nvCxnSpPr>
        <xdr:cNvPr id="40" name="直線矢印コネクタ 39"/>
        <xdr:cNvCxnSpPr>
          <a:endCxn id="11" idx="1"/>
        </xdr:cNvCxnSpPr>
      </xdr:nvCxnSpPr>
      <xdr:spPr>
        <a:xfrm flipV="1">
          <a:off x="2242457" y="41255922"/>
          <a:ext cx="3853543" cy="118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752</xdr:row>
      <xdr:rowOff>130006</xdr:rowOff>
    </xdr:from>
    <xdr:to>
      <xdr:col>14</xdr:col>
      <xdr:colOff>34473</xdr:colOff>
      <xdr:row>752</xdr:row>
      <xdr:rowOff>130629</xdr:rowOff>
    </xdr:to>
    <xdr:cxnSp macro="">
      <xdr:nvCxnSpPr>
        <xdr:cNvPr id="41" name="直線矢印コネクタ 40"/>
        <xdr:cNvCxnSpPr>
          <a:endCxn id="8" idx="1"/>
        </xdr:cNvCxnSpPr>
      </xdr:nvCxnSpPr>
      <xdr:spPr>
        <a:xfrm flipV="1">
          <a:off x="2220686" y="42225063"/>
          <a:ext cx="404587" cy="6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xdr:colOff>
      <xdr:row>755</xdr:row>
      <xdr:rowOff>338363</xdr:rowOff>
    </xdr:from>
    <xdr:to>
      <xdr:col>34</xdr:col>
      <xdr:colOff>1816</xdr:colOff>
      <xdr:row>755</xdr:row>
      <xdr:rowOff>359227</xdr:rowOff>
    </xdr:to>
    <xdr:cxnSp macro="">
      <xdr:nvCxnSpPr>
        <xdr:cNvPr id="42" name="直線矢印コネクタ 41"/>
        <xdr:cNvCxnSpPr/>
      </xdr:nvCxnSpPr>
      <xdr:spPr>
        <a:xfrm flipV="1">
          <a:off x="2220688" y="43500220"/>
          <a:ext cx="4073071" cy="208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167415</xdr:colOff>
      <xdr:row>743</xdr:row>
      <xdr:rowOff>10886</xdr:rowOff>
    </xdr:from>
    <xdr:to>
      <xdr:col>12</xdr:col>
      <xdr:colOff>10885</xdr:colOff>
      <xdr:row>757</xdr:row>
      <xdr:rowOff>348343</xdr:rowOff>
    </xdr:to>
    <xdr:cxnSp macro="">
      <xdr:nvCxnSpPr>
        <xdr:cNvPr id="56" name="直線コネクタ 55"/>
        <xdr:cNvCxnSpPr>
          <a:stCxn id="2" idx="2"/>
        </xdr:cNvCxnSpPr>
      </xdr:nvCxnSpPr>
      <xdr:spPr>
        <a:xfrm>
          <a:off x="2203044" y="38894657"/>
          <a:ext cx="28527" cy="5638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25400</xdr:colOff>
      <xdr:row>745</xdr:row>
      <xdr:rowOff>497</xdr:rowOff>
    </xdr:from>
    <xdr:to>
      <xdr:col>32</xdr:col>
      <xdr:colOff>21771</xdr:colOff>
      <xdr:row>745</xdr:row>
      <xdr:rowOff>8349</xdr:rowOff>
    </xdr:to>
    <xdr:cxnSp macro="">
      <xdr:nvCxnSpPr>
        <xdr:cNvPr id="24" name="直線矢印コネクタ 23"/>
        <xdr:cNvCxnSpPr>
          <a:stCxn id="3" idx="3"/>
          <a:endCxn id="34" idx="1"/>
        </xdr:cNvCxnSpPr>
      </xdr:nvCxnSpPr>
      <xdr:spPr>
        <a:xfrm>
          <a:off x="5826125" y="42434372"/>
          <a:ext cx="596446" cy="78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21771</xdr:colOff>
      <xdr:row>744</xdr:row>
      <xdr:rowOff>10886</xdr:rowOff>
    </xdr:from>
    <xdr:to>
      <xdr:col>49</xdr:col>
      <xdr:colOff>47625</xdr:colOff>
      <xdr:row>746</xdr:row>
      <xdr:rowOff>5811</xdr:rowOff>
    </xdr:to>
    <xdr:sp macro="" textlink="">
      <xdr:nvSpPr>
        <xdr:cNvPr id="34" name="正方形/長方形 33"/>
        <xdr:cNvSpPr/>
      </xdr:nvSpPr>
      <xdr:spPr>
        <a:xfrm>
          <a:off x="6422571" y="42092336"/>
          <a:ext cx="3426279" cy="6997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民間団体（８者）</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１０</a:t>
          </a:r>
          <a:r>
            <a:rPr kumimoji="1" lang="en-US" altLang="ja-JP" sz="1100">
              <a:solidFill>
                <a:sysClr val="windowText" lastClr="000000"/>
              </a:solidFill>
              <a:latin typeface="+mn-ea"/>
              <a:ea typeface="+mn-ea"/>
            </a:rPr>
            <a:t>9</a:t>
          </a:r>
          <a:r>
            <a:rPr kumimoji="1" lang="ja-JP" altLang="en-US" sz="1100">
              <a:solidFill>
                <a:sysClr val="windowText" lastClr="000000"/>
              </a:solidFill>
              <a:latin typeface="+mn-ea"/>
              <a:ea typeface="+mn-ea"/>
            </a:rPr>
            <a:t>百万円</a:t>
          </a:r>
        </a:p>
      </xdr:txBody>
    </xdr:sp>
    <xdr:clientData/>
  </xdr:twoCellAnchor>
  <xdr:twoCellAnchor>
    <xdr:from>
      <xdr:col>32</xdr:col>
      <xdr:colOff>0</xdr:colOff>
      <xdr:row>743</xdr:row>
      <xdr:rowOff>119741</xdr:rowOff>
    </xdr:from>
    <xdr:to>
      <xdr:col>46</xdr:col>
      <xdr:colOff>139700</xdr:colOff>
      <xdr:row>744</xdr:row>
      <xdr:rowOff>89112</xdr:rowOff>
    </xdr:to>
    <xdr:sp macro="" textlink="">
      <xdr:nvSpPr>
        <xdr:cNvPr id="37" name="正方形/長方形 36"/>
        <xdr:cNvSpPr/>
      </xdr:nvSpPr>
      <xdr:spPr bwMode="auto">
        <a:xfrm>
          <a:off x="5921829" y="39003512"/>
          <a:ext cx="2730500" cy="3177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32657</xdr:colOff>
      <xdr:row>746</xdr:row>
      <xdr:rowOff>43543</xdr:rowOff>
    </xdr:from>
    <xdr:to>
      <xdr:col>49</xdr:col>
      <xdr:colOff>223520</xdr:colOff>
      <xdr:row>747</xdr:row>
      <xdr:rowOff>301172</xdr:rowOff>
    </xdr:to>
    <xdr:sp macro="" textlink="">
      <xdr:nvSpPr>
        <xdr:cNvPr id="30" name="大かっこ 29"/>
        <xdr:cNvSpPr/>
      </xdr:nvSpPr>
      <xdr:spPr bwMode="auto">
        <a:xfrm>
          <a:off x="5884817" y="42756183"/>
          <a:ext cx="3299823" cy="61322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我が国循環産業の海外展開促進に向けた実現可能性調査等統括業務</a:t>
          </a:r>
          <a:r>
            <a:rPr kumimoji="1" lang="ja-JP" altLang="en-US" sz="1100" baseline="0">
              <a:solidFill>
                <a:schemeClr val="tx1"/>
              </a:solidFill>
              <a:effectLst/>
              <a:latin typeface="+mn-lt"/>
              <a:ea typeface="+mn-ea"/>
              <a:cs typeface="+mn-cs"/>
            </a:rPr>
            <a:t>（ベトナム国クアンニン省）</a:t>
          </a:r>
          <a:endParaRPr lang="ja-JP" altLang="ja-JP" sz="1000">
            <a:effectLst/>
          </a:endParaRPr>
        </a:p>
      </xdr:txBody>
    </xdr:sp>
    <xdr:clientData/>
  </xdr:twoCellAnchor>
  <xdr:twoCellAnchor>
    <xdr:from>
      <xdr:col>7</xdr:col>
      <xdr:colOff>21771</xdr:colOff>
      <xdr:row>760</xdr:row>
      <xdr:rowOff>76200</xdr:rowOff>
    </xdr:from>
    <xdr:to>
      <xdr:col>16</xdr:col>
      <xdr:colOff>166308</xdr:colOff>
      <xdr:row>762</xdr:row>
      <xdr:rowOff>140234</xdr:rowOff>
    </xdr:to>
    <xdr:sp macro="" textlink="">
      <xdr:nvSpPr>
        <xdr:cNvPr id="46" name="正方形/長方形 45"/>
        <xdr:cNvSpPr/>
      </xdr:nvSpPr>
      <xdr:spPr>
        <a:xfrm>
          <a:off x="1317171" y="45959486"/>
          <a:ext cx="1810051" cy="738948"/>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環境省（繰越）</a:t>
          </a:r>
          <a:endParaRPr kumimoji="1" lang="en-US" altLang="ja-JP" sz="1100">
            <a:solidFill>
              <a:sysClr val="windowText" lastClr="000000"/>
            </a:solidFill>
          </a:endParaRPr>
        </a:p>
        <a:p>
          <a:pPr algn="ctr"/>
          <a:r>
            <a:rPr kumimoji="1" lang="ja-JP" altLang="en-US" sz="1100">
              <a:solidFill>
                <a:sysClr val="windowText" lastClr="000000"/>
              </a:solidFill>
            </a:rPr>
            <a:t>１０８百万円</a:t>
          </a:r>
          <a:endParaRPr kumimoji="1" lang="en-US" altLang="ja-JP" sz="1100">
            <a:solidFill>
              <a:sysClr val="windowText" lastClr="000000"/>
            </a:solidFill>
          </a:endParaRPr>
        </a:p>
        <a:p>
          <a:pPr algn="ctr"/>
          <a:r>
            <a:rPr kumimoji="1" lang="ja-JP" altLang="en-US" sz="1100">
              <a:solidFill>
                <a:sysClr val="windowText" lastClr="000000"/>
              </a:solidFill>
            </a:rPr>
            <a:t>平成３０年度執行</a:t>
          </a:r>
        </a:p>
      </xdr:txBody>
    </xdr:sp>
    <xdr:clientData/>
  </xdr:twoCellAnchor>
  <xdr:twoCellAnchor>
    <xdr:from>
      <xdr:col>15</xdr:col>
      <xdr:colOff>10886</xdr:colOff>
      <xdr:row>763</xdr:row>
      <xdr:rowOff>21768</xdr:rowOff>
    </xdr:from>
    <xdr:to>
      <xdr:col>28</xdr:col>
      <xdr:colOff>108857</xdr:colOff>
      <xdr:row>765</xdr:row>
      <xdr:rowOff>72568</xdr:rowOff>
    </xdr:to>
    <xdr:sp macro="" textlink="">
      <xdr:nvSpPr>
        <xdr:cNvPr id="49" name="正方形/長方形 48"/>
        <xdr:cNvSpPr/>
      </xdr:nvSpPr>
      <xdr:spPr bwMode="auto">
        <a:xfrm>
          <a:off x="2786743" y="46960968"/>
          <a:ext cx="2503714" cy="68217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（一財）地球環境戦略研究機構</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５２百万円</a:t>
          </a:r>
          <a:endParaRPr lang="ja-JP" altLang="ja-JP">
            <a:solidFill>
              <a:sysClr val="windowText" lastClr="000000"/>
            </a:solidFill>
            <a:effectLst/>
          </a:endParaRPr>
        </a:p>
      </xdr:txBody>
    </xdr:sp>
    <xdr:clientData/>
  </xdr:twoCellAnchor>
  <xdr:twoCellAnchor>
    <xdr:from>
      <xdr:col>15</xdr:col>
      <xdr:colOff>2</xdr:colOff>
      <xdr:row>765</xdr:row>
      <xdr:rowOff>195943</xdr:rowOff>
    </xdr:from>
    <xdr:to>
      <xdr:col>28</xdr:col>
      <xdr:colOff>76201</xdr:colOff>
      <xdr:row>767</xdr:row>
      <xdr:rowOff>217714</xdr:rowOff>
    </xdr:to>
    <xdr:sp macro="" textlink="">
      <xdr:nvSpPr>
        <xdr:cNvPr id="50" name="大かっこ 49"/>
        <xdr:cNvSpPr/>
      </xdr:nvSpPr>
      <xdr:spPr bwMode="auto">
        <a:xfrm>
          <a:off x="2775859" y="47766514"/>
          <a:ext cx="2481942" cy="65314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000">
              <a:solidFill>
                <a:sysClr val="windowText" lastClr="000000"/>
              </a:solidFill>
            </a:rPr>
            <a:t>アジア太平洋地域の３Ｒ推進に向けた調査・検討・広報・研修業務</a:t>
          </a:r>
          <a:endParaRPr kumimoji="1" lang="en-US" altLang="ja-JP" sz="1100">
            <a:solidFill>
              <a:sysClr val="windowText" lastClr="000000"/>
            </a:solidFill>
          </a:endParaRPr>
        </a:p>
      </xdr:txBody>
    </xdr:sp>
    <xdr:clientData/>
  </xdr:twoCellAnchor>
  <xdr:twoCellAnchor>
    <xdr:from>
      <xdr:col>10</xdr:col>
      <xdr:colOff>163286</xdr:colOff>
      <xdr:row>764</xdr:row>
      <xdr:rowOff>10885</xdr:rowOff>
    </xdr:from>
    <xdr:to>
      <xdr:col>15</xdr:col>
      <xdr:colOff>1</xdr:colOff>
      <xdr:row>764</xdr:row>
      <xdr:rowOff>10885</xdr:rowOff>
    </xdr:to>
    <xdr:cxnSp macro="">
      <xdr:nvCxnSpPr>
        <xdr:cNvPr id="51" name="直線矢印コネクタ 50"/>
        <xdr:cNvCxnSpPr/>
      </xdr:nvCxnSpPr>
      <xdr:spPr>
        <a:xfrm>
          <a:off x="2013857" y="47265771"/>
          <a:ext cx="762001"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174169</xdr:colOff>
      <xdr:row>768</xdr:row>
      <xdr:rowOff>76199</xdr:rowOff>
    </xdr:from>
    <xdr:to>
      <xdr:col>28</xdr:col>
      <xdr:colOff>108856</xdr:colOff>
      <xdr:row>770</xdr:row>
      <xdr:rowOff>127000</xdr:rowOff>
    </xdr:to>
    <xdr:sp macro="" textlink="">
      <xdr:nvSpPr>
        <xdr:cNvPr id="59" name="正方形/長方形 58"/>
        <xdr:cNvSpPr/>
      </xdr:nvSpPr>
      <xdr:spPr bwMode="auto">
        <a:xfrm>
          <a:off x="2764969" y="48593828"/>
          <a:ext cx="2525487" cy="68217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ja-JP" sz="1100">
              <a:solidFill>
                <a:sysClr val="windowText" lastClr="000000"/>
              </a:solidFill>
              <a:effectLst/>
              <a:latin typeface="+mn-lt"/>
              <a:ea typeface="+mn-ea"/>
              <a:cs typeface="+mn-cs"/>
            </a:rPr>
            <a:t>（公財）廃棄物・３Ｒ研究財団</a:t>
          </a:r>
          <a:endParaRPr lang="ja-JP" altLang="ja-JP" sz="1050">
            <a:solidFill>
              <a:sysClr val="windowText" lastClr="000000"/>
            </a:solidFill>
            <a:effectLst/>
          </a:endParaRPr>
        </a:p>
        <a:p>
          <a:pPr algn="ctr"/>
          <a:r>
            <a:rPr kumimoji="1" lang="ja-JP" altLang="ja-JP" sz="1100">
              <a:solidFill>
                <a:sysClr val="windowText" lastClr="000000"/>
              </a:solidFill>
              <a:effectLst/>
              <a:latin typeface="+mn-lt"/>
              <a:ea typeface="+mn-ea"/>
              <a:cs typeface="+mn-cs"/>
            </a:rPr>
            <a:t>４２百万円</a:t>
          </a:r>
          <a:endParaRPr lang="ja-JP" altLang="ja-JP" sz="1050">
            <a:solidFill>
              <a:sysClr val="windowText" lastClr="000000"/>
            </a:solidFill>
            <a:effectLst/>
          </a:endParaRPr>
        </a:p>
      </xdr:txBody>
    </xdr:sp>
    <xdr:clientData/>
  </xdr:twoCellAnchor>
  <xdr:twoCellAnchor>
    <xdr:from>
      <xdr:col>14</xdr:col>
      <xdr:colOff>185056</xdr:colOff>
      <xdr:row>770</xdr:row>
      <xdr:rowOff>206829</xdr:rowOff>
    </xdr:from>
    <xdr:to>
      <xdr:col>28</xdr:col>
      <xdr:colOff>119743</xdr:colOff>
      <xdr:row>772</xdr:row>
      <xdr:rowOff>195943</xdr:rowOff>
    </xdr:to>
    <xdr:sp macro="" textlink="">
      <xdr:nvSpPr>
        <xdr:cNvPr id="60" name="大かっこ 59"/>
        <xdr:cNvSpPr/>
      </xdr:nvSpPr>
      <xdr:spPr bwMode="auto">
        <a:xfrm>
          <a:off x="2775856" y="49355829"/>
          <a:ext cx="2525487" cy="62048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100">
              <a:solidFill>
                <a:sysClr val="windowText" lastClr="000000"/>
              </a:solidFill>
            </a:rPr>
            <a:t>多国間協力を通じた３Ｒ推進に関する調査業務</a:t>
          </a:r>
          <a:r>
            <a:rPr kumimoji="1" lang="en-US" altLang="ja-JP" sz="1100">
              <a:solidFill>
                <a:sysClr val="windowText" lastClr="000000"/>
              </a:solidFill>
            </a:rPr>
            <a:t>			</a:t>
          </a:r>
        </a:p>
      </xdr:txBody>
    </xdr:sp>
    <xdr:clientData/>
  </xdr:twoCellAnchor>
  <xdr:twoCellAnchor>
    <xdr:from>
      <xdr:col>15</xdr:col>
      <xdr:colOff>21770</xdr:colOff>
      <xdr:row>772</xdr:row>
      <xdr:rowOff>250366</xdr:rowOff>
    </xdr:from>
    <xdr:to>
      <xdr:col>28</xdr:col>
      <xdr:colOff>87084</xdr:colOff>
      <xdr:row>774</xdr:row>
      <xdr:rowOff>301165</xdr:rowOff>
    </xdr:to>
    <xdr:sp macro="" textlink="">
      <xdr:nvSpPr>
        <xdr:cNvPr id="62" name="正方形/長方形 61"/>
        <xdr:cNvSpPr/>
      </xdr:nvSpPr>
      <xdr:spPr bwMode="auto">
        <a:xfrm>
          <a:off x="2797627" y="50030737"/>
          <a:ext cx="2471057" cy="68217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050">
              <a:solidFill>
                <a:sysClr val="windowText" lastClr="000000"/>
              </a:solidFill>
              <a:effectLst/>
            </a:rPr>
            <a:t>他事項と併せて執行</a:t>
          </a:r>
          <a:endParaRPr lang="en-US" altLang="ja-JP" sz="1050">
            <a:solidFill>
              <a:sysClr val="windowText" lastClr="000000"/>
            </a:solidFill>
            <a:effectLst/>
          </a:endParaRPr>
        </a:p>
        <a:p>
          <a:pPr algn="ctr"/>
          <a:r>
            <a:rPr lang="ja-JP" altLang="en-US" sz="1050">
              <a:solidFill>
                <a:sysClr val="windowText" lastClr="000000"/>
              </a:solidFill>
              <a:effectLst/>
            </a:rPr>
            <a:t>三菱</a:t>
          </a:r>
          <a:r>
            <a:rPr lang="en-US" altLang="ja-JP" sz="1050">
              <a:solidFill>
                <a:sysClr val="windowText" lastClr="000000"/>
              </a:solidFill>
              <a:effectLst/>
            </a:rPr>
            <a:t>UFJ</a:t>
          </a:r>
          <a:r>
            <a:rPr lang="ja-JP" altLang="en-US" sz="1050">
              <a:solidFill>
                <a:sysClr val="windowText" lastClr="000000"/>
              </a:solidFill>
              <a:effectLst/>
            </a:rPr>
            <a:t>リサーチ＆コンサルティング（株）</a:t>
          </a:r>
          <a:endParaRPr lang="en-US" altLang="ja-JP" sz="1050">
            <a:solidFill>
              <a:sysClr val="windowText" lastClr="000000"/>
            </a:solidFill>
            <a:effectLst/>
          </a:endParaRPr>
        </a:p>
        <a:p>
          <a:pPr algn="ctr"/>
          <a:r>
            <a:rPr lang="ja-JP" altLang="en-US" sz="1050">
              <a:solidFill>
                <a:sysClr val="windowText" lastClr="000000"/>
              </a:solidFill>
              <a:effectLst/>
            </a:rPr>
            <a:t>１４百万円</a:t>
          </a:r>
          <a:endParaRPr lang="ja-JP" altLang="ja-JP" sz="1050">
            <a:solidFill>
              <a:sysClr val="windowText" lastClr="000000"/>
            </a:solidFill>
            <a:effectLst/>
          </a:endParaRPr>
        </a:p>
      </xdr:txBody>
    </xdr:sp>
    <xdr:clientData/>
  </xdr:twoCellAnchor>
  <xdr:twoCellAnchor>
    <xdr:from>
      <xdr:col>15</xdr:col>
      <xdr:colOff>32657</xdr:colOff>
      <xdr:row>775</xdr:row>
      <xdr:rowOff>32654</xdr:rowOff>
    </xdr:from>
    <xdr:to>
      <xdr:col>28</xdr:col>
      <xdr:colOff>108857</xdr:colOff>
      <xdr:row>777</xdr:row>
      <xdr:rowOff>272143</xdr:rowOff>
    </xdr:to>
    <xdr:sp macro="" textlink="">
      <xdr:nvSpPr>
        <xdr:cNvPr id="63" name="大かっこ 62"/>
        <xdr:cNvSpPr/>
      </xdr:nvSpPr>
      <xdr:spPr bwMode="auto">
        <a:xfrm>
          <a:off x="2808514" y="50760083"/>
          <a:ext cx="2481943" cy="87086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000">
              <a:solidFill>
                <a:sysClr val="windowText" lastClr="000000"/>
              </a:solidFill>
            </a:rPr>
            <a:t>我が国循環技術普及促進のための戦略策定支援およびシンポジウム等開催支援業務</a:t>
          </a:r>
          <a:r>
            <a:rPr kumimoji="1" lang="en-US" altLang="ja-JP" sz="1100">
              <a:solidFill>
                <a:sysClr val="windowText" lastClr="000000"/>
              </a:solidFill>
            </a:rPr>
            <a:t>			</a:t>
          </a:r>
        </a:p>
      </xdr:txBody>
    </xdr:sp>
    <xdr:clientData/>
  </xdr:twoCellAnchor>
  <xdr:twoCellAnchor>
    <xdr:from>
      <xdr:col>11</xdr:col>
      <xdr:colOff>0</xdr:colOff>
      <xdr:row>774</xdr:row>
      <xdr:rowOff>0</xdr:rowOff>
    </xdr:from>
    <xdr:to>
      <xdr:col>15</xdr:col>
      <xdr:colOff>10885</xdr:colOff>
      <xdr:row>774</xdr:row>
      <xdr:rowOff>3622</xdr:rowOff>
    </xdr:to>
    <xdr:cxnSp macro="">
      <xdr:nvCxnSpPr>
        <xdr:cNvPr id="65" name="直線矢印コネクタ 64"/>
        <xdr:cNvCxnSpPr/>
      </xdr:nvCxnSpPr>
      <xdr:spPr>
        <a:xfrm>
          <a:off x="2035629" y="50411743"/>
          <a:ext cx="751113" cy="362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769</xdr:row>
      <xdr:rowOff>0</xdr:rowOff>
    </xdr:from>
    <xdr:to>
      <xdr:col>14</xdr:col>
      <xdr:colOff>163288</xdr:colOff>
      <xdr:row>769</xdr:row>
      <xdr:rowOff>0</xdr:rowOff>
    </xdr:to>
    <xdr:cxnSp macro="">
      <xdr:nvCxnSpPr>
        <xdr:cNvPr id="68" name="直線矢印コネクタ 67"/>
        <xdr:cNvCxnSpPr/>
      </xdr:nvCxnSpPr>
      <xdr:spPr>
        <a:xfrm>
          <a:off x="2035629" y="48833314"/>
          <a:ext cx="718459"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174173</xdr:colOff>
      <xdr:row>762</xdr:row>
      <xdr:rowOff>141511</xdr:rowOff>
    </xdr:from>
    <xdr:to>
      <xdr:col>11</xdr:col>
      <xdr:colOff>0</xdr:colOff>
      <xdr:row>773</xdr:row>
      <xdr:rowOff>304800</xdr:rowOff>
    </xdr:to>
    <xdr:cxnSp macro="">
      <xdr:nvCxnSpPr>
        <xdr:cNvPr id="73" name="直線コネクタ 72"/>
        <xdr:cNvCxnSpPr/>
      </xdr:nvCxnSpPr>
      <xdr:spPr>
        <a:xfrm>
          <a:off x="2024744" y="46699711"/>
          <a:ext cx="10885" cy="37011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90" zoomScaleNormal="75" zoomScaleSheetLayoutView="90" zoomScalePageLayoutView="85" workbookViewId="0">
      <selection activeCell="AA1" sqref="AA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152</v>
      </c>
      <c r="AT2" s="939"/>
      <c r="AU2" s="939"/>
      <c r="AV2" s="52" t="str">
        <f>IF(AW2="", "", "-")</f>
        <v/>
      </c>
      <c r="AW2" s="910"/>
      <c r="AX2" s="910"/>
    </row>
    <row r="3" spans="1:50" ht="21" customHeight="1" thickBot="1" x14ac:dyDescent="0.2">
      <c r="A3" s="867" t="s">
        <v>530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600</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545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186</v>
      </c>
      <c r="H5" s="843"/>
      <c r="I5" s="843"/>
      <c r="J5" s="843"/>
      <c r="K5" s="843"/>
      <c r="L5" s="843"/>
      <c r="M5" s="844" t="s">
        <v>66</v>
      </c>
      <c r="N5" s="845"/>
      <c r="O5" s="845"/>
      <c r="P5" s="845"/>
      <c r="Q5" s="845"/>
      <c r="R5" s="846"/>
      <c r="S5" s="847" t="s">
        <v>131</v>
      </c>
      <c r="T5" s="843"/>
      <c r="U5" s="843"/>
      <c r="V5" s="843"/>
      <c r="W5" s="843"/>
      <c r="X5" s="848"/>
      <c r="Y5" s="701" t="s">
        <v>3</v>
      </c>
      <c r="Z5" s="543"/>
      <c r="AA5" s="543"/>
      <c r="AB5" s="543"/>
      <c r="AC5" s="543"/>
      <c r="AD5" s="544"/>
      <c r="AE5" s="702" t="s">
        <v>547</v>
      </c>
      <c r="AF5" s="702"/>
      <c r="AG5" s="702"/>
      <c r="AH5" s="702"/>
      <c r="AI5" s="702"/>
      <c r="AJ5" s="702"/>
      <c r="AK5" s="702"/>
      <c r="AL5" s="702"/>
      <c r="AM5" s="702"/>
      <c r="AN5" s="702"/>
      <c r="AO5" s="702"/>
      <c r="AP5" s="703"/>
      <c r="AQ5" s="704" t="s">
        <v>669</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549</v>
      </c>
      <c r="H7" s="499"/>
      <c r="I7" s="499"/>
      <c r="J7" s="499"/>
      <c r="K7" s="499"/>
      <c r="L7" s="499"/>
      <c r="M7" s="499"/>
      <c r="N7" s="499"/>
      <c r="O7" s="499"/>
      <c r="P7" s="499"/>
      <c r="Q7" s="499"/>
      <c r="R7" s="499"/>
      <c r="S7" s="499"/>
      <c r="T7" s="499"/>
      <c r="U7" s="499"/>
      <c r="V7" s="499"/>
      <c r="W7" s="499"/>
      <c r="X7" s="500"/>
      <c r="Y7" s="921" t="s">
        <v>543</v>
      </c>
      <c r="Z7" s="443"/>
      <c r="AA7" s="443"/>
      <c r="AB7" s="443"/>
      <c r="AC7" s="443"/>
      <c r="AD7" s="922"/>
      <c r="AE7" s="911" t="s">
        <v>550</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5" t="s">
        <v>389</v>
      </c>
      <c r="B8" s="496"/>
      <c r="C8" s="496"/>
      <c r="D8" s="496"/>
      <c r="E8" s="496"/>
      <c r="F8" s="497"/>
      <c r="G8" s="940" t="str">
        <f>入力規則等!A26</f>
        <v>-</v>
      </c>
      <c r="H8" s="723"/>
      <c r="I8" s="723"/>
      <c r="J8" s="723"/>
      <c r="K8" s="723"/>
      <c r="L8" s="723"/>
      <c r="M8" s="723"/>
      <c r="N8" s="723"/>
      <c r="O8" s="723"/>
      <c r="P8" s="723"/>
      <c r="Q8" s="723"/>
      <c r="R8" s="723"/>
      <c r="S8" s="723"/>
      <c r="T8" s="723"/>
      <c r="U8" s="723"/>
      <c r="V8" s="723"/>
      <c r="W8" s="723"/>
      <c r="X8" s="941"/>
      <c r="Y8" s="849" t="s">
        <v>390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757" t="s">
        <v>551</v>
      </c>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9"/>
    </row>
    <row r="10" spans="1:50" ht="80.25" customHeight="1" x14ac:dyDescent="0.15">
      <c r="A10" s="663" t="s">
        <v>30</v>
      </c>
      <c r="B10" s="664"/>
      <c r="C10" s="664"/>
      <c r="D10" s="664"/>
      <c r="E10" s="664"/>
      <c r="F10" s="664"/>
      <c r="G10" s="757" t="s">
        <v>552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2" t="s">
        <v>24</v>
      </c>
      <c r="B12" s="943"/>
      <c r="C12" s="943"/>
      <c r="D12" s="943"/>
      <c r="E12" s="943"/>
      <c r="F12" s="944"/>
      <c r="G12" s="763"/>
      <c r="H12" s="764"/>
      <c r="I12" s="764"/>
      <c r="J12" s="764"/>
      <c r="K12" s="764"/>
      <c r="L12" s="764"/>
      <c r="M12" s="764"/>
      <c r="N12" s="764"/>
      <c r="O12" s="764"/>
      <c r="P12" s="415" t="s">
        <v>357</v>
      </c>
      <c r="Q12" s="416"/>
      <c r="R12" s="416"/>
      <c r="S12" s="416"/>
      <c r="T12" s="416"/>
      <c r="U12" s="416"/>
      <c r="V12" s="417"/>
      <c r="W12" s="415" t="s">
        <v>363</v>
      </c>
      <c r="X12" s="416"/>
      <c r="Y12" s="416"/>
      <c r="Z12" s="416"/>
      <c r="AA12" s="416"/>
      <c r="AB12" s="416"/>
      <c r="AC12" s="417"/>
      <c r="AD12" s="415" t="s">
        <v>468</v>
      </c>
      <c r="AE12" s="416"/>
      <c r="AF12" s="416"/>
      <c r="AG12" s="416"/>
      <c r="AH12" s="416"/>
      <c r="AI12" s="416"/>
      <c r="AJ12" s="417"/>
      <c r="AK12" s="415" t="s">
        <v>531</v>
      </c>
      <c r="AL12" s="416"/>
      <c r="AM12" s="416"/>
      <c r="AN12" s="416"/>
      <c r="AO12" s="416"/>
      <c r="AP12" s="416"/>
      <c r="AQ12" s="417"/>
      <c r="AR12" s="415" t="s">
        <v>532</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340</v>
      </c>
      <c r="Q13" s="661"/>
      <c r="R13" s="661"/>
      <c r="S13" s="661"/>
      <c r="T13" s="661"/>
      <c r="U13" s="661"/>
      <c r="V13" s="662"/>
      <c r="W13" s="660">
        <v>270</v>
      </c>
      <c r="X13" s="661"/>
      <c r="Y13" s="661"/>
      <c r="Z13" s="661"/>
      <c r="AA13" s="661"/>
      <c r="AB13" s="661"/>
      <c r="AC13" s="662"/>
      <c r="AD13" s="660">
        <v>276</v>
      </c>
      <c r="AE13" s="661"/>
      <c r="AF13" s="661"/>
      <c r="AG13" s="661"/>
      <c r="AH13" s="661"/>
      <c r="AI13" s="661"/>
      <c r="AJ13" s="662"/>
      <c r="AK13" s="660">
        <v>302</v>
      </c>
      <c r="AL13" s="661"/>
      <c r="AM13" s="661"/>
      <c r="AN13" s="661"/>
      <c r="AO13" s="661"/>
      <c r="AP13" s="661"/>
      <c r="AQ13" s="662"/>
      <c r="AR13" s="918">
        <v>445</v>
      </c>
      <c r="AS13" s="919"/>
      <c r="AT13" s="919"/>
      <c r="AU13" s="919"/>
      <c r="AV13" s="919"/>
      <c r="AW13" s="919"/>
      <c r="AX13" s="920"/>
    </row>
    <row r="14" spans="1:50" ht="21" customHeight="1" x14ac:dyDescent="0.15">
      <c r="A14" s="617"/>
      <c r="B14" s="618"/>
      <c r="C14" s="618"/>
      <c r="D14" s="618"/>
      <c r="E14" s="618"/>
      <c r="F14" s="619"/>
      <c r="G14" s="728"/>
      <c r="H14" s="729"/>
      <c r="I14" s="714" t="s">
        <v>8</v>
      </c>
      <c r="J14" s="765"/>
      <c r="K14" s="765"/>
      <c r="L14" s="765"/>
      <c r="M14" s="765"/>
      <c r="N14" s="765"/>
      <c r="O14" s="766"/>
      <c r="P14" s="660" t="s">
        <v>553</v>
      </c>
      <c r="Q14" s="661"/>
      <c r="R14" s="661"/>
      <c r="S14" s="661"/>
      <c r="T14" s="661"/>
      <c r="U14" s="661"/>
      <c r="V14" s="662"/>
      <c r="W14" s="660" t="s">
        <v>553</v>
      </c>
      <c r="X14" s="661"/>
      <c r="Y14" s="661"/>
      <c r="Z14" s="661"/>
      <c r="AA14" s="661"/>
      <c r="AB14" s="661"/>
      <c r="AC14" s="662"/>
      <c r="AD14" s="660" t="s">
        <v>553</v>
      </c>
      <c r="AE14" s="661"/>
      <c r="AF14" s="661"/>
      <c r="AG14" s="661"/>
      <c r="AH14" s="661"/>
      <c r="AI14" s="661"/>
      <c r="AJ14" s="662"/>
      <c r="AK14" s="660" t="s">
        <v>601</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553</v>
      </c>
      <c r="Q15" s="661"/>
      <c r="R15" s="661"/>
      <c r="S15" s="661"/>
      <c r="T15" s="661"/>
      <c r="U15" s="661"/>
      <c r="V15" s="662"/>
      <c r="W15" s="660" t="s">
        <v>553</v>
      </c>
      <c r="X15" s="661"/>
      <c r="Y15" s="661"/>
      <c r="Z15" s="661"/>
      <c r="AA15" s="661"/>
      <c r="AB15" s="661"/>
      <c r="AC15" s="662"/>
      <c r="AD15" s="660" t="s">
        <v>553</v>
      </c>
      <c r="AE15" s="661"/>
      <c r="AF15" s="661"/>
      <c r="AG15" s="661"/>
      <c r="AH15" s="661"/>
      <c r="AI15" s="661"/>
      <c r="AJ15" s="662"/>
      <c r="AK15" s="660">
        <v>108</v>
      </c>
      <c r="AL15" s="661"/>
      <c r="AM15" s="661"/>
      <c r="AN15" s="661"/>
      <c r="AO15" s="661"/>
      <c r="AP15" s="661"/>
      <c r="AQ15" s="662"/>
      <c r="AR15" s="660" t="s">
        <v>673</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553</v>
      </c>
      <c r="Q16" s="661"/>
      <c r="R16" s="661"/>
      <c r="S16" s="661"/>
      <c r="T16" s="661"/>
      <c r="U16" s="661"/>
      <c r="V16" s="662"/>
      <c r="W16" s="660" t="s">
        <v>553</v>
      </c>
      <c r="X16" s="661"/>
      <c r="Y16" s="661"/>
      <c r="Z16" s="661"/>
      <c r="AA16" s="661"/>
      <c r="AB16" s="661"/>
      <c r="AC16" s="662"/>
      <c r="AD16" s="660">
        <v>-108</v>
      </c>
      <c r="AE16" s="661"/>
      <c r="AF16" s="661"/>
      <c r="AG16" s="661"/>
      <c r="AH16" s="661"/>
      <c r="AI16" s="661"/>
      <c r="AJ16" s="662"/>
      <c r="AK16" s="660" t="s">
        <v>602</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553</v>
      </c>
      <c r="Q17" s="661"/>
      <c r="R17" s="661"/>
      <c r="S17" s="661"/>
      <c r="T17" s="661"/>
      <c r="U17" s="661"/>
      <c r="V17" s="662"/>
      <c r="W17" s="660" t="s">
        <v>553</v>
      </c>
      <c r="X17" s="661"/>
      <c r="Y17" s="661"/>
      <c r="Z17" s="661"/>
      <c r="AA17" s="661"/>
      <c r="AB17" s="661"/>
      <c r="AC17" s="662"/>
      <c r="AD17" s="660" t="s">
        <v>553</v>
      </c>
      <c r="AE17" s="661"/>
      <c r="AF17" s="661"/>
      <c r="AG17" s="661"/>
      <c r="AH17" s="661"/>
      <c r="AI17" s="661"/>
      <c r="AJ17" s="662"/>
      <c r="AK17" s="660" t="s">
        <v>603</v>
      </c>
      <c r="AL17" s="661"/>
      <c r="AM17" s="661"/>
      <c r="AN17" s="661"/>
      <c r="AO17" s="661"/>
      <c r="AP17" s="661"/>
      <c r="AQ17" s="662"/>
      <c r="AR17" s="916"/>
      <c r="AS17" s="916"/>
      <c r="AT17" s="916"/>
      <c r="AU17" s="916"/>
      <c r="AV17" s="916"/>
      <c r="AW17" s="916"/>
      <c r="AX17" s="917"/>
    </row>
    <row r="18" spans="1:50" ht="24.75" customHeight="1" x14ac:dyDescent="0.15">
      <c r="A18" s="617"/>
      <c r="B18" s="618"/>
      <c r="C18" s="618"/>
      <c r="D18" s="618"/>
      <c r="E18" s="618"/>
      <c r="F18" s="619"/>
      <c r="G18" s="730"/>
      <c r="H18" s="731"/>
      <c r="I18" s="719" t="s">
        <v>20</v>
      </c>
      <c r="J18" s="720"/>
      <c r="K18" s="720"/>
      <c r="L18" s="720"/>
      <c r="M18" s="720"/>
      <c r="N18" s="720"/>
      <c r="O18" s="721"/>
      <c r="P18" s="878">
        <f>SUM(P13:V17)</f>
        <v>340</v>
      </c>
      <c r="Q18" s="879"/>
      <c r="R18" s="879"/>
      <c r="S18" s="879"/>
      <c r="T18" s="879"/>
      <c r="U18" s="879"/>
      <c r="V18" s="880"/>
      <c r="W18" s="878">
        <f>SUM(W13:AC17)</f>
        <v>270</v>
      </c>
      <c r="X18" s="879"/>
      <c r="Y18" s="879"/>
      <c r="Z18" s="879"/>
      <c r="AA18" s="879"/>
      <c r="AB18" s="879"/>
      <c r="AC18" s="880"/>
      <c r="AD18" s="878">
        <f>SUM(AD13:AJ17)</f>
        <v>168</v>
      </c>
      <c r="AE18" s="879"/>
      <c r="AF18" s="879"/>
      <c r="AG18" s="879"/>
      <c r="AH18" s="879"/>
      <c r="AI18" s="879"/>
      <c r="AJ18" s="880"/>
      <c r="AK18" s="878">
        <f>SUM(AK13:AQ17)</f>
        <v>410</v>
      </c>
      <c r="AL18" s="879"/>
      <c r="AM18" s="879"/>
      <c r="AN18" s="879"/>
      <c r="AO18" s="879"/>
      <c r="AP18" s="879"/>
      <c r="AQ18" s="880"/>
      <c r="AR18" s="878">
        <f>SUM(AR13:AX17)</f>
        <v>445</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60">
        <v>330</v>
      </c>
      <c r="Q19" s="661"/>
      <c r="R19" s="661"/>
      <c r="S19" s="661"/>
      <c r="T19" s="661"/>
      <c r="U19" s="661"/>
      <c r="V19" s="662"/>
      <c r="W19" s="660">
        <v>260</v>
      </c>
      <c r="X19" s="661"/>
      <c r="Y19" s="661"/>
      <c r="Z19" s="661"/>
      <c r="AA19" s="661"/>
      <c r="AB19" s="661"/>
      <c r="AC19" s="662"/>
      <c r="AD19" s="660">
        <v>160</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76" t="s">
        <v>10</v>
      </c>
      <c r="H20" s="877"/>
      <c r="I20" s="877"/>
      <c r="J20" s="877"/>
      <c r="K20" s="877"/>
      <c r="L20" s="877"/>
      <c r="M20" s="877"/>
      <c r="N20" s="877"/>
      <c r="O20" s="877"/>
      <c r="P20" s="312">
        <f>IF(P18=0, "-", SUM(P19)/P18)</f>
        <v>0.97058823529411764</v>
      </c>
      <c r="Q20" s="312"/>
      <c r="R20" s="312"/>
      <c r="S20" s="312"/>
      <c r="T20" s="312"/>
      <c r="U20" s="312"/>
      <c r="V20" s="312"/>
      <c r="W20" s="312">
        <f t="shared" ref="W20" si="0">IF(W18=0, "-", SUM(W19)/W18)</f>
        <v>0.96296296296296291</v>
      </c>
      <c r="X20" s="312"/>
      <c r="Y20" s="312"/>
      <c r="Z20" s="312"/>
      <c r="AA20" s="312"/>
      <c r="AB20" s="312"/>
      <c r="AC20" s="312"/>
      <c r="AD20" s="312">
        <f t="shared" ref="AD20" si="1">IF(AD18=0, "-", SUM(AD19)/AD18)</f>
        <v>0.95238095238095233</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2"/>
      <c r="B21" s="853"/>
      <c r="C21" s="853"/>
      <c r="D21" s="853"/>
      <c r="E21" s="853"/>
      <c r="F21" s="945"/>
      <c r="G21" s="310" t="s">
        <v>493</v>
      </c>
      <c r="H21" s="311"/>
      <c r="I21" s="311"/>
      <c r="J21" s="311"/>
      <c r="K21" s="311"/>
      <c r="L21" s="311"/>
      <c r="M21" s="311"/>
      <c r="N21" s="311"/>
      <c r="O21" s="311"/>
      <c r="P21" s="312">
        <f>IF(P19=0, "-", SUM(P19)/SUM(P13,P14))</f>
        <v>0.97058823529411764</v>
      </c>
      <c r="Q21" s="312"/>
      <c r="R21" s="312"/>
      <c r="S21" s="312"/>
      <c r="T21" s="312"/>
      <c r="U21" s="312"/>
      <c r="V21" s="312"/>
      <c r="W21" s="312">
        <f t="shared" ref="W21" si="2">IF(W19=0, "-", SUM(W19)/SUM(W13,W14))</f>
        <v>0.96296296296296291</v>
      </c>
      <c r="X21" s="312"/>
      <c r="Y21" s="312"/>
      <c r="Z21" s="312"/>
      <c r="AA21" s="312"/>
      <c r="AB21" s="312"/>
      <c r="AC21" s="312"/>
      <c r="AD21" s="312">
        <f t="shared" ref="AD21" si="3">IF(AD19=0, "-", SUM(AD19)/SUM(AD13,AD14))</f>
        <v>0.57971014492753625</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3" t="s">
        <v>535</v>
      </c>
      <c r="B22" s="964"/>
      <c r="C22" s="964"/>
      <c r="D22" s="964"/>
      <c r="E22" s="964"/>
      <c r="F22" s="965"/>
      <c r="G22" s="950" t="s">
        <v>470</v>
      </c>
      <c r="H22" s="216"/>
      <c r="I22" s="216"/>
      <c r="J22" s="216"/>
      <c r="K22" s="216"/>
      <c r="L22" s="216"/>
      <c r="M22" s="216"/>
      <c r="N22" s="216"/>
      <c r="O22" s="217"/>
      <c r="P22" s="935" t="s">
        <v>533</v>
      </c>
      <c r="Q22" s="216"/>
      <c r="R22" s="216"/>
      <c r="S22" s="216"/>
      <c r="T22" s="216"/>
      <c r="U22" s="216"/>
      <c r="V22" s="217"/>
      <c r="W22" s="935" t="s">
        <v>534</v>
      </c>
      <c r="X22" s="216"/>
      <c r="Y22" s="216"/>
      <c r="Z22" s="216"/>
      <c r="AA22" s="216"/>
      <c r="AB22" s="216"/>
      <c r="AC22" s="217"/>
      <c r="AD22" s="935" t="s">
        <v>469</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25.5" customHeight="1" x14ac:dyDescent="0.15">
      <c r="A23" s="966"/>
      <c r="B23" s="967"/>
      <c r="C23" s="967"/>
      <c r="D23" s="967"/>
      <c r="E23" s="967"/>
      <c r="F23" s="968"/>
      <c r="G23" s="951" t="s">
        <v>554</v>
      </c>
      <c r="H23" s="952"/>
      <c r="I23" s="952"/>
      <c r="J23" s="952"/>
      <c r="K23" s="952"/>
      <c r="L23" s="952"/>
      <c r="M23" s="952"/>
      <c r="N23" s="952"/>
      <c r="O23" s="953"/>
      <c r="P23" s="918">
        <v>302</v>
      </c>
      <c r="Q23" s="919"/>
      <c r="R23" s="919"/>
      <c r="S23" s="919"/>
      <c r="T23" s="919"/>
      <c r="U23" s="919"/>
      <c r="V23" s="936"/>
      <c r="W23" s="918">
        <v>445</v>
      </c>
      <c r="X23" s="919"/>
      <c r="Y23" s="919"/>
      <c r="Z23" s="919"/>
      <c r="AA23" s="919"/>
      <c r="AB23" s="919"/>
      <c r="AC23" s="936"/>
      <c r="AD23" s="973" t="s">
        <v>687</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60"/>
      <c r="Q24" s="661"/>
      <c r="R24" s="661"/>
      <c r="S24" s="661"/>
      <c r="T24" s="661"/>
      <c r="U24" s="661"/>
      <c r="V24" s="662"/>
      <c r="W24" s="660"/>
      <c r="X24" s="661"/>
      <c r="Y24" s="661"/>
      <c r="Z24" s="661"/>
      <c r="AA24" s="661"/>
      <c r="AB24" s="661"/>
      <c r="AC24" s="662"/>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60"/>
      <c r="Q25" s="661"/>
      <c r="R25" s="661"/>
      <c r="S25" s="661"/>
      <c r="T25" s="661"/>
      <c r="U25" s="661"/>
      <c r="V25" s="662"/>
      <c r="W25" s="660"/>
      <c r="X25" s="661"/>
      <c r="Y25" s="661"/>
      <c r="Z25" s="661"/>
      <c r="AA25" s="661"/>
      <c r="AB25" s="661"/>
      <c r="AC25" s="662"/>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60"/>
      <c r="Q26" s="661"/>
      <c r="R26" s="661"/>
      <c r="S26" s="661"/>
      <c r="T26" s="661"/>
      <c r="U26" s="661"/>
      <c r="V26" s="662"/>
      <c r="W26" s="660"/>
      <c r="X26" s="661"/>
      <c r="Y26" s="661"/>
      <c r="Z26" s="661"/>
      <c r="AA26" s="661"/>
      <c r="AB26" s="661"/>
      <c r="AC26" s="662"/>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60"/>
      <c r="Q27" s="661"/>
      <c r="R27" s="661"/>
      <c r="S27" s="661"/>
      <c r="T27" s="661"/>
      <c r="U27" s="661"/>
      <c r="V27" s="662"/>
      <c r="W27" s="660"/>
      <c r="X27" s="661"/>
      <c r="Y27" s="661"/>
      <c r="Z27" s="661"/>
      <c r="AA27" s="661"/>
      <c r="AB27" s="661"/>
      <c r="AC27" s="662"/>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474</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471</v>
      </c>
      <c r="H29" s="961"/>
      <c r="I29" s="961"/>
      <c r="J29" s="961"/>
      <c r="K29" s="961"/>
      <c r="L29" s="961"/>
      <c r="M29" s="961"/>
      <c r="N29" s="961"/>
      <c r="O29" s="962"/>
      <c r="P29" s="932">
        <f>AK13</f>
        <v>302</v>
      </c>
      <c r="Q29" s="933"/>
      <c r="R29" s="933"/>
      <c r="S29" s="933"/>
      <c r="T29" s="933"/>
      <c r="U29" s="933"/>
      <c r="V29" s="934"/>
      <c r="W29" s="932">
        <f>AR13</f>
        <v>445</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487</v>
      </c>
      <c r="B30" s="862"/>
      <c r="C30" s="862"/>
      <c r="D30" s="862"/>
      <c r="E30" s="862"/>
      <c r="F30" s="863"/>
      <c r="G30" s="776" t="s">
        <v>265</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357</v>
      </c>
      <c r="AF30" s="859"/>
      <c r="AG30" s="859"/>
      <c r="AH30" s="860"/>
      <c r="AI30" s="858" t="s">
        <v>363</v>
      </c>
      <c r="AJ30" s="859"/>
      <c r="AK30" s="859"/>
      <c r="AL30" s="860"/>
      <c r="AM30" s="914" t="s">
        <v>468</v>
      </c>
      <c r="AN30" s="914"/>
      <c r="AO30" s="914"/>
      <c r="AP30" s="858"/>
      <c r="AQ30" s="770" t="s">
        <v>355</v>
      </c>
      <c r="AR30" s="771"/>
      <c r="AS30" s="771"/>
      <c r="AT30" s="772"/>
      <c r="AU30" s="777" t="s">
        <v>253</v>
      </c>
      <c r="AV30" s="777"/>
      <c r="AW30" s="777"/>
      <c r="AX30" s="91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1"/>
      <c r="AC31" s="242"/>
      <c r="AD31" s="243"/>
      <c r="AE31" s="241"/>
      <c r="AF31" s="242"/>
      <c r="AG31" s="242"/>
      <c r="AH31" s="243"/>
      <c r="AI31" s="241"/>
      <c r="AJ31" s="242"/>
      <c r="AK31" s="242"/>
      <c r="AL31" s="243"/>
      <c r="AM31" s="245"/>
      <c r="AN31" s="245"/>
      <c r="AO31" s="245"/>
      <c r="AP31" s="241"/>
      <c r="AQ31" s="593">
        <v>30</v>
      </c>
      <c r="AR31" s="194"/>
      <c r="AS31" s="127" t="s">
        <v>356</v>
      </c>
      <c r="AT31" s="128"/>
      <c r="AU31" s="193">
        <v>42</v>
      </c>
      <c r="AV31" s="193"/>
      <c r="AW31" s="398" t="s">
        <v>300</v>
      </c>
      <c r="AX31" s="399"/>
    </row>
    <row r="32" spans="1:50" ht="23.25" customHeight="1" x14ac:dyDescent="0.15">
      <c r="A32" s="403"/>
      <c r="B32" s="401"/>
      <c r="C32" s="401"/>
      <c r="D32" s="401"/>
      <c r="E32" s="401"/>
      <c r="F32" s="402"/>
      <c r="G32" s="564" t="s">
        <v>555</v>
      </c>
      <c r="H32" s="565"/>
      <c r="I32" s="565"/>
      <c r="J32" s="565"/>
      <c r="K32" s="565"/>
      <c r="L32" s="565"/>
      <c r="M32" s="565"/>
      <c r="N32" s="565"/>
      <c r="O32" s="566"/>
      <c r="P32" s="99" t="s">
        <v>556</v>
      </c>
      <c r="Q32" s="99"/>
      <c r="R32" s="99"/>
      <c r="S32" s="99"/>
      <c r="T32" s="99"/>
      <c r="U32" s="99"/>
      <c r="V32" s="99"/>
      <c r="W32" s="99"/>
      <c r="X32" s="100"/>
      <c r="Y32" s="471" t="s">
        <v>12</v>
      </c>
      <c r="Z32" s="531"/>
      <c r="AA32" s="532"/>
      <c r="AB32" s="461" t="s">
        <v>514</v>
      </c>
      <c r="AC32" s="461"/>
      <c r="AD32" s="461"/>
      <c r="AE32" s="212">
        <v>34</v>
      </c>
      <c r="AF32" s="213"/>
      <c r="AG32" s="213"/>
      <c r="AH32" s="213"/>
      <c r="AI32" s="212">
        <v>22</v>
      </c>
      <c r="AJ32" s="213"/>
      <c r="AK32" s="213"/>
      <c r="AL32" s="213"/>
      <c r="AM32" s="212">
        <v>24</v>
      </c>
      <c r="AN32" s="213"/>
      <c r="AO32" s="213"/>
      <c r="AP32" s="213"/>
      <c r="AQ32" s="334" t="s">
        <v>558</v>
      </c>
      <c r="AR32" s="201"/>
      <c r="AS32" s="201"/>
      <c r="AT32" s="335"/>
      <c r="AU32" s="213" t="s">
        <v>558</v>
      </c>
      <c r="AV32" s="213"/>
      <c r="AW32" s="213"/>
      <c r="AX32" s="215"/>
    </row>
    <row r="33" spans="1:50" ht="23.25" customHeight="1" x14ac:dyDescent="0.15">
      <c r="A33" s="404"/>
      <c r="B33" s="405"/>
      <c r="C33" s="405"/>
      <c r="D33" s="405"/>
      <c r="E33" s="405"/>
      <c r="F33" s="406"/>
      <c r="G33" s="567"/>
      <c r="H33" s="568"/>
      <c r="I33" s="568"/>
      <c r="J33" s="568"/>
      <c r="K33" s="568"/>
      <c r="L33" s="568"/>
      <c r="M33" s="568"/>
      <c r="N33" s="568"/>
      <c r="O33" s="569"/>
      <c r="P33" s="102"/>
      <c r="Q33" s="102"/>
      <c r="R33" s="102"/>
      <c r="S33" s="102"/>
      <c r="T33" s="102"/>
      <c r="U33" s="102"/>
      <c r="V33" s="102"/>
      <c r="W33" s="102"/>
      <c r="X33" s="103"/>
      <c r="Y33" s="415" t="s">
        <v>54</v>
      </c>
      <c r="Z33" s="416"/>
      <c r="AA33" s="417"/>
      <c r="AB33" s="523" t="s">
        <v>514</v>
      </c>
      <c r="AC33" s="523"/>
      <c r="AD33" s="523"/>
      <c r="AE33" s="212">
        <v>50</v>
      </c>
      <c r="AF33" s="213"/>
      <c r="AG33" s="213"/>
      <c r="AH33" s="213"/>
      <c r="AI33" s="212">
        <v>50</v>
      </c>
      <c r="AJ33" s="213"/>
      <c r="AK33" s="213"/>
      <c r="AL33" s="213"/>
      <c r="AM33" s="212">
        <v>50</v>
      </c>
      <c r="AN33" s="213"/>
      <c r="AO33" s="213"/>
      <c r="AP33" s="213"/>
      <c r="AQ33" s="334">
        <v>50</v>
      </c>
      <c r="AR33" s="201"/>
      <c r="AS33" s="201"/>
      <c r="AT33" s="335"/>
      <c r="AU33" s="213">
        <v>50</v>
      </c>
      <c r="AV33" s="213"/>
      <c r="AW33" s="213"/>
      <c r="AX33" s="215"/>
    </row>
    <row r="34" spans="1:50" ht="23.25" customHeight="1" x14ac:dyDescent="0.15">
      <c r="A34" s="403"/>
      <c r="B34" s="401"/>
      <c r="C34" s="401"/>
      <c r="D34" s="401"/>
      <c r="E34" s="401"/>
      <c r="F34" s="402"/>
      <c r="G34" s="570"/>
      <c r="H34" s="571"/>
      <c r="I34" s="571"/>
      <c r="J34" s="571"/>
      <c r="K34" s="571"/>
      <c r="L34" s="571"/>
      <c r="M34" s="571"/>
      <c r="N34" s="571"/>
      <c r="O34" s="572"/>
      <c r="P34" s="105"/>
      <c r="Q34" s="105"/>
      <c r="R34" s="105"/>
      <c r="S34" s="105"/>
      <c r="T34" s="105"/>
      <c r="U34" s="105"/>
      <c r="V34" s="105"/>
      <c r="W34" s="105"/>
      <c r="X34" s="106"/>
      <c r="Y34" s="415" t="s">
        <v>13</v>
      </c>
      <c r="Z34" s="416"/>
      <c r="AA34" s="417"/>
      <c r="AB34" s="556" t="s">
        <v>301</v>
      </c>
      <c r="AC34" s="556"/>
      <c r="AD34" s="556"/>
      <c r="AE34" s="212">
        <f>AE32/AE33*100</f>
        <v>68</v>
      </c>
      <c r="AF34" s="213"/>
      <c r="AG34" s="213"/>
      <c r="AH34" s="213"/>
      <c r="AI34" s="212">
        <f>AI32/AI33*100</f>
        <v>44</v>
      </c>
      <c r="AJ34" s="213"/>
      <c r="AK34" s="213"/>
      <c r="AL34" s="213"/>
      <c r="AM34" s="212">
        <f>AM32/AM33*100</f>
        <v>48</v>
      </c>
      <c r="AN34" s="213"/>
      <c r="AO34" s="213"/>
      <c r="AP34" s="213"/>
      <c r="AQ34" s="334" t="s">
        <v>558</v>
      </c>
      <c r="AR34" s="201"/>
      <c r="AS34" s="201"/>
      <c r="AT34" s="335"/>
      <c r="AU34" s="213" t="s">
        <v>559</v>
      </c>
      <c r="AV34" s="213"/>
      <c r="AW34" s="213"/>
      <c r="AX34" s="215"/>
    </row>
    <row r="35" spans="1:50" ht="23.25" customHeight="1" x14ac:dyDescent="0.15">
      <c r="A35" s="220" t="s">
        <v>523</v>
      </c>
      <c r="B35" s="221"/>
      <c r="C35" s="221"/>
      <c r="D35" s="221"/>
      <c r="E35" s="221"/>
      <c r="F35" s="222"/>
      <c r="G35" s="226" t="s">
        <v>557</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3" t="s">
        <v>487</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8" t="s">
        <v>11</v>
      </c>
      <c r="AC37" s="239"/>
      <c r="AD37" s="240"/>
      <c r="AE37" s="238" t="s">
        <v>357</v>
      </c>
      <c r="AF37" s="239"/>
      <c r="AG37" s="239"/>
      <c r="AH37" s="240"/>
      <c r="AI37" s="238" t="s">
        <v>363</v>
      </c>
      <c r="AJ37" s="239"/>
      <c r="AK37" s="239"/>
      <c r="AL37" s="240"/>
      <c r="AM37" s="244" t="s">
        <v>468</v>
      </c>
      <c r="AN37" s="244"/>
      <c r="AO37" s="244"/>
      <c r="AP37" s="238"/>
      <c r="AQ37" s="145" t="s">
        <v>355</v>
      </c>
      <c r="AR37" s="146"/>
      <c r="AS37" s="146"/>
      <c r="AT37" s="147"/>
      <c r="AU37" s="411" t="s">
        <v>253</v>
      </c>
      <c r="AV37" s="411"/>
      <c r="AW37" s="411"/>
      <c r="AX37" s="909"/>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1"/>
      <c r="AC38" s="242"/>
      <c r="AD38" s="243"/>
      <c r="AE38" s="241"/>
      <c r="AF38" s="242"/>
      <c r="AG38" s="242"/>
      <c r="AH38" s="243"/>
      <c r="AI38" s="241"/>
      <c r="AJ38" s="242"/>
      <c r="AK38" s="242"/>
      <c r="AL38" s="243"/>
      <c r="AM38" s="245"/>
      <c r="AN38" s="245"/>
      <c r="AO38" s="245"/>
      <c r="AP38" s="241"/>
      <c r="AQ38" s="593"/>
      <c r="AR38" s="194"/>
      <c r="AS38" s="127" t="s">
        <v>356</v>
      </c>
      <c r="AT38" s="128"/>
      <c r="AU38" s="193"/>
      <c r="AV38" s="193"/>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99"/>
      <c r="Q39" s="99"/>
      <c r="R39" s="99"/>
      <c r="S39" s="99"/>
      <c r="T39" s="99"/>
      <c r="U39" s="99"/>
      <c r="V39" s="99"/>
      <c r="W39" s="99"/>
      <c r="X39" s="100"/>
      <c r="Y39" s="471" t="s">
        <v>12</v>
      </c>
      <c r="Z39" s="531"/>
      <c r="AA39" s="532"/>
      <c r="AB39" s="461"/>
      <c r="AC39" s="461"/>
      <c r="AD39" s="461"/>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4"/>
      <c r="B40" s="405"/>
      <c r="C40" s="405"/>
      <c r="D40" s="405"/>
      <c r="E40" s="405"/>
      <c r="F40" s="406"/>
      <c r="G40" s="567"/>
      <c r="H40" s="568"/>
      <c r="I40" s="568"/>
      <c r="J40" s="568"/>
      <c r="K40" s="568"/>
      <c r="L40" s="568"/>
      <c r="M40" s="568"/>
      <c r="N40" s="568"/>
      <c r="O40" s="569"/>
      <c r="P40" s="102"/>
      <c r="Q40" s="102"/>
      <c r="R40" s="102"/>
      <c r="S40" s="102"/>
      <c r="T40" s="102"/>
      <c r="U40" s="102"/>
      <c r="V40" s="102"/>
      <c r="W40" s="102"/>
      <c r="X40" s="103"/>
      <c r="Y40" s="415" t="s">
        <v>54</v>
      </c>
      <c r="Z40" s="416"/>
      <c r="AA40" s="417"/>
      <c r="AB40" s="523"/>
      <c r="AC40" s="523"/>
      <c r="AD40" s="523"/>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7"/>
      <c r="B41" s="408"/>
      <c r="C41" s="408"/>
      <c r="D41" s="408"/>
      <c r="E41" s="408"/>
      <c r="F41" s="409"/>
      <c r="G41" s="570"/>
      <c r="H41" s="571"/>
      <c r="I41" s="571"/>
      <c r="J41" s="571"/>
      <c r="K41" s="571"/>
      <c r="L41" s="571"/>
      <c r="M41" s="571"/>
      <c r="N41" s="571"/>
      <c r="O41" s="572"/>
      <c r="P41" s="105"/>
      <c r="Q41" s="105"/>
      <c r="R41" s="105"/>
      <c r="S41" s="105"/>
      <c r="T41" s="105"/>
      <c r="U41" s="105"/>
      <c r="V41" s="105"/>
      <c r="W41" s="105"/>
      <c r="X41" s="106"/>
      <c r="Y41" s="415" t="s">
        <v>13</v>
      </c>
      <c r="Z41" s="416"/>
      <c r="AA41" s="417"/>
      <c r="AB41" s="556" t="s">
        <v>301</v>
      </c>
      <c r="AC41" s="556"/>
      <c r="AD41" s="556"/>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523</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3" t="s">
        <v>487</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8" t="s">
        <v>11</v>
      </c>
      <c r="AC44" s="239"/>
      <c r="AD44" s="240"/>
      <c r="AE44" s="238" t="s">
        <v>357</v>
      </c>
      <c r="AF44" s="239"/>
      <c r="AG44" s="239"/>
      <c r="AH44" s="240"/>
      <c r="AI44" s="238" t="s">
        <v>363</v>
      </c>
      <c r="AJ44" s="239"/>
      <c r="AK44" s="239"/>
      <c r="AL44" s="240"/>
      <c r="AM44" s="244" t="s">
        <v>468</v>
      </c>
      <c r="AN44" s="244"/>
      <c r="AO44" s="244"/>
      <c r="AP44" s="238"/>
      <c r="AQ44" s="145" t="s">
        <v>355</v>
      </c>
      <c r="AR44" s="146"/>
      <c r="AS44" s="146"/>
      <c r="AT44" s="147"/>
      <c r="AU44" s="411" t="s">
        <v>253</v>
      </c>
      <c r="AV44" s="411"/>
      <c r="AW44" s="411"/>
      <c r="AX44" s="90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1"/>
      <c r="AC45" s="242"/>
      <c r="AD45" s="243"/>
      <c r="AE45" s="241"/>
      <c r="AF45" s="242"/>
      <c r="AG45" s="242"/>
      <c r="AH45" s="243"/>
      <c r="AI45" s="241"/>
      <c r="AJ45" s="242"/>
      <c r="AK45" s="242"/>
      <c r="AL45" s="243"/>
      <c r="AM45" s="245"/>
      <c r="AN45" s="245"/>
      <c r="AO45" s="245"/>
      <c r="AP45" s="241"/>
      <c r="AQ45" s="593"/>
      <c r="AR45" s="194"/>
      <c r="AS45" s="127" t="s">
        <v>356</v>
      </c>
      <c r="AT45" s="128"/>
      <c r="AU45" s="193"/>
      <c r="AV45" s="193"/>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99"/>
      <c r="Q46" s="99"/>
      <c r="R46" s="99"/>
      <c r="S46" s="99"/>
      <c r="T46" s="99"/>
      <c r="U46" s="99"/>
      <c r="V46" s="99"/>
      <c r="W46" s="99"/>
      <c r="X46" s="100"/>
      <c r="Y46" s="471" t="s">
        <v>12</v>
      </c>
      <c r="Z46" s="531"/>
      <c r="AA46" s="532"/>
      <c r="AB46" s="461"/>
      <c r="AC46" s="461"/>
      <c r="AD46" s="461"/>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4"/>
      <c r="B47" s="405"/>
      <c r="C47" s="405"/>
      <c r="D47" s="405"/>
      <c r="E47" s="405"/>
      <c r="F47" s="406"/>
      <c r="G47" s="567"/>
      <c r="H47" s="568"/>
      <c r="I47" s="568"/>
      <c r="J47" s="568"/>
      <c r="K47" s="568"/>
      <c r="L47" s="568"/>
      <c r="M47" s="568"/>
      <c r="N47" s="568"/>
      <c r="O47" s="569"/>
      <c r="P47" s="102"/>
      <c r="Q47" s="102"/>
      <c r="R47" s="102"/>
      <c r="S47" s="102"/>
      <c r="T47" s="102"/>
      <c r="U47" s="102"/>
      <c r="V47" s="102"/>
      <c r="W47" s="102"/>
      <c r="X47" s="103"/>
      <c r="Y47" s="415" t="s">
        <v>54</v>
      </c>
      <c r="Z47" s="416"/>
      <c r="AA47" s="417"/>
      <c r="AB47" s="523"/>
      <c r="AC47" s="523"/>
      <c r="AD47" s="523"/>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7"/>
      <c r="B48" s="408"/>
      <c r="C48" s="408"/>
      <c r="D48" s="408"/>
      <c r="E48" s="408"/>
      <c r="F48" s="409"/>
      <c r="G48" s="570"/>
      <c r="H48" s="571"/>
      <c r="I48" s="571"/>
      <c r="J48" s="571"/>
      <c r="K48" s="571"/>
      <c r="L48" s="571"/>
      <c r="M48" s="571"/>
      <c r="N48" s="571"/>
      <c r="O48" s="572"/>
      <c r="P48" s="105"/>
      <c r="Q48" s="105"/>
      <c r="R48" s="105"/>
      <c r="S48" s="105"/>
      <c r="T48" s="105"/>
      <c r="U48" s="105"/>
      <c r="V48" s="105"/>
      <c r="W48" s="105"/>
      <c r="X48" s="106"/>
      <c r="Y48" s="415" t="s">
        <v>13</v>
      </c>
      <c r="Z48" s="416"/>
      <c r="AA48" s="417"/>
      <c r="AB48" s="556" t="s">
        <v>301</v>
      </c>
      <c r="AC48" s="556"/>
      <c r="AD48" s="556"/>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523</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0" t="s">
        <v>487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8" t="s">
        <v>11</v>
      </c>
      <c r="AC51" s="239"/>
      <c r="AD51" s="240"/>
      <c r="AE51" s="238" t="s">
        <v>357</v>
      </c>
      <c r="AF51" s="239"/>
      <c r="AG51" s="239"/>
      <c r="AH51" s="240"/>
      <c r="AI51" s="238" t="s">
        <v>363</v>
      </c>
      <c r="AJ51" s="239"/>
      <c r="AK51" s="239"/>
      <c r="AL51" s="240"/>
      <c r="AM51" s="244" t="s">
        <v>468</v>
      </c>
      <c r="AN51" s="244"/>
      <c r="AO51" s="244"/>
      <c r="AP51" s="238"/>
      <c r="AQ51" s="145" t="s">
        <v>355</v>
      </c>
      <c r="AR51" s="146"/>
      <c r="AS51" s="146"/>
      <c r="AT51" s="147"/>
      <c r="AU51" s="923" t="s">
        <v>253</v>
      </c>
      <c r="AV51" s="923"/>
      <c r="AW51" s="923"/>
      <c r="AX51" s="92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1"/>
      <c r="AC52" s="242"/>
      <c r="AD52" s="243"/>
      <c r="AE52" s="241"/>
      <c r="AF52" s="242"/>
      <c r="AG52" s="242"/>
      <c r="AH52" s="243"/>
      <c r="AI52" s="241"/>
      <c r="AJ52" s="242"/>
      <c r="AK52" s="242"/>
      <c r="AL52" s="243"/>
      <c r="AM52" s="245"/>
      <c r="AN52" s="245"/>
      <c r="AO52" s="245"/>
      <c r="AP52" s="241"/>
      <c r="AQ52" s="593"/>
      <c r="AR52" s="194"/>
      <c r="AS52" s="127" t="s">
        <v>356</v>
      </c>
      <c r="AT52" s="128"/>
      <c r="AU52" s="193"/>
      <c r="AV52" s="193"/>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99"/>
      <c r="Q53" s="99"/>
      <c r="R53" s="99"/>
      <c r="S53" s="99"/>
      <c r="T53" s="99"/>
      <c r="U53" s="99"/>
      <c r="V53" s="99"/>
      <c r="W53" s="99"/>
      <c r="X53" s="100"/>
      <c r="Y53" s="471" t="s">
        <v>12</v>
      </c>
      <c r="Z53" s="531"/>
      <c r="AA53" s="532"/>
      <c r="AB53" s="461"/>
      <c r="AC53" s="461"/>
      <c r="AD53" s="461"/>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4"/>
      <c r="B54" s="405"/>
      <c r="C54" s="405"/>
      <c r="D54" s="405"/>
      <c r="E54" s="405"/>
      <c r="F54" s="406"/>
      <c r="G54" s="567"/>
      <c r="H54" s="568"/>
      <c r="I54" s="568"/>
      <c r="J54" s="568"/>
      <c r="K54" s="568"/>
      <c r="L54" s="568"/>
      <c r="M54" s="568"/>
      <c r="N54" s="568"/>
      <c r="O54" s="569"/>
      <c r="P54" s="102"/>
      <c r="Q54" s="102"/>
      <c r="R54" s="102"/>
      <c r="S54" s="102"/>
      <c r="T54" s="102"/>
      <c r="U54" s="102"/>
      <c r="V54" s="102"/>
      <c r="W54" s="102"/>
      <c r="X54" s="103"/>
      <c r="Y54" s="415" t="s">
        <v>54</v>
      </c>
      <c r="Z54" s="416"/>
      <c r="AA54" s="417"/>
      <c r="AB54" s="523"/>
      <c r="AC54" s="523"/>
      <c r="AD54" s="523"/>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7"/>
      <c r="B55" s="408"/>
      <c r="C55" s="408"/>
      <c r="D55" s="408"/>
      <c r="E55" s="408"/>
      <c r="F55" s="409"/>
      <c r="G55" s="570"/>
      <c r="H55" s="571"/>
      <c r="I55" s="571"/>
      <c r="J55" s="571"/>
      <c r="K55" s="571"/>
      <c r="L55" s="571"/>
      <c r="M55" s="571"/>
      <c r="N55" s="571"/>
      <c r="O55" s="572"/>
      <c r="P55" s="105"/>
      <c r="Q55" s="105"/>
      <c r="R55" s="105"/>
      <c r="S55" s="105"/>
      <c r="T55" s="105"/>
      <c r="U55" s="105"/>
      <c r="V55" s="105"/>
      <c r="W55" s="105"/>
      <c r="X55" s="106"/>
      <c r="Y55" s="415" t="s">
        <v>13</v>
      </c>
      <c r="Z55" s="416"/>
      <c r="AA55" s="417"/>
      <c r="AB55" s="597" t="s">
        <v>14</v>
      </c>
      <c r="AC55" s="597"/>
      <c r="AD55" s="597"/>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523</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0" t="s">
        <v>487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8" t="s">
        <v>11</v>
      </c>
      <c r="AC58" s="239"/>
      <c r="AD58" s="240"/>
      <c r="AE58" s="238" t="s">
        <v>357</v>
      </c>
      <c r="AF58" s="239"/>
      <c r="AG58" s="239"/>
      <c r="AH58" s="240"/>
      <c r="AI58" s="238" t="s">
        <v>363</v>
      </c>
      <c r="AJ58" s="239"/>
      <c r="AK58" s="239"/>
      <c r="AL58" s="240"/>
      <c r="AM58" s="244" t="s">
        <v>468</v>
      </c>
      <c r="AN58" s="244"/>
      <c r="AO58" s="244"/>
      <c r="AP58" s="238"/>
      <c r="AQ58" s="145" t="s">
        <v>355</v>
      </c>
      <c r="AR58" s="146"/>
      <c r="AS58" s="146"/>
      <c r="AT58" s="147"/>
      <c r="AU58" s="923" t="s">
        <v>253</v>
      </c>
      <c r="AV58" s="923"/>
      <c r="AW58" s="923"/>
      <c r="AX58" s="92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1"/>
      <c r="AC59" s="242"/>
      <c r="AD59" s="243"/>
      <c r="AE59" s="241"/>
      <c r="AF59" s="242"/>
      <c r="AG59" s="242"/>
      <c r="AH59" s="243"/>
      <c r="AI59" s="241"/>
      <c r="AJ59" s="242"/>
      <c r="AK59" s="242"/>
      <c r="AL59" s="243"/>
      <c r="AM59" s="245"/>
      <c r="AN59" s="245"/>
      <c r="AO59" s="245"/>
      <c r="AP59" s="241"/>
      <c r="AQ59" s="593"/>
      <c r="AR59" s="194"/>
      <c r="AS59" s="127" t="s">
        <v>356</v>
      </c>
      <c r="AT59" s="128"/>
      <c r="AU59" s="193"/>
      <c r="AV59" s="193"/>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99"/>
      <c r="Q60" s="99"/>
      <c r="R60" s="99"/>
      <c r="S60" s="99"/>
      <c r="T60" s="99"/>
      <c r="U60" s="99"/>
      <c r="V60" s="99"/>
      <c r="W60" s="99"/>
      <c r="X60" s="100"/>
      <c r="Y60" s="471" t="s">
        <v>12</v>
      </c>
      <c r="Z60" s="531"/>
      <c r="AA60" s="532"/>
      <c r="AB60" s="461"/>
      <c r="AC60" s="461"/>
      <c r="AD60" s="461"/>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4"/>
      <c r="B61" s="405"/>
      <c r="C61" s="405"/>
      <c r="D61" s="405"/>
      <c r="E61" s="405"/>
      <c r="F61" s="406"/>
      <c r="G61" s="567"/>
      <c r="H61" s="568"/>
      <c r="I61" s="568"/>
      <c r="J61" s="568"/>
      <c r="K61" s="568"/>
      <c r="L61" s="568"/>
      <c r="M61" s="568"/>
      <c r="N61" s="568"/>
      <c r="O61" s="569"/>
      <c r="P61" s="102"/>
      <c r="Q61" s="102"/>
      <c r="R61" s="102"/>
      <c r="S61" s="102"/>
      <c r="T61" s="102"/>
      <c r="U61" s="102"/>
      <c r="V61" s="102"/>
      <c r="W61" s="102"/>
      <c r="X61" s="103"/>
      <c r="Y61" s="415" t="s">
        <v>54</v>
      </c>
      <c r="Z61" s="416"/>
      <c r="AA61" s="417"/>
      <c r="AB61" s="523"/>
      <c r="AC61" s="523"/>
      <c r="AD61" s="523"/>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4"/>
      <c r="B62" s="405"/>
      <c r="C62" s="405"/>
      <c r="D62" s="405"/>
      <c r="E62" s="405"/>
      <c r="F62" s="406"/>
      <c r="G62" s="570"/>
      <c r="H62" s="571"/>
      <c r="I62" s="571"/>
      <c r="J62" s="571"/>
      <c r="K62" s="571"/>
      <c r="L62" s="571"/>
      <c r="M62" s="571"/>
      <c r="N62" s="571"/>
      <c r="O62" s="572"/>
      <c r="P62" s="105"/>
      <c r="Q62" s="105"/>
      <c r="R62" s="105"/>
      <c r="S62" s="105"/>
      <c r="T62" s="105"/>
      <c r="U62" s="105"/>
      <c r="V62" s="105"/>
      <c r="W62" s="105"/>
      <c r="X62" s="106"/>
      <c r="Y62" s="415" t="s">
        <v>13</v>
      </c>
      <c r="Z62" s="416"/>
      <c r="AA62" s="417"/>
      <c r="AB62" s="556" t="s">
        <v>14</v>
      </c>
      <c r="AC62" s="556"/>
      <c r="AD62" s="556"/>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523</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2" t="s">
        <v>488</v>
      </c>
      <c r="B65" s="483"/>
      <c r="C65" s="483"/>
      <c r="D65" s="483"/>
      <c r="E65" s="483"/>
      <c r="F65" s="484"/>
      <c r="G65" s="485"/>
      <c r="H65" s="233" t="s">
        <v>265</v>
      </c>
      <c r="I65" s="233"/>
      <c r="J65" s="233"/>
      <c r="K65" s="233"/>
      <c r="L65" s="233"/>
      <c r="M65" s="233"/>
      <c r="N65" s="233"/>
      <c r="O65" s="234"/>
      <c r="P65" s="232" t="s">
        <v>59</v>
      </c>
      <c r="Q65" s="233"/>
      <c r="R65" s="233"/>
      <c r="S65" s="233"/>
      <c r="T65" s="233"/>
      <c r="U65" s="233"/>
      <c r="V65" s="234"/>
      <c r="W65" s="487" t="s">
        <v>483</v>
      </c>
      <c r="X65" s="488"/>
      <c r="Y65" s="491"/>
      <c r="Z65" s="491"/>
      <c r="AA65" s="492"/>
      <c r="AB65" s="232" t="s">
        <v>11</v>
      </c>
      <c r="AC65" s="233"/>
      <c r="AD65" s="234"/>
      <c r="AE65" s="238" t="s">
        <v>357</v>
      </c>
      <c r="AF65" s="239"/>
      <c r="AG65" s="239"/>
      <c r="AH65" s="240"/>
      <c r="AI65" s="238" t="s">
        <v>363</v>
      </c>
      <c r="AJ65" s="239"/>
      <c r="AK65" s="239"/>
      <c r="AL65" s="240"/>
      <c r="AM65" s="244" t="s">
        <v>468</v>
      </c>
      <c r="AN65" s="244"/>
      <c r="AO65" s="244"/>
      <c r="AP65" s="238"/>
      <c r="AQ65" s="232" t="s">
        <v>355</v>
      </c>
      <c r="AR65" s="233"/>
      <c r="AS65" s="233"/>
      <c r="AT65" s="234"/>
      <c r="AU65" s="246" t="s">
        <v>253</v>
      </c>
      <c r="AV65" s="246"/>
      <c r="AW65" s="246"/>
      <c r="AX65" s="247"/>
    </row>
    <row r="66" spans="1:50" ht="18.75" hidden="1" customHeight="1" x14ac:dyDescent="0.15">
      <c r="A66" s="475"/>
      <c r="B66" s="476"/>
      <c r="C66" s="476"/>
      <c r="D66" s="476"/>
      <c r="E66" s="476"/>
      <c r="F66" s="477"/>
      <c r="G66" s="486"/>
      <c r="H66" s="236"/>
      <c r="I66" s="236"/>
      <c r="J66" s="236"/>
      <c r="K66" s="236"/>
      <c r="L66" s="236"/>
      <c r="M66" s="236"/>
      <c r="N66" s="236"/>
      <c r="O66" s="237"/>
      <c r="P66" s="235"/>
      <c r="Q66" s="236"/>
      <c r="R66" s="236"/>
      <c r="S66" s="236"/>
      <c r="T66" s="236"/>
      <c r="U66" s="236"/>
      <c r="V66" s="237"/>
      <c r="W66" s="489"/>
      <c r="X66" s="490"/>
      <c r="Y66" s="493"/>
      <c r="Z66" s="493"/>
      <c r="AA66" s="494"/>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486</v>
      </c>
      <c r="AX66" s="248"/>
    </row>
    <row r="67" spans="1:50" ht="23.25" hidden="1" customHeight="1" x14ac:dyDescent="0.15">
      <c r="A67" s="475"/>
      <c r="B67" s="476"/>
      <c r="C67" s="476"/>
      <c r="D67" s="476"/>
      <c r="E67" s="476"/>
      <c r="F67" s="477"/>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513</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5"/>
      <c r="B68" s="476"/>
      <c r="C68" s="476"/>
      <c r="D68" s="476"/>
      <c r="E68" s="476"/>
      <c r="F68" s="477"/>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513</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5"/>
      <c r="B69" s="476"/>
      <c r="C69" s="476"/>
      <c r="D69" s="476"/>
      <c r="E69" s="476"/>
      <c r="F69" s="477"/>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514</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5" t="s">
        <v>494</v>
      </c>
      <c r="B70" s="476"/>
      <c r="C70" s="476"/>
      <c r="D70" s="476"/>
      <c r="E70" s="476"/>
      <c r="F70" s="477"/>
      <c r="G70" s="250" t="s">
        <v>365</v>
      </c>
      <c r="H70" s="301"/>
      <c r="I70" s="301"/>
      <c r="J70" s="301"/>
      <c r="K70" s="301"/>
      <c r="L70" s="301"/>
      <c r="M70" s="301"/>
      <c r="N70" s="301"/>
      <c r="O70" s="301"/>
      <c r="P70" s="301"/>
      <c r="Q70" s="301"/>
      <c r="R70" s="301"/>
      <c r="S70" s="301"/>
      <c r="T70" s="301"/>
      <c r="U70" s="301"/>
      <c r="V70" s="301"/>
      <c r="W70" s="304" t="s">
        <v>512</v>
      </c>
      <c r="X70" s="305"/>
      <c r="Y70" s="264" t="s">
        <v>12</v>
      </c>
      <c r="Z70" s="264"/>
      <c r="AA70" s="265"/>
      <c r="AB70" s="266" t="s">
        <v>513</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5"/>
      <c r="B71" s="476"/>
      <c r="C71" s="476"/>
      <c r="D71" s="476"/>
      <c r="E71" s="476"/>
      <c r="F71" s="477"/>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513</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8"/>
      <c r="B72" s="479"/>
      <c r="C72" s="479"/>
      <c r="D72" s="479"/>
      <c r="E72" s="479"/>
      <c r="F72" s="480"/>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514</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6" t="s">
        <v>488</v>
      </c>
      <c r="B73" s="507"/>
      <c r="C73" s="507"/>
      <c r="D73" s="507"/>
      <c r="E73" s="507"/>
      <c r="F73" s="508"/>
      <c r="G73" s="585"/>
      <c r="H73" s="124" t="s">
        <v>265</v>
      </c>
      <c r="I73" s="124"/>
      <c r="J73" s="124"/>
      <c r="K73" s="124"/>
      <c r="L73" s="124"/>
      <c r="M73" s="124"/>
      <c r="N73" s="124"/>
      <c r="O73" s="125"/>
      <c r="P73" s="153" t="s">
        <v>59</v>
      </c>
      <c r="Q73" s="124"/>
      <c r="R73" s="124"/>
      <c r="S73" s="124"/>
      <c r="T73" s="124"/>
      <c r="U73" s="124"/>
      <c r="V73" s="124"/>
      <c r="W73" s="124"/>
      <c r="X73" s="125"/>
      <c r="Y73" s="587"/>
      <c r="Z73" s="588"/>
      <c r="AA73" s="589"/>
      <c r="AB73" s="153" t="s">
        <v>11</v>
      </c>
      <c r="AC73" s="124"/>
      <c r="AD73" s="125"/>
      <c r="AE73" s="238" t="s">
        <v>357</v>
      </c>
      <c r="AF73" s="239"/>
      <c r="AG73" s="239"/>
      <c r="AH73" s="240"/>
      <c r="AI73" s="238" t="s">
        <v>363</v>
      </c>
      <c r="AJ73" s="239"/>
      <c r="AK73" s="239"/>
      <c r="AL73" s="240"/>
      <c r="AM73" s="244" t="s">
        <v>468</v>
      </c>
      <c r="AN73" s="244"/>
      <c r="AO73" s="244"/>
      <c r="AP73" s="238"/>
      <c r="AQ73" s="153" t="s">
        <v>355</v>
      </c>
      <c r="AR73" s="124"/>
      <c r="AS73" s="124"/>
      <c r="AT73" s="125"/>
      <c r="AU73" s="129" t="s">
        <v>253</v>
      </c>
      <c r="AV73" s="130"/>
      <c r="AW73" s="130"/>
      <c r="AX73" s="131"/>
    </row>
    <row r="74" spans="1:50" ht="18.75" hidden="1" customHeight="1" x14ac:dyDescent="0.15">
      <c r="A74" s="509"/>
      <c r="B74" s="510"/>
      <c r="C74" s="510"/>
      <c r="D74" s="510"/>
      <c r="E74" s="510"/>
      <c r="F74" s="511"/>
      <c r="G74" s="586"/>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3"/>
      <c r="AR74" s="194"/>
      <c r="AS74" s="127" t="s">
        <v>356</v>
      </c>
      <c r="AT74" s="128"/>
      <c r="AU74" s="593"/>
      <c r="AV74" s="194"/>
      <c r="AW74" s="127" t="s">
        <v>300</v>
      </c>
      <c r="AX74" s="189"/>
    </row>
    <row r="75" spans="1:50" ht="23.25" hidden="1" customHeight="1" x14ac:dyDescent="0.15">
      <c r="A75" s="509"/>
      <c r="B75" s="510"/>
      <c r="C75" s="510"/>
      <c r="D75" s="510"/>
      <c r="E75" s="510"/>
      <c r="F75" s="511"/>
      <c r="G75" s="612"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9"/>
      <c r="B76" s="510"/>
      <c r="C76" s="510"/>
      <c r="D76" s="510"/>
      <c r="E76" s="510"/>
      <c r="F76" s="511"/>
      <c r="G76" s="613"/>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9"/>
      <c r="B77" s="510"/>
      <c r="C77" s="510"/>
      <c r="D77" s="510"/>
      <c r="E77" s="510"/>
      <c r="F77" s="511"/>
      <c r="G77" s="614"/>
      <c r="H77" s="105"/>
      <c r="I77" s="105"/>
      <c r="J77" s="105"/>
      <c r="K77" s="105"/>
      <c r="L77" s="105"/>
      <c r="M77" s="105"/>
      <c r="N77" s="105"/>
      <c r="O77" s="106"/>
      <c r="P77" s="102"/>
      <c r="Q77" s="102"/>
      <c r="R77" s="102"/>
      <c r="S77" s="102"/>
      <c r="T77" s="102"/>
      <c r="U77" s="102"/>
      <c r="V77" s="102"/>
      <c r="W77" s="102"/>
      <c r="X77" s="103"/>
      <c r="Y77" s="153" t="s">
        <v>13</v>
      </c>
      <c r="Z77" s="124"/>
      <c r="AA77" s="125"/>
      <c r="AB77" s="579" t="s">
        <v>14</v>
      </c>
      <c r="AC77" s="579"/>
      <c r="AD77" s="579"/>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69.75" hidden="1" customHeight="1" x14ac:dyDescent="0.15">
      <c r="A78" s="329" t="s">
        <v>526</v>
      </c>
      <c r="B78" s="330"/>
      <c r="C78" s="330"/>
      <c r="D78" s="330"/>
      <c r="E78" s="327" t="s">
        <v>461</v>
      </c>
      <c r="F78" s="328"/>
      <c r="G78" s="57" t="s">
        <v>365</v>
      </c>
      <c r="H78" s="590"/>
      <c r="I78" s="591"/>
      <c r="J78" s="591"/>
      <c r="K78" s="591"/>
      <c r="L78" s="591"/>
      <c r="M78" s="591"/>
      <c r="N78" s="591"/>
      <c r="O78" s="592"/>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2" t="s">
        <v>482</v>
      </c>
      <c r="AP79" s="273"/>
      <c r="AQ79" s="273"/>
      <c r="AR79" s="81" t="s">
        <v>480</v>
      </c>
      <c r="AS79" s="272"/>
      <c r="AT79" s="273"/>
      <c r="AU79" s="273"/>
      <c r="AV79" s="273"/>
      <c r="AW79" s="273"/>
      <c r="AX79" s="946"/>
    </row>
    <row r="80" spans="1:50" ht="18.75" hidden="1" customHeight="1" x14ac:dyDescent="0.15">
      <c r="A80" s="864" t="s">
        <v>266</v>
      </c>
      <c r="B80" s="524" t="s">
        <v>479</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row>
    <row r="83" spans="1:60" ht="22.5" hidden="1" customHeight="1" x14ac:dyDescent="0.15">
      <c r="A83" s="865"/>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row>
    <row r="84" spans="1:60" ht="19.5" hidden="1" customHeight="1" x14ac:dyDescent="0.15">
      <c r="A84" s="865"/>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8"/>
      <c r="Z85" s="159"/>
      <c r="AA85" s="160"/>
      <c r="AB85" s="557" t="s">
        <v>11</v>
      </c>
      <c r="AC85" s="558"/>
      <c r="AD85" s="559"/>
      <c r="AE85" s="238" t="s">
        <v>357</v>
      </c>
      <c r="AF85" s="239"/>
      <c r="AG85" s="239"/>
      <c r="AH85" s="240"/>
      <c r="AI85" s="238" t="s">
        <v>363</v>
      </c>
      <c r="AJ85" s="239"/>
      <c r="AK85" s="239"/>
      <c r="AL85" s="240"/>
      <c r="AM85" s="244" t="s">
        <v>468</v>
      </c>
      <c r="AN85" s="244"/>
      <c r="AO85" s="244"/>
      <c r="AP85" s="238"/>
      <c r="AQ85" s="153" t="s">
        <v>355</v>
      </c>
      <c r="AR85" s="124"/>
      <c r="AS85" s="124"/>
      <c r="AT85" s="125"/>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98"/>
      <c r="H87" s="99"/>
      <c r="I87" s="99"/>
      <c r="J87" s="99"/>
      <c r="K87" s="99"/>
      <c r="L87" s="99"/>
      <c r="M87" s="99"/>
      <c r="N87" s="99"/>
      <c r="O87" s="100"/>
      <c r="P87" s="99"/>
      <c r="Q87" s="514"/>
      <c r="R87" s="514"/>
      <c r="S87" s="514"/>
      <c r="T87" s="514"/>
      <c r="U87" s="514"/>
      <c r="V87" s="514"/>
      <c r="W87" s="514"/>
      <c r="X87" s="515"/>
      <c r="Y87" s="561" t="s">
        <v>62</v>
      </c>
      <c r="Z87" s="562"/>
      <c r="AA87" s="563"/>
      <c r="AB87" s="461"/>
      <c r="AC87" s="461"/>
      <c r="AD87" s="461"/>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5"/>
      <c r="B88" s="428"/>
      <c r="C88" s="428"/>
      <c r="D88" s="428"/>
      <c r="E88" s="428"/>
      <c r="F88" s="429"/>
      <c r="G88" s="101"/>
      <c r="H88" s="102"/>
      <c r="I88" s="102"/>
      <c r="J88" s="102"/>
      <c r="K88" s="102"/>
      <c r="L88" s="102"/>
      <c r="M88" s="102"/>
      <c r="N88" s="102"/>
      <c r="O88" s="103"/>
      <c r="P88" s="516"/>
      <c r="Q88" s="516"/>
      <c r="R88" s="516"/>
      <c r="S88" s="516"/>
      <c r="T88" s="516"/>
      <c r="U88" s="516"/>
      <c r="V88" s="516"/>
      <c r="W88" s="516"/>
      <c r="X88" s="517"/>
      <c r="Y88" s="458" t="s">
        <v>54</v>
      </c>
      <c r="Z88" s="459"/>
      <c r="AA88" s="460"/>
      <c r="AB88" s="523"/>
      <c r="AC88" s="523"/>
      <c r="AD88" s="523"/>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5"/>
      <c r="B89" s="529"/>
      <c r="C89" s="529"/>
      <c r="D89" s="529"/>
      <c r="E89" s="529"/>
      <c r="F89" s="530"/>
      <c r="G89" s="104"/>
      <c r="H89" s="105"/>
      <c r="I89" s="105"/>
      <c r="J89" s="105"/>
      <c r="K89" s="105"/>
      <c r="L89" s="105"/>
      <c r="M89" s="105"/>
      <c r="N89" s="105"/>
      <c r="O89" s="106"/>
      <c r="P89" s="170"/>
      <c r="Q89" s="170"/>
      <c r="R89" s="170"/>
      <c r="S89" s="170"/>
      <c r="T89" s="170"/>
      <c r="U89" s="170"/>
      <c r="V89" s="170"/>
      <c r="W89" s="170"/>
      <c r="X89" s="560"/>
      <c r="Y89" s="458" t="s">
        <v>13</v>
      </c>
      <c r="Z89" s="459"/>
      <c r="AA89" s="460"/>
      <c r="AB89" s="597" t="s">
        <v>14</v>
      </c>
      <c r="AC89" s="597"/>
      <c r="AD89" s="597"/>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8"/>
      <c r="Z90" s="159"/>
      <c r="AA90" s="160"/>
      <c r="AB90" s="557" t="s">
        <v>11</v>
      </c>
      <c r="AC90" s="558"/>
      <c r="AD90" s="559"/>
      <c r="AE90" s="238" t="s">
        <v>357</v>
      </c>
      <c r="AF90" s="239"/>
      <c r="AG90" s="239"/>
      <c r="AH90" s="240"/>
      <c r="AI90" s="238" t="s">
        <v>363</v>
      </c>
      <c r="AJ90" s="239"/>
      <c r="AK90" s="239"/>
      <c r="AL90" s="240"/>
      <c r="AM90" s="244" t="s">
        <v>468</v>
      </c>
      <c r="AN90" s="244"/>
      <c r="AO90" s="244"/>
      <c r="AP90" s="238"/>
      <c r="AQ90" s="153" t="s">
        <v>355</v>
      </c>
      <c r="AR90" s="124"/>
      <c r="AS90" s="124"/>
      <c r="AT90" s="125"/>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8" t="s">
        <v>300</v>
      </c>
      <c r="AX91" s="399"/>
      <c r="AY91" s="10"/>
      <c r="AZ91" s="10"/>
      <c r="BA91" s="10"/>
      <c r="BB91" s="10"/>
      <c r="BC91" s="10"/>
    </row>
    <row r="92" spans="1:60" ht="23.25" hidden="1" customHeight="1" x14ac:dyDescent="0.15">
      <c r="A92" s="865"/>
      <c r="B92" s="428"/>
      <c r="C92" s="428"/>
      <c r="D92" s="428"/>
      <c r="E92" s="428"/>
      <c r="F92" s="429"/>
      <c r="G92" s="98"/>
      <c r="H92" s="99"/>
      <c r="I92" s="99"/>
      <c r="J92" s="99"/>
      <c r="K92" s="99"/>
      <c r="L92" s="99"/>
      <c r="M92" s="99"/>
      <c r="N92" s="99"/>
      <c r="O92" s="100"/>
      <c r="P92" s="99"/>
      <c r="Q92" s="514"/>
      <c r="R92" s="514"/>
      <c r="S92" s="514"/>
      <c r="T92" s="514"/>
      <c r="U92" s="514"/>
      <c r="V92" s="514"/>
      <c r="W92" s="514"/>
      <c r="X92" s="515"/>
      <c r="Y92" s="561" t="s">
        <v>62</v>
      </c>
      <c r="Z92" s="562"/>
      <c r="AA92" s="563"/>
      <c r="AB92" s="461"/>
      <c r="AC92" s="461"/>
      <c r="AD92" s="461"/>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5"/>
      <c r="B93" s="428"/>
      <c r="C93" s="428"/>
      <c r="D93" s="428"/>
      <c r="E93" s="428"/>
      <c r="F93" s="429"/>
      <c r="G93" s="101"/>
      <c r="H93" s="102"/>
      <c r="I93" s="102"/>
      <c r="J93" s="102"/>
      <c r="K93" s="102"/>
      <c r="L93" s="102"/>
      <c r="M93" s="102"/>
      <c r="N93" s="102"/>
      <c r="O93" s="103"/>
      <c r="P93" s="516"/>
      <c r="Q93" s="516"/>
      <c r="R93" s="516"/>
      <c r="S93" s="516"/>
      <c r="T93" s="516"/>
      <c r="U93" s="516"/>
      <c r="V93" s="516"/>
      <c r="W93" s="516"/>
      <c r="X93" s="517"/>
      <c r="Y93" s="458" t="s">
        <v>54</v>
      </c>
      <c r="Z93" s="459"/>
      <c r="AA93" s="460"/>
      <c r="AB93" s="523"/>
      <c r="AC93" s="523"/>
      <c r="AD93" s="523"/>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5"/>
      <c r="B94" s="529"/>
      <c r="C94" s="529"/>
      <c r="D94" s="529"/>
      <c r="E94" s="529"/>
      <c r="F94" s="530"/>
      <c r="G94" s="104"/>
      <c r="H94" s="105"/>
      <c r="I94" s="105"/>
      <c r="J94" s="105"/>
      <c r="K94" s="105"/>
      <c r="L94" s="105"/>
      <c r="M94" s="105"/>
      <c r="N94" s="105"/>
      <c r="O94" s="106"/>
      <c r="P94" s="170"/>
      <c r="Q94" s="170"/>
      <c r="R94" s="170"/>
      <c r="S94" s="170"/>
      <c r="T94" s="170"/>
      <c r="U94" s="170"/>
      <c r="V94" s="170"/>
      <c r="W94" s="170"/>
      <c r="X94" s="560"/>
      <c r="Y94" s="458" t="s">
        <v>13</v>
      </c>
      <c r="Z94" s="459"/>
      <c r="AA94" s="460"/>
      <c r="AB94" s="597" t="s">
        <v>14</v>
      </c>
      <c r="AC94" s="597"/>
      <c r="AD94" s="597"/>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8"/>
      <c r="Z95" s="159"/>
      <c r="AA95" s="160"/>
      <c r="AB95" s="557" t="s">
        <v>11</v>
      </c>
      <c r="AC95" s="558"/>
      <c r="AD95" s="559"/>
      <c r="AE95" s="238" t="s">
        <v>357</v>
      </c>
      <c r="AF95" s="239"/>
      <c r="AG95" s="239"/>
      <c r="AH95" s="240"/>
      <c r="AI95" s="238" t="s">
        <v>363</v>
      </c>
      <c r="AJ95" s="239"/>
      <c r="AK95" s="239"/>
      <c r="AL95" s="240"/>
      <c r="AM95" s="244" t="s">
        <v>468</v>
      </c>
      <c r="AN95" s="244"/>
      <c r="AO95" s="244"/>
      <c r="AP95" s="238"/>
      <c r="AQ95" s="153" t="s">
        <v>355</v>
      </c>
      <c r="AR95" s="124"/>
      <c r="AS95" s="124"/>
      <c r="AT95" s="125"/>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8" t="s">
        <v>300</v>
      </c>
      <c r="AX96" s="399"/>
    </row>
    <row r="97" spans="1:60" ht="23.25" hidden="1" customHeight="1" x14ac:dyDescent="0.15">
      <c r="A97" s="865"/>
      <c r="B97" s="428"/>
      <c r="C97" s="428"/>
      <c r="D97" s="428"/>
      <c r="E97" s="428"/>
      <c r="F97" s="429"/>
      <c r="G97" s="98"/>
      <c r="H97" s="99"/>
      <c r="I97" s="99"/>
      <c r="J97" s="99"/>
      <c r="K97" s="99"/>
      <c r="L97" s="99"/>
      <c r="M97" s="99"/>
      <c r="N97" s="99"/>
      <c r="O97" s="100"/>
      <c r="P97" s="99"/>
      <c r="Q97" s="514"/>
      <c r="R97" s="514"/>
      <c r="S97" s="514"/>
      <c r="T97" s="514"/>
      <c r="U97" s="514"/>
      <c r="V97" s="514"/>
      <c r="W97" s="514"/>
      <c r="X97" s="515"/>
      <c r="Y97" s="561" t="s">
        <v>62</v>
      </c>
      <c r="Z97" s="562"/>
      <c r="AA97" s="563"/>
      <c r="AB97" s="468"/>
      <c r="AC97" s="469"/>
      <c r="AD97" s="470"/>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5"/>
      <c r="B98" s="428"/>
      <c r="C98" s="428"/>
      <c r="D98" s="428"/>
      <c r="E98" s="428"/>
      <c r="F98" s="429"/>
      <c r="G98" s="101"/>
      <c r="H98" s="102"/>
      <c r="I98" s="102"/>
      <c r="J98" s="102"/>
      <c r="K98" s="102"/>
      <c r="L98" s="102"/>
      <c r="M98" s="102"/>
      <c r="N98" s="102"/>
      <c r="O98" s="103"/>
      <c r="P98" s="516"/>
      <c r="Q98" s="516"/>
      <c r="R98" s="516"/>
      <c r="S98" s="516"/>
      <c r="T98" s="516"/>
      <c r="U98" s="516"/>
      <c r="V98" s="516"/>
      <c r="W98" s="516"/>
      <c r="X98" s="517"/>
      <c r="Y98" s="458" t="s">
        <v>54</v>
      </c>
      <c r="Z98" s="459"/>
      <c r="AA98" s="460"/>
      <c r="AB98" s="580"/>
      <c r="AC98" s="581"/>
      <c r="AD98" s="582"/>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3"/>
      <c r="H99" s="209"/>
      <c r="I99" s="209"/>
      <c r="J99" s="209"/>
      <c r="K99" s="209"/>
      <c r="L99" s="209"/>
      <c r="M99" s="209"/>
      <c r="N99" s="209"/>
      <c r="O99" s="584"/>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489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357</v>
      </c>
      <c r="AF100" s="540"/>
      <c r="AG100" s="540"/>
      <c r="AH100" s="541"/>
      <c r="AI100" s="539" t="s">
        <v>363</v>
      </c>
      <c r="AJ100" s="540"/>
      <c r="AK100" s="540"/>
      <c r="AL100" s="541"/>
      <c r="AM100" s="539" t="s">
        <v>468</v>
      </c>
      <c r="AN100" s="540"/>
      <c r="AO100" s="540"/>
      <c r="AP100" s="541"/>
      <c r="AQ100" s="314" t="s">
        <v>490</v>
      </c>
      <c r="AR100" s="315"/>
      <c r="AS100" s="315"/>
      <c r="AT100" s="316"/>
      <c r="AU100" s="314" t="s">
        <v>536</v>
      </c>
      <c r="AV100" s="315"/>
      <c r="AW100" s="315"/>
      <c r="AX100" s="317"/>
    </row>
    <row r="101" spans="1:60" ht="23.25" customHeight="1" x14ac:dyDescent="0.15">
      <c r="A101" s="422"/>
      <c r="B101" s="423"/>
      <c r="C101" s="423"/>
      <c r="D101" s="423"/>
      <c r="E101" s="423"/>
      <c r="F101" s="424"/>
      <c r="G101" s="99" t="s">
        <v>560</v>
      </c>
      <c r="H101" s="99"/>
      <c r="I101" s="99"/>
      <c r="J101" s="99"/>
      <c r="K101" s="99"/>
      <c r="L101" s="99"/>
      <c r="M101" s="99"/>
      <c r="N101" s="99"/>
      <c r="O101" s="99"/>
      <c r="P101" s="99"/>
      <c r="Q101" s="99"/>
      <c r="R101" s="99"/>
      <c r="S101" s="99"/>
      <c r="T101" s="99"/>
      <c r="U101" s="99"/>
      <c r="V101" s="99"/>
      <c r="W101" s="99"/>
      <c r="X101" s="100"/>
      <c r="Y101" s="542" t="s">
        <v>55</v>
      </c>
      <c r="Z101" s="543"/>
      <c r="AA101" s="544"/>
      <c r="AB101" s="461" t="s">
        <v>561</v>
      </c>
      <c r="AC101" s="461"/>
      <c r="AD101" s="461"/>
      <c r="AE101" s="212">
        <v>15</v>
      </c>
      <c r="AF101" s="213"/>
      <c r="AG101" s="213"/>
      <c r="AH101" s="214"/>
      <c r="AI101" s="212">
        <v>11</v>
      </c>
      <c r="AJ101" s="213"/>
      <c r="AK101" s="213"/>
      <c r="AL101" s="214"/>
      <c r="AM101" s="212">
        <v>8</v>
      </c>
      <c r="AN101" s="213"/>
      <c r="AO101" s="213"/>
      <c r="AP101" s="214"/>
      <c r="AQ101" s="212" t="s">
        <v>558</v>
      </c>
      <c r="AR101" s="213"/>
      <c r="AS101" s="213"/>
      <c r="AT101" s="214"/>
      <c r="AU101" s="212" t="s">
        <v>558</v>
      </c>
      <c r="AV101" s="213"/>
      <c r="AW101" s="213"/>
      <c r="AX101" s="214"/>
    </row>
    <row r="102" spans="1:60" ht="23.25" customHeight="1" x14ac:dyDescent="0.15">
      <c r="A102" s="425"/>
      <c r="B102" s="426"/>
      <c r="C102" s="426"/>
      <c r="D102" s="426"/>
      <c r="E102" s="426"/>
      <c r="F102" s="427"/>
      <c r="G102" s="105"/>
      <c r="H102" s="105"/>
      <c r="I102" s="105"/>
      <c r="J102" s="105"/>
      <c r="K102" s="105"/>
      <c r="L102" s="105"/>
      <c r="M102" s="105"/>
      <c r="N102" s="105"/>
      <c r="O102" s="105"/>
      <c r="P102" s="105"/>
      <c r="Q102" s="105"/>
      <c r="R102" s="105"/>
      <c r="S102" s="105"/>
      <c r="T102" s="105"/>
      <c r="U102" s="105"/>
      <c r="V102" s="105"/>
      <c r="W102" s="105"/>
      <c r="X102" s="106"/>
      <c r="Y102" s="445" t="s">
        <v>56</v>
      </c>
      <c r="Z102" s="446"/>
      <c r="AA102" s="447"/>
      <c r="AB102" s="461" t="s">
        <v>561</v>
      </c>
      <c r="AC102" s="461"/>
      <c r="AD102" s="461"/>
      <c r="AE102" s="418">
        <v>15</v>
      </c>
      <c r="AF102" s="418"/>
      <c r="AG102" s="418"/>
      <c r="AH102" s="418"/>
      <c r="AI102" s="418">
        <v>11</v>
      </c>
      <c r="AJ102" s="418"/>
      <c r="AK102" s="418"/>
      <c r="AL102" s="418"/>
      <c r="AM102" s="418">
        <v>8</v>
      </c>
      <c r="AN102" s="418"/>
      <c r="AO102" s="418"/>
      <c r="AP102" s="418"/>
      <c r="AQ102" s="267">
        <v>7</v>
      </c>
      <c r="AR102" s="268"/>
      <c r="AS102" s="268"/>
      <c r="AT102" s="313"/>
      <c r="AU102" s="267" t="s">
        <v>558</v>
      </c>
      <c r="AV102" s="268"/>
      <c r="AW102" s="268"/>
      <c r="AX102" s="313"/>
    </row>
    <row r="103" spans="1:60" ht="31.5" hidden="1" customHeight="1" x14ac:dyDescent="0.15">
      <c r="A103" s="419" t="s">
        <v>489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468</v>
      </c>
      <c r="AN103" s="416"/>
      <c r="AO103" s="416"/>
      <c r="AP103" s="417"/>
      <c r="AQ103" s="278" t="s">
        <v>490</v>
      </c>
      <c r="AR103" s="279"/>
      <c r="AS103" s="279"/>
      <c r="AT103" s="318"/>
      <c r="AU103" s="278" t="s">
        <v>536</v>
      </c>
      <c r="AV103" s="279"/>
      <c r="AW103" s="279"/>
      <c r="AX103" s="280"/>
    </row>
    <row r="104" spans="1:60" ht="23.25" hidden="1" customHeight="1" x14ac:dyDescent="0.15">
      <c r="A104" s="422"/>
      <c r="B104" s="423"/>
      <c r="C104" s="423"/>
      <c r="D104" s="423"/>
      <c r="E104" s="423"/>
      <c r="F104" s="424"/>
      <c r="G104" s="99"/>
      <c r="H104" s="99"/>
      <c r="I104" s="99"/>
      <c r="J104" s="99"/>
      <c r="K104" s="99"/>
      <c r="L104" s="99"/>
      <c r="M104" s="99"/>
      <c r="N104" s="99"/>
      <c r="O104" s="99"/>
      <c r="P104" s="99"/>
      <c r="Q104" s="99"/>
      <c r="R104" s="99"/>
      <c r="S104" s="99"/>
      <c r="T104" s="99"/>
      <c r="U104" s="99"/>
      <c r="V104" s="99"/>
      <c r="W104" s="99"/>
      <c r="X104" s="100"/>
      <c r="Y104" s="465" t="s">
        <v>55</v>
      </c>
      <c r="Z104" s="466"/>
      <c r="AA104" s="467"/>
      <c r="AB104" s="545"/>
      <c r="AC104" s="546"/>
      <c r="AD104" s="547"/>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5"/>
      <c r="B105" s="426"/>
      <c r="C105" s="426"/>
      <c r="D105" s="426"/>
      <c r="E105" s="426"/>
      <c r="F105" s="427"/>
      <c r="G105" s="105"/>
      <c r="H105" s="105"/>
      <c r="I105" s="105"/>
      <c r="J105" s="105"/>
      <c r="K105" s="105"/>
      <c r="L105" s="105"/>
      <c r="M105" s="105"/>
      <c r="N105" s="105"/>
      <c r="O105" s="105"/>
      <c r="P105" s="105"/>
      <c r="Q105" s="105"/>
      <c r="R105" s="105"/>
      <c r="S105" s="105"/>
      <c r="T105" s="105"/>
      <c r="U105" s="105"/>
      <c r="V105" s="105"/>
      <c r="W105" s="105"/>
      <c r="X105" s="106"/>
      <c r="Y105" s="445" t="s">
        <v>56</v>
      </c>
      <c r="Z105" s="548"/>
      <c r="AA105" s="549"/>
      <c r="AB105" s="468"/>
      <c r="AC105" s="469"/>
      <c r="AD105" s="470"/>
      <c r="AE105" s="418"/>
      <c r="AF105" s="418"/>
      <c r="AG105" s="418"/>
      <c r="AH105" s="418"/>
      <c r="AI105" s="418"/>
      <c r="AJ105" s="418"/>
      <c r="AK105" s="418"/>
      <c r="AL105" s="418"/>
      <c r="AM105" s="418"/>
      <c r="AN105" s="418"/>
      <c r="AO105" s="418"/>
      <c r="AP105" s="418"/>
      <c r="AQ105" s="212"/>
      <c r="AR105" s="213"/>
      <c r="AS105" s="213"/>
      <c r="AT105" s="214"/>
      <c r="AU105" s="267"/>
      <c r="AV105" s="268"/>
      <c r="AW105" s="268"/>
      <c r="AX105" s="313"/>
    </row>
    <row r="106" spans="1:60" ht="31.5" hidden="1" customHeight="1" x14ac:dyDescent="0.15">
      <c r="A106" s="419" t="s">
        <v>489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468</v>
      </c>
      <c r="AN106" s="416"/>
      <c r="AO106" s="416"/>
      <c r="AP106" s="417"/>
      <c r="AQ106" s="278" t="s">
        <v>490</v>
      </c>
      <c r="AR106" s="279"/>
      <c r="AS106" s="279"/>
      <c r="AT106" s="318"/>
      <c r="AU106" s="278" t="s">
        <v>536</v>
      </c>
      <c r="AV106" s="279"/>
      <c r="AW106" s="279"/>
      <c r="AX106" s="280"/>
    </row>
    <row r="107" spans="1:60" ht="23.25" hidden="1" customHeight="1" x14ac:dyDescent="0.15">
      <c r="A107" s="422"/>
      <c r="B107" s="423"/>
      <c r="C107" s="423"/>
      <c r="D107" s="423"/>
      <c r="E107" s="423"/>
      <c r="F107" s="424"/>
      <c r="G107" s="99"/>
      <c r="H107" s="99"/>
      <c r="I107" s="99"/>
      <c r="J107" s="99"/>
      <c r="K107" s="99"/>
      <c r="L107" s="99"/>
      <c r="M107" s="99"/>
      <c r="N107" s="99"/>
      <c r="O107" s="99"/>
      <c r="P107" s="99"/>
      <c r="Q107" s="99"/>
      <c r="R107" s="99"/>
      <c r="S107" s="99"/>
      <c r="T107" s="99"/>
      <c r="U107" s="99"/>
      <c r="V107" s="99"/>
      <c r="W107" s="99"/>
      <c r="X107" s="100"/>
      <c r="Y107" s="465" t="s">
        <v>55</v>
      </c>
      <c r="Z107" s="466"/>
      <c r="AA107" s="467"/>
      <c r="AB107" s="545"/>
      <c r="AC107" s="546"/>
      <c r="AD107" s="547"/>
      <c r="AE107" s="418"/>
      <c r="AF107" s="418"/>
      <c r="AG107" s="418"/>
      <c r="AH107" s="418"/>
      <c r="AI107" s="418"/>
      <c r="AJ107" s="418"/>
      <c r="AK107" s="418"/>
      <c r="AL107" s="418"/>
      <c r="AM107" s="418"/>
      <c r="AN107" s="418"/>
      <c r="AO107" s="418"/>
      <c r="AP107" s="418"/>
      <c r="AQ107" s="212"/>
      <c r="AR107" s="213"/>
      <c r="AS107" s="213"/>
      <c r="AT107" s="214"/>
      <c r="AU107" s="212"/>
      <c r="AV107" s="213"/>
      <c r="AW107" s="213"/>
      <c r="AX107" s="214"/>
    </row>
    <row r="108" spans="1:60" ht="23.25" hidden="1" customHeight="1" x14ac:dyDescent="0.15">
      <c r="A108" s="425"/>
      <c r="B108" s="426"/>
      <c r="C108" s="426"/>
      <c r="D108" s="426"/>
      <c r="E108" s="426"/>
      <c r="F108" s="427"/>
      <c r="G108" s="105"/>
      <c r="H108" s="105"/>
      <c r="I108" s="105"/>
      <c r="J108" s="105"/>
      <c r="K108" s="105"/>
      <c r="L108" s="105"/>
      <c r="M108" s="105"/>
      <c r="N108" s="105"/>
      <c r="O108" s="105"/>
      <c r="P108" s="105"/>
      <c r="Q108" s="105"/>
      <c r="R108" s="105"/>
      <c r="S108" s="105"/>
      <c r="T108" s="105"/>
      <c r="U108" s="105"/>
      <c r="V108" s="105"/>
      <c r="W108" s="105"/>
      <c r="X108" s="106"/>
      <c r="Y108" s="445" t="s">
        <v>56</v>
      </c>
      <c r="Z108" s="548"/>
      <c r="AA108" s="549"/>
      <c r="AB108" s="468"/>
      <c r="AC108" s="469"/>
      <c r="AD108" s="470"/>
      <c r="AE108" s="418"/>
      <c r="AF108" s="418"/>
      <c r="AG108" s="418"/>
      <c r="AH108" s="418"/>
      <c r="AI108" s="418"/>
      <c r="AJ108" s="418"/>
      <c r="AK108" s="418"/>
      <c r="AL108" s="418"/>
      <c r="AM108" s="418"/>
      <c r="AN108" s="418"/>
      <c r="AO108" s="418"/>
      <c r="AP108" s="418"/>
      <c r="AQ108" s="212"/>
      <c r="AR108" s="213"/>
      <c r="AS108" s="213"/>
      <c r="AT108" s="214"/>
      <c r="AU108" s="267"/>
      <c r="AV108" s="268"/>
      <c r="AW108" s="268"/>
      <c r="AX108" s="313"/>
    </row>
    <row r="109" spans="1:60" ht="31.5" hidden="1" customHeight="1" x14ac:dyDescent="0.15">
      <c r="A109" s="419" t="s">
        <v>489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468</v>
      </c>
      <c r="AN109" s="416"/>
      <c r="AO109" s="416"/>
      <c r="AP109" s="417"/>
      <c r="AQ109" s="278" t="s">
        <v>490</v>
      </c>
      <c r="AR109" s="279"/>
      <c r="AS109" s="279"/>
      <c r="AT109" s="318"/>
      <c r="AU109" s="278" t="s">
        <v>536</v>
      </c>
      <c r="AV109" s="279"/>
      <c r="AW109" s="279"/>
      <c r="AX109" s="280"/>
    </row>
    <row r="110" spans="1:60" ht="23.25" hidden="1" customHeight="1" x14ac:dyDescent="0.15">
      <c r="A110" s="422"/>
      <c r="B110" s="423"/>
      <c r="C110" s="423"/>
      <c r="D110" s="423"/>
      <c r="E110" s="423"/>
      <c r="F110" s="424"/>
      <c r="G110" s="99"/>
      <c r="H110" s="99"/>
      <c r="I110" s="99"/>
      <c r="J110" s="99"/>
      <c r="K110" s="99"/>
      <c r="L110" s="99"/>
      <c r="M110" s="99"/>
      <c r="N110" s="99"/>
      <c r="O110" s="99"/>
      <c r="P110" s="99"/>
      <c r="Q110" s="99"/>
      <c r="R110" s="99"/>
      <c r="S110" s="99"/>
      <c r="T110" s="99"/>
      <c r="U110" s="99"/>
      <c r="V110" s="99"/>
      <c r="W110" s="99"/>
      <c r="X110" s="100"/>
      <c r="Y110" s="465" t="s">
        <v>55</v>
      </c>
      <c r="Z110" s="466"/>
      <c r="AA110" s="467"/>
      <c r="AB110" s="545"/>
      <c r="AC110" s="546"/>
      <c r="AD110" s="547"/>
      <c r="AE110" s="418"/>
      <c r="AF110" s="418"/>
      <c r="AG110" s="418"/>
      <c r="AH110" s="418"/>
      <c r="AI110" s="418"/>
      <c r="AJ110" s="418"/>
      <c r="AK110" s="418"/>
      <c r="AL110" s="418"/>
      <c r="AM110" s="418"/>
      <c r="AN110" s="418"/>
      <c r="AO110" s="418"/>
      <c r="AP110" s="418"/>
      <c r="AQ110" s="212"/>
      <c r="AR110" s="213"/>
      <c r="AS110" s="213"/>
      <c r="AT110" s="214"/>
      <c r="AU110" s="212"/>
      <c r="AV110" s="213"/>
      <c r="AW110" s="213"/>
      <c r="AX110" s="214"/>
    </row>
    <row r="111" spans="1:60" ht="23.25" hidden="1" customHeight="1" x14ac:dyDescent="0.15">
      <c r="A111" s="425"/>
      <c r="B111" s="426"/>
      <c r="C111" s="426"/>
      <c r="D111" s="426"/>
      <c r="E111" s="426"/>
      <c r="F111" s="427"/>
      <c r="G111" s="105"/>
      <c r="H111" s="105"/>
      <c r="I111" s="105"/>
      <c r="J111" s="105"/>
      <c r="K111" s="105"/>
      <c r="L111" s="105"/>
      <c r="M111" s="105"/>
      <c r="N111" s="105"/>
      <c r="O111" s="105"/>
      <c r="P111" s="105"/>
      <c r="Q111" s="105"/>
      <c r="R111" s="105"/>
      <c r="S111" s="105"/>
      <c r="T111" s="105"/>
      <c r="U111" s="105"/>
      <c r="V111" s="105"/>
      <c r="W111" s="105"/>
      <c r="X111" s="106"/>
      <c r="Y111" s="445" t="s">
        <v>56</v>
      </c>
      <c r="Z111" s="548"/>
      <c r="AA111" s="549"/>
      <c r="AB111" s="468"/>
      <c r="AC111" s="469"/>
      <c r="AD111" s="470"/>
      <c r="AE111" s="418"/>
      <c r="AF111" s="418"/>
      <c r="AG111" s="418"/>
      <c r="AH111" s="418"/>
      <c r="AI111" s="418"/>
      <c r="AJ111" s="418"/>
      <c r="AK111" s="418"/>
      <c r="AL111" s="418"/>
      <c r="AM111" s="418"/>
      <c r="AN111" s="418"/>
      <c r="AO111" s="418"/>
      <c r="AP111" s="418"/>
      <c r="AQ111" s="212"/>
      <c r="AR111" s="213"/>
      <c r="AS111" s="213"/>
      <c r="AT111" s="214"/>
      <c r="AU111" s="267"/>
      <c r="AV111" s="268"/>
      <c r="AW111" s="268"/>
      <c r="AX111" s="313"/>
    </row>
    <row r="112" spans="1:60" ht="31.5" hidden="1" customHeight="1" x14ac:dyDescent="0.15">
      <c r="A112" s="419" t="s">
        <v>489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468</v>
      </c>
      <c r="AN112" s="416"/>
      <c r="AO112" s="416"/>
      <c r="AP112" s="417"/>
      <c r="AQ112" s="278" t="s">
        <v>490</v>
      </c>
      <c r="AR112" s="279"/>
      <c r="AS112" s="279"/>
      <c r="AT112" s="318"/>
      <c r="AU112" s="278" t="s">
        <v>536</v>
      </c>
      <c r="AV112" s="279"/>
      <c r="AW112" s="279"/>
      <c r="AX112" s="280"/>
    </row>
    <row r="113" spans="1:50" ht="23.25" hidden="1" customHeight="1" x14ac:dyDescent="0.15">
      <c r="A113" s="422"/>
      <c r="B113" s="423"/>
      <c r="C113" s="423"/>
      <c r="D113" s="423"/>
      <c r="E113" s="423"/>
      <c r="F113" s="424"/>
      <c r="G113" s="99"/>
      <c r="H113" s="99"/>
      <c r="I113" s="99"/>
      <c r="J113" s="99"/>
      <c r="K113" s="99"/>
      <c r="L113" s="99"/>
      <c r="M113" s="99"/>
      <c r="N113" s="99"/>
      <c r="O113" s="99"/>
      <c r="P113" s="99"/>
      <c r="Q113" s="99"/>
      <c r="R113" s="99"/>
      <c r="S113" s="99"/>
      <c r="T113" s="99"/>
      <c r="U113" s="99"/>
      <c r="V113" s="99"/>
      <c r="W113" s="99"/>
      <c r="X113" s="100"/>
      <c r="Y113" s="465" t="s">
        <v>55</v>
      </c>
      <c r="Z113" s="466"/>
      <c r="AA113" s="467"/>
      <c r="AB113" s="545"/>
      <c r="AC113" s="546"/>
      <c r="AD113" s="547"/>
      <c r="AE113" s="418"/>
      <c r="AF113" s="418"/>
      <c r="AG113" s="418"/>
      <c r="AH113" s="418"/>
      <c r="AI113" s="418"/>
      <c r="AJ113" s="418"/>
      <c r="AK113" s="418"/>
      <c r="AL113" s="418"/>
      <c r="AM113" s="418"/>
      <c r="AN113" s="418"/>
      <c r="AO113" s="418"/>
      <c r="AP113" s="418"/>
      <c r="AQ113" s="212"/>
      <c r="AR113" s="213"/>
      <c r="AS113" s="213"/>
      <c r="AT113" s="214"/>
      <c r="AU113" s="212"/>
      <c r="AV113" s="213"/>
      <c r="AW113" s="213"/>
      <c r="AX113" s="214"/>
    </row>
    <row r="114" spans="1:50" ht="23.25" hidden="1" customHeight="1" x14ac:dyDescent="0.15">
      <c r="A114" s="425"/>
      <c r="B114" s="426"/>
      <c r="C114" s="426"/>
      <c r="D114" s="426"/>
      <c r="E114" s="426"/>
      <c r="F114" s="427"/>
      <c r="G114" s="105"/>
      <c r="H114" s="105"/>
      <c r="I114" s="105"/>
      <c r="J114" s="105"/>
      <c r="K114" s="105"/>
      <c r="L114" s="105"/>
      <c r="M114" s="105"/>
      <c r="N114" s="105"/>
      <c r="O114" s="105"/>
      <c r="P114" s="105"/>
      <c r="Q114" s="105"/>
      <c r="R114" s="105"/>
      <c r="S114" s="105"/>
      <c r="T114" s="105"/>
      <c r="U114" s="105"/>
      <c r="V114" s="105"/>
      <c r="W114" s="105"/>
      <c r="X114" s="106"/>
      <c r="Y114" s="445" t="s">
        <v>56</v>
      </c>
      <c r="Z114" s="548"/>
      <c r="AA114" s="549"/>
      <c r="AB114" s="468"/>
      <c r="AC114" s="469"/>
      <c r="AD114" s="470"/>
      <c r="AE114" s="418"/>
      <c r="AF114" s="418"/>
      <c r="AG114" s="418"/>
      <c r="AH114" s="418"/>
      <c r="AI114" s="418"/>
      <c r="AJ114" s="418"/>
      <c r="AK114" s="418"/>
      <c r="AL114" s="418"/>
      <c r="AM114" s="418"/>
      <c r="AN114" s="418"/>
      <c r="AO114" s="418"/>
      <c r="AP114" s="418"/>
      <c r="AQ114" s="212"/>
      <c r="AR114" s="213"/>
      <c r="AS114" s="213"/>
      <c r="AT114" s="214"/>
      <c r="AU114" s="212"/>
      <c r="AV114" s="213"/>
      <c r="AW114" s="213"/>
      <c r="AX114" s="214"/>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357</v>
      </c>
      <c r="AF115" s="416"/>
      <c r="AG115" s="416"/>
      <c r="AH115" s="417"/>
      <c r="AI115" s="415" t="s">
        <v>363</v>
      </c>
      <c r="AJ115" s="416"/>
      <c r="AK115" s="416"/>
      <c r="AL115" s="417"/>
      <c r="AM115" s="415" t="s">
        <v>468</v>
      </c>
      <c r="AN115" s="416"/>
      <c r="AO115" s="416"/>
      <c r="AP115" s="417"/>
      <c r="AQ115" s="594" t="s">
        <v>537</v>
      </c>
      <c r="AR115" s="595"/>
      <c r="AS115" s="595"/>
      <c r="AT115" s="595"/>
      <c r="AU115" s="595"/>
      <c r="AV115" s="595"/>
      <c r="AW115" s="595"/>
      <c r="AX115" s="596"/>
    </row>
    <row r="116" spans="1:50" ht="23.25" customHeight="1" x14ac:dyDescent="0.15">
      <c r="A116" s="439"/>
      <c r="B116" s="440"/>
      <c r="C116" s="440"/>
      <c r="D116" s="440"/>
      <c r="E116" s="440"/>
      <c r="F116" s="441"/>
      <c r="G116" s="393" t="s">
        <v>562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563</v>
      </c>
      <c r="AC116" s="463"/>
      <c r="AD116" s="464"/>
      <c r="AE116" s="418">
        <v>22</v>
      </c>
      <c r="AF116" s="418"/>
      <c r="AG116" s="418"/>
      <c r="AH116" s="418"/>
      <c r="AI116" s="418">
        <f>260/11</f>
        <v>23.636363636363637</v>
      </c>
      <c r="AJ116" s="418"/>
      <c r="AK116" s="418"/>
      <c r="AL116" s="418"/>
      <c r="AM116" s="418">
        <f>268/8</f>
        <v>33.5</v>
      </c>
      <c r="AN116" s="418"/>
      <c r="AO116" s="418"/>
      <c r="AP116" s="418"/>
      <c r="AQ116" s="212">
        <f>302/7</f>
        <v>43.142857142857146</v>
      </c>
      <c r="AR116" s="213"/>
      <c r="AS116" s="213"/>
      <c r="AT116" s="213"/>
      <c r="AU116" s="213"/>
      <c r="AV116" s="213"/>
      <c r="AW116" s="213"/>
      <c r="AX116" s="215"/>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564</v>
      </c>
      <c r="AC117" s="473"/>
      <c r="AD117" s="474"/>
      <c r="AE117" s="551" t="s">
        <v>565</v>
      </c>
      <c r="AF117" s="551"/>
      <c r="AG117" s="551"/>
      <c r="AH117" s="551"/>
      <c r="AI117" s="551" t="s">
        <v>642</v>
      </c>
      <c r="AJ117" s="551"/>
      <c r="AK117" s="551"/>
      <c r="AL117" s="551"/>
      <c r="AM117" s="551" t="s">
        <v>670</v>
      </c>
      <c r="AN117" s="551"/>
      <c r="AO117" s="551"/>
      <c r="AP117" s="551"/>
      <c r="AQ117" s="551" t="s">
        <v>671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357</v>
      </c>
      <c r="AF118" s="416"/>
      <c r="AG118" s="416"/>
      <c r="AH118" s="417"/>
      <c r="AI118" s="415" t="s">
        <v>363</v>
      </c>
      <c r="AJ118" s="416"/>
      <c r="AK118" s="416"/>
      <c r="AL118" s="417"/>
      <c r="AM118" s="415" t="s">
        <v>468</v>
      </c>
      <c r="AN118" s="416"/>
      <c r="AO118" s="416"/>
      <c r="AP118" s="417"/>
      <c r="AQ118" s="594" t="s">
        <v>537</v>
      </c>
      <c r="AR118" s="595"/>
      <c r="AS118" s="595"/>
      <c r="AT118" s="595"/>
      <c r="AU118" s="595"/>
      <c r="AV118" s="595"/>
      <c r="AW118" s="595"/>
      <c r="AX118" s="596"/>
    </row>
    <row r="119" spans="1:50" ht="23.25" hidden="1" customHeight="1" x14ac:dyDescent="0.15">
      <c r="A119" s="439"/>
      <c r="B119" s="440"/>
      <c r="C119" s="440"/>
      <c r="D119" s="440"/>
      <c r="E119" s="440"/>
      <c r="F119" s="441"/>
      <c r="G119" s="393" t="s">
        <v>499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498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357</v>
      </c>
      <c r="AF121" s="416"/>
      <c r="AG121" s="416"/>
      <c r="AH121" s="417"/>
      <c r="AI121" s="415" t="s">
        <v>363</v>
      </c>
      <c r="AJ121" s="416"/>
      <c r="AK121" s="416"/>
      <c r="AL121" s="417"/>
      <c r="AM121" s="415" t="s">
        <v>468</v>
      </c>
      <c r="AN121" s="416"/>
      <c r="AO121" s="416"/>
      <c r="AP121" s="417"/>
      <c r="AQ121" s="594" t="s">
        <v>537</v>
      </c>
      <c r="AR121" s="595"/>
      <c r="AS121" s="595"/>
      <c r="AT121" s="595"/>
      <c r="AU121" s="595"/>
      <c r="AV121" s="595"/>
      <c r="AW121" s="595"/>
      <c r="AX121" s="596"/>
    </row>
    <row r="122" spans="1:50" ht="23.25" hidden="1" customHeight="1" x14ac:dyDescent="0.15">
      <c r="A122" s="439"/>
      <c r="B122" s="440"/>
      <c r="C122" s="440"/>
      <c r="D122" s="440"/>
      <c r="E122" s="440"/>
      <c r="F122" s="441"/>
      <c r="G122" s="393" t="s">
        <v>500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501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357</v>
      </c>
      <c r="AF124" s="416"/>
      <c r="AG124" s="416"/>
      <c r="AH124" s="417"/>
      <c r="AI124" s="415" t="s">
        <v>363</v>
      </c>
      <c r="AJ124" s="416"/>
      <c r="AK124" s="416"/>
      <c r="AL124" s="417"/>
      <c r="AM124" s="415" t="s">
        <v>468</v>
      </c>
      <c r="AN124" s="416"/>
      <c r="AO124" s="416"/>
      <c r="AP124" s="417"/>
      <c r="AQ124" s="594" t="s">
        <v>537</v>
      </c>
      <c r="AR124" s="595"/>
      <c r="AS124" s="595"/>
      <c r="AT124" s="595"/>
      <c r="AU124" s="595"/>
      <c r="AV124" s="595"/>
      <c r="AW124" s="595"/>
      <c r="AX124" s="596"/>
    </row>
    <row r="125" spans="1:50" ht="23.25" hidden="1" customHeight="1" x14ac:dyDescent="0.15">
      <c r="A125" s="439"/>
      <c r="B125" s="440"/>
      <c r="C125" s="440"/>
      <c r="D125" s="440"/>
      <c r="E125" s="440"/>
      <c r="F125" s="441"/>
      <c r="G125" s="393" t="s">
        <v>500</v>
      </c>
      <c r="H125" s="393"/>
      <c r="I125" s="393"/>
      <c r="J125" s="393"/>
      <c r="K125" s="393"/>
      <c r="L125" s="393"/>
      <c r="M125" s="393"/>
      <c r="N125" s="393"/>
      <c r="O125" s="393"/>
      <c r="P125" s="393"/>
      <c r="Q125" s="393"/>
      <c r="R125" s="393"/>
      <c r="S125" s="393"/>
      <c r="T125" s="393"/>
      <c r="U125" s="393"/>
      <c r="V125" s="393"/>
      <c r="W125" s="393"/>
      <c r="X125" s="92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9"/>
      <c r="Y126" s="471" t="s">
        <v>49</v>
      </c>
      <c r="Z126" s="446"/>
      <c r="AA126" s="447"/>
      <c r="AB126" s="472" t="s">
        <v>498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5" t="s">
        <v>357</v>
      </c>
      <c r="AF127" s="416"/>
      <c r="AG127" s="416"/>
      <c r="AH127" s="417"/>
      <c r="AI127" s="415" t="s">
        <v>363</v>
      </c>
      <c r="AJ127" s="416"/>
      <c r="AK127" s="416"/>
      <c r="AL127" s="417"/>
      <c r="AM127" s="415" t="s">
        <v>468</v>
      </c>
      <c r="AN127" s="416"/>
      <c r="AO127" s="416"/>
      <c r="AP127" s="417"/>
      <c r="AQ127" s="594" t="s">
        <v>537</v>
      </c>
      <c r="AR127" s="595"/>
      <c r="AS127" s="595"/>
      <c r="AT127" s="595"/>
      <c r="AU127" s="595"/>
      <c r="AV127" s="595"/>
      <c r="AW127" s="595"/>
      <c r="AX127" s="596"/>
    </row>
    <row r="128" spans="1:50" ht="23.25" hidden="1" customHeight="1" x14ac:dyDescent="0.15">
      <c r="A128" s="439"/>
      <c r="B128" s="440"/>
      <c r="C128" s="440"/>
      <c r="D128" s="440"/>
      <c r="E128" s="440"/>
      <c r="F128" s="441"/>
      <c r="G128" s="393" t="s">
        <v>500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498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21.75" customHeight="1" x14ac:dyDescent="0.15">
      <c r="A130" s="182" t="s">
        <v>369</v>
      </c>
      <c r="B130" s="179"/>
      <c r="C130" s="178" t="s">
        <v>366</v>
      </c>
      <c r="D130" s="179"/>
      <c r="E130" s="163" t="s">
        <v>399</v>
      </c>
      <c r="F130" s="164"/>
      <c r="G130" s="165" t="s">
        <v>558</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31.5" customHeight="1" x14ac:dyDescent="0.15">
      <c r="A131" s="183"/>
      <c r="B131" s="180"/>
      <c r="C131" s="174"/>
      <c r="D131" s="180"/>
      <c r="E131" s="168" t="s">
        <v>398</v>
      </c>
      <c r="F131" s="169"/>
      <c r="G131" s="104" t="s">
        <v>566</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468</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672</v>
      </c>
      <c r="AR133" s="193"/>
      <c r="AS133" s="127" t="s">
        <v>356</v>
      </c>
      <c r="AT133" s="128"/>
      <c r="AU133" s="194">
        <v>42</v>
      </c>
      <c r="AV133" s="194"/>
      <c r="AW133" s="127" t="s">
        <v>300</v>
      </c>
      <c r="AX133" s="189"/>
    </row>
    <row r="134" spans="1:50" ht="39.75" customHeight="1" x14ac:dyDescent="0.15">
      <c r="A134" s="183"/>
      <c r="B134" s="180"/>
      <c r="C134" s="174"/>
      <c r="D134" s="180"/>
      <c r="E134" s="174"/>
      <c r="F134" s="175"/>
      <c r="G134" s="98" t="s">
        <v>641</v>
      </c>
      <c r="H134" s="99"/>
      <c r="I134" s="99"/>
      <c r="J134" s="99"/>
      <c r="K134" s="99"/>
      <c r="L134" s="99"/>
      <c r="M134" s="99"/>
      <c r="N134" s="99"/>
      <c r="O134" s="99"/>
      <c r="P134" s="99"/>
      <c r="Q134" s="99"/>
      <c r="R134" s="99"/>
      <c r="S134" s="99"/>
      <c r="T134" s="99"/>
      <c r="U134" s="99"/>
      <c r="V134" s="99"/>
      <c r="W134" s="99"/>
      <c r="X134" s="100"/>
      <c r="Y134" s="195" t="s">
        <v>379</v>
      </c>
      <c r="Z134" s="196"/>
      <c r="AA134" s="197"/>
      <c r="AB134" s="198" t="s">
        <v>567</v>
      </c>
      <c r="AC134" s="199"/>
      <c r="AD134" s="199"/>
      <c r="AE134" s="200">
        <v>14216</v>
      </c>
      <c r="AF134" s="201"/>
      <c r="AG134" s="201"/>
      <c r="AH134" s="201"/>
      <c r="AI134" s="200">
        <v>62292</v>
      </c>
      <c r="AJ134" s="201"/>
      <c r="AK134" s="201"/>
      <c r="AL134" s="201"/>
      <c r="AM134" s="200">
        <v>2533</v>
      </c>
      <c r="AN134" s="201"/>
      <c r="AO134" s="201"/>
      <c r="AP134" s="201"/>
      <c r="AQ134" s="200" t="s">
        <v>604</v>
      </c>
      <c r="AR134" s="201"/>
      <c r="AS134" s="201"/>
      <c r="AT134" s="201"/>
      <c r="AU134" s="200" t="s">
        <v>602</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567</v>
      </c>
      <c r="AC135" s="207"/>
      <c r="AD135" s="207"/>
      <c r="AE135" s="200" t="s">
        <v>605</v>
      </c>
      <c r="AF135" s="201"/>
      <c r="AG135" s="201"/>
      <c r="AH135" s="201"/>
      <c r="AI135" s="200" t="s">
        <v>602</v>
      </c>
      <c r="AJ135" s="201"/>
      <c r="AK135" s="201"/>
      <c r="AL135" s="201"/>
      <c r="AM135" s="200" t="s">
        <v>602</v>
      </c>
      <c r="AN135" s="201"/>
      <c r="AO135" s="201"/>
      <c r="AP135" s="201"/>
      <c r="AQ135" s="200" t="s">
        <v>672</v>
      </c>
      <c r="AR135" s="201"/>
      <c r="AS135" s="201"/>
      <c r="AT135" s="201"/>
      <c r="AU135" s="200">
        <v>6000</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468</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468</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468</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468</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472</v>
      </c>
      <c r="R152" s="124"/>
      <c r="S152" s="124"/>
      <c r="T152" s="124"/>
      <c r="U152" s="124"/>
      <c r="V152" s="124"/>
      <c r="W152" s="124"/>
      <c r="X152" s="124"/>
      <c r="Y152" s="124"/>
      <c r="Z152" s="124"/>
      <c r="AA152" s="124"/>
      <c r="AB152" s="123" t="s">
        <v>473</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472</v>
      </c>
      <c r="R159" s="124"/>
      <c r="S159" s="124"/>
      <c r="T159" s="124"/>
      <c r="U159" s="124"/>
      <c r="V159" s="124"/>
      <c r="W159" s="124"/>
      <c r="X159" s="124"/>
      <c r="Y159" s="124"/>
      <c r="Z159" s="124"/>
      <c r="AA159" s="124"/>
      <c r="AB159" s="123" t="s">
        <v>473</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472</v>
      </c>
      <c r="R166" s="124"/>
      <c r="S166" s="124"/>
      <c r="T166" s="124"/>
      <c r="U166" s="124"/>
      <c r="V166" s="124"/>
      <c r="W166" s="124"/>
      <c r="X166" s="124"/>
      <c r="Y166" s="124"/>
      <c r="Z166" s="124"/>
      <c r="AA166" s="124"/>
      <c r="AB166" s="123" t="s">
        <v>473</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472</v>
      </c>
      <c r="R173" s="124"/>
      <c r="S173" s="124"/>
      <c r="T173" s="124"/>
      <c r="U173" s="124"/>
      <c r="V173" s="124"/>
      <c r="W173" s="124"/>
      <c r="X173" s="124"/>
      <c r="Y173" s="124"/>
      <c r="Z173" s="124"/>
      <c r="AA173" s="124"/>
      <c r="AB173" s="123" t="s">
        <v>473</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472</v>
      </c>
      <c r="R180" s="124"/>
      <c r="S180" s="124"/>
      <c r="T180" s="124"/>
      <c r="U180" s="124"/>
      <c r="V180" s="124"/>
      <c r="W180" s="124"/>
      <c r="X180" s="124"/>
      <c r="Y180" s="124"/>
      <c r="Z180" s="124"/>
      <c r="AA180" s="124"/>
      <c r="AB180" s="123" t="s">
        <v>473</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568</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12"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468</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468</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468</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468</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468</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472</v>
      </c>
      <c r="R212" s="124"/>
      <c r="S212" s="124"/>
      <c r="T212" s="124"/>
      <c r="U212" s="124"/>
      <c r="V212" s="124"/>
      <c r="W212" s="124"/>
      <c r="X212" s="124"/>
      <c r="Y212" s="124"/>
      <c r="Z212" s="124"/>
      <c r="AA212" s="124"/>
      <c r="AB212" s="123" t="s">
        <v>473</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472</v>
      </c>
      <c r="R219" s="124"/>
      <c r="S219" s="124"/>
      <c r="T219" s="124"/>
      <c r="U219" s="124"/>
      <c r="V219" s="124"/>
      <c r="W219" s="124"/>
      <c r="X219" s="124"/>
      <c r="Y219" s="124"/>
      <c r="Z219" s="124"/>
      <c r="AA219" s="124"/>
      <c r="AB219" s="123" t="s">
        <v>473</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472</v>
      </c>
      <c r="R226" s="124"/>
      <c r="S226" s="124"/>
      <c r="T226" s="124"/>
      <c r="U226" s="124"/>
      <c r="V226" s="124"/>
      <c r="W226" s="124"/>
      <c r="X226" s="124"/>
      <c r="Y226" s="124"/>
      <c r="Z226" s="124"/>
      <c r="AA226" s="124"/>
      <c r="AB226" s="123" t="s">
        <v>473</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472</v>
      </c>
      <c r="R233" s="124"/>
      <c r="S233" s="124"/>
      <c r="T233" s="124"/>
      <c r="U233" s="124"/>
      <c r="V233" s="124"/>
      <c r="W233" s="124"/>
      <c r="X233" s="124"/>
      <c r="Y233" s="124"/>
      <c r="Z233" s="124"/>
      <c r="AA233" s="124"/>
      <c r="AB233" s="123" t="s">
        <v>473</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472</v>
      </c>
      <c r="R240" s="124"/>
      <c r="S240" s="124"/>
      <c r="T240" s="124"/>
      <c r="U240" s="124"/>
      <c r="V240" s="124"/>
      <c r="W240" s="124"/>
      <c r="X240" s="124"/>
      <c r="Y240" s="124"/>
      <c r="Z240" s="124"/>
      <c r="AA240" s="124"/>
      <c r="AB240" s="123" t="s">
        <v>473</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468</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468</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468</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468</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468</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472</v>
      </c>
      <c r="R272" s="124"/>
      <c r="S272" s="124"/>
      <c r="T272" s="124"/>
      <c r="U272" s="124"/>
      <c r="V272" s="124"/>
      <c r="W272" s="124"/>
      <c r="X272" s="124"/>
      <c r="Y272" s="124"/>
      <c r="Z272" s="124"/>
      <c r="AA272" s="124"/>
      <c r="AB272" s="123" t="s">
        <v>473</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472</v>
      </c>
      <c r="R279" s="124"/>
      <c r="S279" s="124"/>
      <c r="T279" s="124"/>
      <c r="U279" s="124"/>
      <c r="V279" s="124"/>
      <c r="W279" s="124"/>
      <c r="X279" s="124"/>
      <c r="Y279" s="124"/>
      <c r="Z279" s="124"/>
      <c r="AA279" s="124"/>
      <c r="AB279" s="123" t="s">
        <v>473</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472</v>
      </c>
      <c r="R286" s="124"/>
      <c r="S286" s="124"/>
      <c r="T286" s="124"/>
      <c r="U286" s="124"/>
      <c r="V286" s="124"/>
      <c r="W286" s="124"/>
      <c r="X286" s="124"/>
      <c r="Y286" s="124"/>
      <c r="Z286" s="124"/>
      <c r="AA286" s="124"/>
      <c r="AB286" s="123" t="s">
        <v>473</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472</v>
      </c>
      <c r="R293" s="124"/>
      <c r="S293" s="124"/>
      <c r="T293" s="124"/>
      <c r="U293" s="124"/>
      <c r="V293" s="124"/>
      <c r="W293" s="124"/>
      <c r="X293" s="124"/>
      <c r="Y293" s="124"/>
      <c r="Z293" s="124"/>
      <c r="AA293" s="124"/>
      <c r="AB293" s="123" t="s">
        <v>473</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472</v>
      </c>
      <c r="R300" s="124"/>
      <c r="S300" s="124"/>
      <c r="T300" s="124"/>
      <c r="U300" s="124"/>
      <c r="V300" s="124"/>
      <c r="W300" s="124"/>
      <c r="X300" s="124"/>
      <c r="Y300" s="124"/>
      <c r="Z300" s="124"/>
      <c r="AA300" s="124"/>
      <c r="AB300" s="123" t="s">
        <v>473</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468</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468</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468</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468</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468</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472</v>
      </c>
      <c r="R332" s="124"/>
      <c r="S332" s="124"/>
      <c r="T332" s="124"/>
      <c r="U332" s="124"/>
      <c r="V332" s="124"/>
      <c r="W332" s="124"/>
      <c r="X332" s="124"/>
      <c r="Y332" s="124"/>
      <c r="Z332" s="124"/>
      <c r="AA332" s="124"/>
      <c r="AB332" s="123" t="s">
        <v>473</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472</v>
      </c>
      <c r="R339" s="124"/>
      <c r="S339" s="124"/>
      <c r="T339" s="124"/>
      <c r="U339" s="124"/>
      <c r="V339" s="124"/>
      <c r="W339" s="124"/>
      <c r="X339" s="124"/>
      <c r="Y339" s="124"/>
      <c r="Z339" s="124"/>
      <c r="AA339" s="124"/>
      <c r="AB339" s="123" t="s">
        <v>473</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472</v>
      </c>
      <c r="R346" s="124"/>
      <c r="S346" s="124"/>
      <c r="T346" s="124"/>
      <c r="U346" s="124"/>
      <c r="V346" s="124"/>
      <c r="W346" s="124"/>
      <c r="X346" s="124"/>
      <c r="Y346" s="124"/>
      <c r="Z346" s="124"/>
      <c r="AA346" s="124"/>
      <c r="AB346" s="123" t="s">
        <v>473</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472</v>
      </c>
      <c r="R353" s="124"/>
      <c r="S353" s="124"/>
      <c r="T353" s="124"/>
      <c r="U353" s="124"/>
      <c r="V353" s="124"/>
      <c r="W353" s="124"/>
      <c r="X353" s="124"/>
      <c r="Y353" s="124"/>
      <c r="Z353" s="124"/>
      <c r="AA353" s="124"/>
      <c r="AB353" s="123" t="s">
        <v>473</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472</v>
      </c>
      <c r="R360" s="124"/>
      <c r="S360" s="124"/>
      <c r="T360" s="124"/>
      <c r="U360" s="124"/>
      <c r="V360" s="124"/>
      <c r="W360" s="124"/>
      <c r="X360" s="124"/>
      <c r="Y360" s="124"/>
      <c r="Z360" s="124"/>
      <c r="AA360" s="124"/>
      <c r="AB360" s="123" t="s">
        <v>473</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468</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468</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468</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468</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468</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472</v>
      </c>
      <c r="R392" s="124"/>
      <c r="S392" s="124"/>
      <c r="T392" s="124"/>
      <c r="U392" s="124"/>
      <c r="V392" s="124"/>
      <c r="W392" s="124"/>
      <c r="X392" s="124"/>
      <c r="Y392" s="124"/>
      <c r="Z392" s="124"/>
      <c r="AA392" s="124"/>
      <c r="AB392" s="123" t="s">
        <v>473</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472</v>
      </c>
      <c r="R399" s="124"/>
      <c r="S399" s="124"/>
      <c r="T399" s="124"/>
      <c r="U399" s="124"/>
      <c r="V399" s="124"/>
      <c r="W399" s="124"/>
      <c r="X399" s="124"/>
      <c r="Y399" s="124"/>
      <c r="Z399" s="124"/>
      <c r="AA399" s="124"/>
      <c r="AB399" s="123" t="s">
        <v>473</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472</v>
      </c>
      <c r="R406" s="124"/>
      <c r="S406" s="124"/>
      <c r="T406" s="124"/>
      <c r="U406" s="124"/>
      <c r="V406" s="124"/>
      <c r="W406" s="124"/>
      <c r="X406" s="124"/>
      <c r="Y406" s="124"/>
      <c r="Z406" s="124"/>
      <c r="AA406" s="124"/>
      <c r="AB406" s="123" t="s">
        <v>473</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472</v>
      </c>
      <c r="R413" s="124"/>
      <c r="S413" s="124"/>
      <c r="T413" s="124"/>
      <c r="U413" s="124"/>
      <c r="V413" s="124"/>
      <c r="W413" s="124"/>
      <c r="X413" s="124"/>
      <c r="Y413" s="124"/>
      <c r="Z413" s="124"/>
      <c r="AA413" s="124"/>
      <c r="AB413" s="123" t="s">
        <v>473</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472</v>
      </c>
      <c r="R420" s="124"/>
      <c r="S420" s="124"/>
      <c r="T420" s="124"/>
      <c r="U420" s="124"/>
      <c r="V420" s="124"/>
      <c r="W420" s="124"/>
      <c r="X420" s="124"/>
      <c r="Y420" s="124"/>
      <c r="Z420" s="124"/>
      <c r="AA420" s="124"/>
      <c r="AB420" s="123" t="s">
        <v>473</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0"/>
      <c r="E430" s="168" t="s">
        <v>388</v>
      </c>
      <c r="F430" s="169"/>
      <c r="G430" s="898" t="s">
        <v>384</v>
      </c>
      <c r="H430" s="117"/>
      <c r="I430" s="117"/>
      <c r="J430" s="899" t="s">
        <v>553</v>
      </c>
      <c r="K430" s="900"/>
      <c r="L430" s="900"/>
      <c r="M430" s="900"/>
      <c r="N430" s="900"/>
      <c r="O430" s="900"/>
      <c r="P430" s="900"/>
      <c r="Q430" s="900"/>
      <c r="R430" s="900"/>
      <c r="S430" s="900"/>
      <c r="T430" s="901"/>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2"/>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468</v>
      </c>
      <c r="AJ431" s="211"/>
      <c r="AK431" s="211"/>
      <c r="AL431" s="153"/>
      <c r="AM431" s="211" t="s">
        <v>531</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673</v>
      </c>
      <c r="AF432" s="194"/>
      <c r="AG432" s="127" t="s">
        <v>356</v>
      </c>
      <c r="AH432" s="128"/>
      <c r="AI432" s="150"/>
      <c r="AJ432" s="150"/>
      <c r="AK432" s="150"/>
      <c r="AL432" s="148"/>
      <c r="AM432" s="150"/>
      <c r="AN432" s="150"/>
      <c r="AO432" s="150"/>
      <c r="AP432" s="148"/>
      <c r="AQ432" s="593" t="s">
        <v>675</v>
      </c>
      <c r="AR432" s="194"/>
      <c r="AS432" s="127" t="s">
        <v>356</v>
      </c>
      <c r="AT432" s="128"/>
      <c r="AU432" s="194" t="s">
        <v>673</v>
      </c>
      <c r="AV432" s="194"/>
      <c r="AW432" s="127" t="s">
        <v>300</v>
      </c>
      <c r="AX432" s="189"/>
    </row>
    <row r="433" spans="1:50" ht="23.25" customHeight="1" x14ac:dyDescent="0.15">
      <c r="A433" s="183"/>
      <c r="B433" s="180"/>
      <c r="C433" s="174"/>
      <c r="D433" s="180"/>
      <c r="E433" s="336"/>
      <c r="F433" s="337"/>
      <c r="G433" s="98" t="s">
        <v>673</v>
      </c>
      <c r="H433" s="99"/>
      <c r="I433" s="99"/>
      <c r="J433" s="99"/>
      <c r="K433" s="99"/>
      <c r="L433" s="99"/>
      <c r="M433" s="99"/>
      <c r="N433" s="99"/>
      <c r="O433" s="99"/>
      <c r="P433" s="99"/>
      <c r="Q433" s="99"/>
      <c r="R433" s="99"/>
      <c r="S433" s="99"/>
      <c r="T433" s="99"/>
      <c r="U433" s="99"/>
      <c r="V433" s="99"/>
      <c r="W433" s="99"/>
      <c r="X433" s="100"/>
      <c r="Y433" s="195" t="s">
        <v>12</v>
      </c>
      <c r="Z433" s="196"/>
      <c r="AA433" s="197"/>
      <c r="AB433" s="207" t="s">
        <v>673</v>
      </c>
      <c r="AC433" s="207"/>
      <c r="AD433" s="207"/>
      <c r="AE433" s="334" t="s">
        <v>676</v>
      </c>
      <c r="AF433" s="201"/>
      <c r="AG433" s="201"/>
      <c r="AH433" s="201"/>
      <c r="AI433" s="334" t="s">
        <v>677</v>
      </c>
      <c r="AJ433" s="201"/>
      <c r="AK433" s="201"/>
      <c r="AL433" s="201"/>
      <c r="AM433" s="334" t="s">
        <v>678</v>
      </c>
      <c r="AN433" s="201"/>
      <c r="AO433" s="201"/>
      <c r="AP433" s="335"/>
      <c r="AQ433" s="334" t="s">
        <v>673</v>
      </c>
      <c r="AR433" s="201"/>
      <c r="AS433" s="201"/>
      <c r="AT433" s="335"/>
      <c r="AU433" s="201" t="s">
        <v>673</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673</v>
      </c>
      <c r="AC434" s="199"/>
      <c r="AD434" s="199"/>
      <c r="AE434" s="334" t="s">
        <v>677</v>
      </c>
      <c r="AF434" s="201"/>
      <c r="AG434" s="201"/>
      <c r="AH434" s="335"/>
      <c r="AI434" s="334" t="s">
        <v>673</v>
      </c>
      <c r="AJ434" s="201"/>
      <c r="AK434" s="201"/>
      <c r="AL434" s="201"/>
      <c r="AM434" s="334" t="s">
        <v>673</v>
      </c>
      <c r="AN434" s="201"/>
      <c r="AO434" s="201"/>
      <c r="AP434" s="335"/>
      <c r="AQ434" s="334" t="s">
        <v>673</v>
      </c>
      <c r="AR434" s="201"/>
      <c r="AS434" s="201"/>
      <c r="AT434" s="335"/>
      <c r="AU434" s="201" t="s">
        <v>678</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9" t="s">
        <v>301</v>
      </c>
      <c r="AC435" s="579"/>
      <c r="AD435" s="579"/>
      <c r="AE435" s="334" t="s">
        <v>679</v>
      </c>
      <c r="AF435" s="201"/>
      <c r="AG435" s="201"/>
      <c r="AH435" s="335"/>
      <c r="AI435" s="334" t="s">
        <v>673</v>
      </c>
      <c r="AJ435" s="201"/>
      <c r="AK435" s="201"/>
      <c r="AL435" s="201"/>
      <c r="AM435" s="334" t="s">
        <v>679</v>
      </c>
      <c r="AN435" s="201"/>
      <c r="AO435" s="201"/>
      <c r="AP435" s="335"/>
      <c r="AQ435" s="334" t="s">
        <v>680</v>
      </c>
      <c r="AR435" s="201"/>
      <c r="AS435" s="201"/>
      <c r="AT435" s="335"/>
      <c r="AU435" s="201" t="s">
        <v>677</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468</v>
      </c>
      <c r="AJ436" s="211"/>
      <c r="AK436" s="211"/>
      <c r="AL436" s="153"/>
      <c r="AM436" s="211" t="s">
        <v>531</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3"/>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9" t="s">
        <v>301</v>
      </c>
      <c r="AC440" s="579"/>
      <c r="AD440" s="579"/>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468</v>
      </c>
      <c r="AJ441" s="211"/>
      <c r="AK441" s="211"/>
      <c r="AL441" s="153"/>
      <c r="AM441" s="211" t="s">
        <v>531</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3"/>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9" t="s">
        <v>301</v>
      </c>
      <c r="AC445" s="579"/>
      <c r="AD445" s="579"/>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468</v>
      </c>
      <c r="AJ446" s="211"/>
      <c r="AK446" s="211"/>
      <c r="AL446" s="153"/>
      <c r="AM446" s="211" t="s">
        <v>531</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3"/>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9" t="s">
        <v>301</v>
      </c>
      <c r="AC450" s="579"/>
      <c r="AD450" s="579"/>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468</v>
      </c>
      <c r="AJ451" s="211"/>
      <c r="AK451" s="211"/>
      <c r="AL451" s="153"/>
      <c r="AM451" s="211" t="s">
        <v>531</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3"/>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9" t="s">
        <v>301</v>
      </c>
      <c r="AC455" s="579"/>
      <c r="AD455" s="579"/>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468</v>
      </c>
      <c r="AJ456" s="211"/>
      <c r="AK456" s="211"/>
      <c r="AL456" s="153"/>
      <c r="AM456" s="211" t="s">
        <v>531</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673</v>
      </c>
      <c r="AF457" s="194"/>
      <c r="AG457" s="127" t="s">
        <v>356</v>
      </c>
      <c r="AH457" s="128"/>
      <c r="AI457" s="150"/>
      <c r="AJ457" s="150"/>
      <c r="AK457" s="150"/>
      <c r="AL457" s="148"/>
      <c r="AM457" s="150"/>
      <c r="AN457" s="150"/>
      <c r="AO457" s="150"/>
      <c r="AP457" s="148"/>
      <c r="AQ457" s="593" t="s">
        <v>673</v>
      </c>
      <c r="AR457" s="194"/>
      <c r="AS457" s="127" t="s">
        <v>356</v>
      </c>
      <c r="AT457" s="128"/>
      <c r="AU457" s="194" t="s">
        <v>678</v>
      </c>
      <c r="AV457" s="194"/>
      <c r="AW457" s="127" t="s">
        <v>300</v>
      </c>
      <c r="AX457" s="189"/>
    </row>
    <row r="458" spans="1:50" ht="23.25" customHeight="1" x14ac:dyDescent="0.15">
      <c r="A458" s="183"/>
      <c r="B458" s="180"/>
      <c r="C458" s="174"/>
      <c r="D458" s="180"/>
      <c r="E458" s="336"/>
      <c r="F458" s="337"/>
      <c r="G458" s="98" t="s">
        <v>678</v>
      </c>
      <c r="H458" s="99"/>
      <c r="I458" s="99"/>
      <c r="J458" s="99"/>
      <c r="K458" s="99"/>
      <c r="L458" s="99"/>
      <c r="M458" s="99"/>
      <c r="N458" s="99"/>
      <c r="O458" s="99"/>
      <c r="P458" s="99"/>
      <c r="Q458" s="99"/>
      <c r="R458" s="99"/>
      <c r="S458" s="99"/>
      <c r="T458" s="99"/>
      <c r="U458" s="99"/>
      <c r="V458" s="99"/>
      <c r="W458" s="99"/>
      <c r="X458" s="100"/>
      <c r="Y458" s="195" t="s">
        <v>12</v>
      </c>
      <c r="Z458" s="196"/>
      <c r="AA458" s="197"/>
      <c r="AB458" s="207" t="s">
        <v>673</v>
      </c>
      <c r="AC458" s="207"/>
      <c r="AD458" s="207"/>
      <c r="AE458" s="334" t="s">
        <v>678</v>
      </c>
      <c r="AF458" s="201"/>
      <c r="AG458" s="201"/>
      <c r="AH458" s="201"/>
      <c r="AI458" s="334" t="s">
        <v>673</v>
      </c>
      <c r="AJ458" s="201"/>
      <c r="AK458" s="201"/>
      <c r="AL458" s="201"/>
      <c r="AM458" s="334" t="s">
        <v>679</v>
      </c>
      <c r="AN458" s="201"/>
      <c r="AO458" s="201"/>
      <c r="AP458" s="335"/>
      <c r="AQ458" s="334" t="s">
        <v>673</v>
      </c>
      <c r="AR458" s="201"/>
      <c r="AS458" s="201"/>
      <c r="AT458" s="335"/>
      <c r="AU458" s="201" t="s">
        <v>673</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673</v>
      </c>
      <c r="AC459" s="199"/>
      <c r="AD459" s="199"/>
      <c r="AE459" s="334" t="s">
        <v>673</v>
      </c>
      <c r="AF459" s="201"/>
      <c r="AG459" s="201"/>
      <c r="AH459" s="335"/>
      <c r="AI459" s="334" t="s">
        <v>681</v>
      </c>
      <c r="AJ459" s="201"/>
      <c r="AK459" s="201"/>
      <c r="AL459" s="201"/>
      <c r="AM459" s="334" t="s">
        <v>673</v>
      </c>
      <c r="AN459" s="201"/>
      <c r="AO459" s="201"/>
      <c r="AP459" s="335"/>
      <c r="AQ459" s="334" t="s">
        <v>673</v>
      </c>
      <c r="AR459" s="201"/>
      <c r="AS459" s="201"/>
      <c r="AT459" s="335"/>
      <c r="AU459" s="201" t="s">
        <v>673</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9" t="s">
        <v>14</v>
      </c>
      <c r="AC460" s="579"/>
      <c r="AD460" s="579"/>
      <c r="AE460" s="334" t="s">
        <v>673</v>
      </c>
      <c r="AF460" s="201"/>
      <c r="AG460" s="201"/>
      <c r="AH460" s="335"/>
      <c r="AI460" s="334" t="s">
        <v>679</v>
      </c>
      <c r="AJ460" s="201"/>
      <c r="AK460" s="201"/>
      <c r="AL460" s="201"/>
      <c r="AM460" s="334" t="s">
        <v>682</v>
      </c>
      <c r="AN460" s="201"/>
      <c r="AO460" s="201"/>
      <c r="AP460" s="335"/>
      <c r="AQ460" s="334" t="s">
        <v>673</v>
      </c>
      <c r="AR460" s="201"/>
      <c r="AS460" s="201"/>
      <c r="AT460" s="335"/>
      <c r="AU460" s="201" t="s">
        <v>673</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468</v>
      </c>
      <c r="AJ461" s="211"/>
      <c r="AK461" s="211"/>
      <c r="AL461" s="153"/>
      <c r="AM461" s="211" t="s">
        <v>531</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3"/>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9" t="s">
        <v>14</v>
      </c>
      <c r="AC465" s="579"/>
      <c r="AD465" s="579"/>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468</v>
      </c>
      <c r="AJ466" s="211"/>
      <c r="AK466" s="211"/>
      <c r="AL466" s="153"/>
      <c r="AM466" s="211" t="s">
        <v>531</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3"/>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9" t="s">
        <v>14</v>
      </c>
      <c r="AC470" s="579"/>
      <c r="AD470" s="579"/>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468</v>
      </c>
      <c r="AJ471" s="211"/>
      <c r="AK471" s="211"/>
      <c r="AL471" s="153"/>
      <c r="AM471" s="211" t="s">
        <v>531</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3"/>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9" t="s">
        <v>14</v>
      </c>
      <c r="AC475" s="579"/>
      <c r="AD475" s="579"/>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468</v>
      </c>
      <c r="AJ476" s="211"/>
      <c r="AK476" s="211"/>
      <c r="AL476" s="153"/>
      <c r="AM476" s="211" t="s">
        <v>531</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3"/>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9" t="s">
        <v>14</v>
      </c>
      <c r="AC480" s="579"/>
      <c r="AD480" s="579"/>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2"/>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468</v>
      </c>
      <c r="AJ485" s="211"/>
      <c r="AK485" s="211"/>
      <c r="AL485" s="153"/>
      <c r="AM485" s="211" t="s">
        <v>531</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3"/>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9" t="s">
        <v>301</v>
      </c>
      <c r="AC489" s="579"/>
      <c r="AD489" s="579"/>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468</v>
      </c>
      <c r="AJ490" s="211"/>
      <c r="AK490" s="211"/>
      <c r="AL490" s="153"/>
      <c r="AM490" s="211" t="s">
        <v>531</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3"/>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9" t="s">
        <v>301</v>
      </c>
      <c r="AC494" s="579"/>
      <c r="AD494" s="579"/>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468</v>
      </c>
      <c r="AJ495" s="211"/>
      <c r="AK495" s="211"/>
      <c r="AL495" s="153"/>
      <c r="AM495" s="211" t="s">
        <v>531</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3"/>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9" t="s">
        <v>301</v>
      </c>
      <c r="AC499" s="579"/>
      <c r="AD499" s="579"/>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468</v>
      </c>
      <c r="AJ500" s="211"/>
      <c r="AK500" s="211"/>
      <c r="AL500" s="153"/>
      <c r="AM500" s="211" t="s">
        <v>531</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3"/>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9" t="s">
        <v>301</v>
      </c>
      <c r="AC504" s="579"/>
      <c r="AD504" s="579"/>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468</v>
      </c>
      <c r="AJ505" s="211"/>
      <c r="AK505" s="211"/>
      <c r="AL505" s="153"/>
      <c r="AM505" s="211" t="s">
        <v>531</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3"/>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9" t="s">
        <v>301</v>
      </c>
      <c r="AC509" s="579"/>
      <c r="AD509" s="579"/>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468</v>
      </c>
      <c r="AJ510" s="211"/>
      <c r="AK510" s="211"/>
      <c r="AL510" s="153"/>
      <c r="AM510" s="211" t="s">
        <v>531</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3"/>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9" t="s">
        <v>14</v>
      </c>
      <c r="AC514" s="579"/>
      <c r="AD514" s="579"/>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468</v>
      </c>
      <c r="AJ515" s="211"/>
      <c r="AK515" s="211"/>
      <c r="AL515" s="153"/>
      <c r="AM515" s="211" t="s">
        <v>531</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3"/>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9" t="s">
        <v>14</v>
      </c>
      <c r="AC519" s="579"/>
      <c r="AD519" s="579"/>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468</v>
      </c>
      <c r="AJ520" s="211"/>
      <c r="AK520" s="211"/>
      <c r="AL520" s="153"/>
      <c r="AM520" s="211" t="s">
        <v>531</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3"/>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9" t="s">
        <v>14</v>
      </c>
      <c r="AC524" s="579"/>
      <c r="AD524" s="579"/>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468</v>
      </c>
      <c r="AJ525" s="211"/>
      <c r="AK525" s="211"/>
      <c r="AL525" s="153"/>
      <c r="AM525" s="211" t="s">
        <v>531</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3"/>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9" t="s">
        <v>14</v>
      </c>
      <c r="AC529" s="579"/>
      <c r="AD529" s="579"/>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468</v>
      </c>
      <c r="AJ530" s="211"/>
      <c r="AK530" s="211"/>
      <c r="AL530" s="153"/>
      <c r="AM530" s="211" t="s">
        <v>531</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3"/>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9" t="s">
        <v>14</v>
      </c>
      <c r="AC534" s="579"/>
      <c r="AD534" s="579"/>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2"/>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468</v>
      </c>
      <c r="AJ539" s="211"/>
      <c r="AK539" s="211"/>
      <c r="AL539" s="153"/>
      <c r="AM539" s="211" t="s">
        <v>531</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3"/>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9" t="s">
        <v>301</v>
      </c>
      <c r="AC543" s="579"/>
      <c r="AD543" s="579"/>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468</v>
      </c>
      <c r="AJ544" s="211"/>
      <c r="AK544" s="211"/>
      <c r="AL544" s="153"/>
      <c r="AM544" s="211" t="s">
        <v>531</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3"/>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9" t="s">
        <v>301</v>
      </c>
      <c r="AC548" s="579"/>
      <c r="AD548" s="579"/>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468</v>
      </c>
      <c r="AJ549" s="211"/>
      <c r="AK549" s="211"/>
      <c r="AL549" s="153"/>
      <c r="AM549" s="211" t="s">
        <v>531</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3"/>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9" t="s">
        <v>301</v>
      </c>
      <c r="AC553" s="579"/>
      <c r="AD553" s="579"/>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468</v>
      </c>
      <c r="AJ554" s="211"/>
      <c r="AK554" s="211"/>
      <c r="AL554" s="153"/>
      <c r="AM554" s="211" t="s">
        <v>531</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3"/>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9" t="s">
        <v>301</v>
      </c>
      <c r="AC558" s="579"/>
      <c r="AD558" s="579"/>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468</v>
      </c>
      <c r="AJ559" s="211"/>
      <c r="AK559" s="211"/>
      <c r="AL559" s="153"/>
      <c r="AM559" s="211" t="s">
        <v>531</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3"/>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9" t="s">
        <v>301</v>
      </c>
      <c r="AC563" s="579"/>
      <c r="AD563" s="579"/>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468</v>
      </c>
      <c r="AJ564" s="211"/>
      <c r="AK564" s="211"/>
      <c r="AL564" s="153"/>
      <c r="AM564" s="211" t="s">
        <v>531</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3"/>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9" t="s">
        <v>14</v>
      </c>
      <c r="AC568" s="579"/>
      <c r="AD568" s="579"/>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468</v>
      </c>
      <c r="AJ569" s="211"/>
      <c r="AK569" s="211"/>
      <c r="AL569" s="153"/>
      <c r="AM569" s="211" t="s">
        <v>531</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3"/>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9" t="s">
        <v>14</v>
      </c>
      <c r="AC573" s="579"/>
      <c r="AD573" s="579"/>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468</v>
      </c>
      <c r="AJ574" s="211"/>
      <c r="AK574" s="211"/>
      <c r="AL574" s="153"/>
      <c r="AM574" s="211" t="s">
        <v>531</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3"/>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9" t="s">
        <v>14</v>
      </c>
      <c r="AC578" s="579"/>
      <c r="AD578" s="579"/>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468</v>
      </c>
      <c r="AJ579" s="211"/>
      <c r="AK579" s="211"/>
      <c r="AL579" s="153"/>
      <c r="AM579" s="211" t="s">
        <v>531</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3"/>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9" t="s">
        <v>14</v>
      </c>
      <c r="AC583" s="579"/>
      <c r="AD583" s="579"/>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468</v>
      </c>
      <c r="AJ584" s="211"/>
      <c r="AK584" s="211"/>
      <c r="AL584" s="153"/>
      <c r="AM584" s="211" t="s">
        <v>531</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3"/>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9" t="s">
        <v>14</v>
      </c>
      <c r="AC588" s="579"/>
      <c r="AD588" s="579"/>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2"/>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468</v>
      </c>
      <c r="AJ593" s="211"/>
      <c r="AK593" s="211"/>
      <c r="AL593" s="153"/>
      <c r="AM593" s="211" t="s">
        <v>531</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3"/>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9" t="s">
        <v>301</v>
      </c>
      <c r="AC597" s="579"/>
      <c r="AD597" s="579"/>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468</v>
      </c>
      <c r="AJ598" s="211"/>
      <c r="AK598" s="211"/>
      <c r="AL598" s="153"/>
      <c r="AM598" s="211" t="s">
        <v>531</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3"/>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9" t="s">
        <v>301</v>
      </c>
      <c r="AC602" s="579"/>
      <c r="AD602" s="579"/>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468</v>
      </c>
      <c r="AJ603" s="211"/>
      <c r="AK603" s="211"/>
      <c r="AL603" s="153"/>
      <c r="AM603" s="211" t="s">
        <v>531</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3"/>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9" t="s">
        <v>301</v>
      </c>
      <c r="AC607" s="579"/>
      <c r="AD607" s="579"/>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468</v>
      </c>
      <c r="AJ608" s="211"/>
      <c r="AK608" s="211"/>
      <c r="AL608" s="153"/>
      <c r="AM608" s="211" t="s">
        <v>531</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3"/>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9" t="s">
        <v>301</v>
      </c>
      <c r="AC612" s="579"/>
      <c r="AD612" s="579"/>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468</v>
      </c>
      <c r="AJ613" s="211"/>
      <c r="AK613" s="211"/>
      <c r="AL613" s="153"/>
      <c r="AM613" s="211" t="s">
        <v>531</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3"/>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9" t="s">
        <v>301</v>
      </c>
      <c r="AC617" s="579"/>
      <c r="AD617" s="579"/>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468</v>
      </c>
      <c r="AJ618" s="211"/>
      <c r="AK618" s="211"/>
      <c r="AL618" s="153"/>
      <c r="AM618" s="211" t="s">
        <v>531</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3"/>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9" t="s">
        <v>14</v>
      </c>
      <c r="AC622" s="579"/>
      <c r="AD622" s="579"/>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468</v>
      </c>
      <c r="AJ623" s="211"/>
      <c r="AK623" s="211"/>
      <c r="AL623" s="153"/>
      <c r="AM623" s="211" t="s">
        <v>531</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3"/>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9" t="s">
        <v>14</v>
      </c>
      <c r="AC627" s="579"/>
      <c r="AD627" s="579"/>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468</v>
      </c>
      <c r="AJ628" s="211"/>
      <c r="AK628" s="211"/>
      <c r="AL628" s="153"/>
      <c r="AM628" s="211" t="s">
        <v>531</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3"/>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9" t="s">
        <v>14</v>
      </c>
      <c r="AC632" s="579"/>
      <c r="AD632" s="579"/>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468</v>
      </c>
      <c r="AJ633" s="211"/>
      <c r="AK633" s="211"/>
      <c r="AL633" s="153"/>
      <c r="AM633" s="211" t="s">
        <v>531</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3"/>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9" t="s">
        <v>14</v>
      </c>
      <c r="AC637" s="579"/>
      <c r="AD637" s="579"/>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468</v>
      </c>
      <c r="AJ638" s="211"/>
      <c r="AK638" s="211"/>
      <c r="AL638" s="153"/>
      <c r="AM638" s="211" t="s">
        <v>531</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3"/>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9" t="s">
        <v>14</v>
      </c>
      <c r="AC642" s="579"/>
      <c r="AD642" s="579"/>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2"/>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468</v>
      </c>
      <c r="AJ647" s="211"/>
      <c r="AK647" s="211"/>
      <c r="AL647" s="153"/>
      <c r="AM647" s="211" t="s">
        <v>531</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3"/>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9" t="s">
        <v>301</v>
      </c>
      <c r="AC651" s="579"/>
      <c r="AD651" s="579"/>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468</v>
      </c>
      <c r="AJ652" s="211"/>
      <c r="AK652" s="211"/>
      <c r="AL652" s="153"/>
      <c r="AM652" s="211" t="s">
        <v>531</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3"/>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9" t="s">
        <v>301</v>
      </c>
      <c r="AC656" s="579"/>
      <c r="AD656" s="579"/>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468</v>
      </c>
      <c r="AJ657" s="211"/>
      <c r="AK657" s="211"/>
      <c r="AL657" s="153"/>
      <c r="AM657" s="211" t="s">
        <v>531</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3"/>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9" t="s">
        <v>301</v>
      </c>
      <c r="AC661" s="579"/>
      <c r="AD661" s="579"/>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468</v>
      </c>
      <c r="AJ662" s="211"/>
      <c r="AK662" s="211"/>
      <c r="AL662" s="153"/>
      <c r="AM662" s="211" t="s">
        <v>531</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3"/>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2.9"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9" t="s">
        <v>301</v>
      </c>
      <c r="AC666" s="579"/>
      <c r="AD666" s="579"/>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468</v>
      </c>
      <c r="AJ667" s="211"/>
      <c r="AK667" s="211"/>
      <c r="AL667" s="153"/>
      <c r="AM667" s="211" t="s">
        <v>531</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3"/>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9" t="s">
        <v>301</v>
      </c>
      <c r="AC671" s="579"/>
      <c r="AD671" s="579"/>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468</v>
      </c>
      <c r="AJ672" s="211"/>
      <c r="AK672" s="211"/>
      <c r="AL672" s="153"/>
      <c r="AM672" s="211" t="s">
        <v>531</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3"/>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9" t="s">
        <v>14</v>
      </c>
      <c r="AC676" s="579"/>
      <c r="AD676" s="579"/>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468</v>
      </c>
      <c r="AJ677" s="211"/>
      <c r="AK677" s="211"/>
      <c r="AL677" s="153"/>
      <c r="AM677" s="211" t="s">
        <v>531</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3"/>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9" t="s">
        <v>14</v>
      </c>
      <c r="AC681" s="579"/>
      <c r="AD681" s="579"/>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468</v>
      </c>
      <c r="AJ682" s="211"/>
      <c r="AK682" s="211"/>
      <c r="AL682" s="153"/>
      <c r="AM682" s="211" t="s">
        <v>531</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3"/>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9" t="s">
        <v>14</v>
      </c>
      <c r="AC686" s="579"/>
      <c r="AD686" s="579"/>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468</v>
      </c>
      <c r="AJ687" s="211"/>
      <c r="AK687" s="211"/>
      <c r="AL687" s="153"/>
      <c r="AM687" s="211" t="s">
        <v>531</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3"/>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9" t="s">
        <v>14</v>
      </c>
      <c r="AC691" s="579"/>
      <c r="AD691" s="579"/>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468</v>
      </c>
      <c r="AJ692" s="211"/>
      <c r="AK692" s="211"/>
      <c r="AL692" s="153"/>
      <c r="AM692" s="211" t="s">
        <v>531</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3"/>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9" t="s">
        <v>14</v>
      </c>
      <c r="AC696" s="579"/>
      <c r="AD696" s="579"/>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1.75" customHeight="1" thickBot="1" x14ac:dyDescent="0.2">
      <c r="A698" s="183"/>
      <c r="B698" s="180"/>
      <c r="C698" s="174"/>
      <c r="D698" s="180"/>
      <c r="E698" s="119" t="s">
        <v>673</v>
      </c>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10.5" hidden="1" customHeight="1" thickBot="1" x14ac:dyDescent="0.2">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51.6" customHeight="1" x14ac:dyDescent="0.15">
      <c r="A702" s="870" t="s">
        <v>259</v>
      </c>
      <c r="B702" s="871"/>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9" t="s">
        <v>569</v>
      </c>
      <c r="AE702" s="340"/>
      <c r="AF702" s="340"/>
      <c r="AG702" s="385" t="s">
        <v>577</v>
      </c>
      <c r="AH702" s="386"/>
      <c r="AI702" s="386"/>
      <c r="AJ702" s="386"/>
      <c r="AK702" s="386"/>
      <c r="AL702" s="386"/>
      <c r="AM702" s="386"/>
      <c r="AN702" s="386"/>
      <c r="AO702" s="386"/>
      <c r="AP702" s="386"/>
      <c r="AQ702" s="386"/>
      <c r="AR702" s="386"/>
      <c r="AS702" s="386"/>
      <c r="AT702" s="386"/>
      <c r="AU702" s="386"/>
      <c r="AV702" s="386"/>
      <c r="AW702" s="386"/>
      <c r="AX702" s="387"/>
    </row>
    <row r="703" spans="1:50" ht="69" customHeight="1" x14ac:dyDescent="0.15">
      <c r="A703" s="872"/>
      <c r="B703" s="873"/>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2" t="s">
        <v>570</v>
      </c>
      <c r="AE703" s="323"/>
      <c r="AF703" s="323"/>
      <c r="AG703" s="95" t="s">
        <v>578</v>
      </c>
      <c r="AH703" s="96"/>
      <c r="AI703" s="96"/>
      <c r="AJ703" s="96"/>
      <c r="AK703" s="96"/>
      <c r="AL703" s="96"/>
      <c r="AM703" s="96"/>
      <c r="AN703" s="96"/>
      <c r="AO703" s="96"/>
      <c r="AP703" s="96"/>
      <c r="AQ703" s="96"/>
      <c r="AR703" s="96"/>
      <c r="AS703" s="96"/>
      <c r="AT703" s="96"/>
      <c r="AU703" s="96"/>
      <c r="AV703" s="96"/>
      <c r="AW703" s="96"/>
      <c r="AX703" s="97"/>
    </row>
    <row r="704" spans="1:50" ht="57.6" customHeight="1" x14ac:dyDescent="0.15">
      <c r="A704" s="874"/>
      <c r="B704" s="875"/>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571</v>
      </c>
      <c r="AE704" s="786"/>
      <c r="AF704" s="786"/>
      <c r="AG704" s="161" t="s">
        <v>579</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572</v>
      </c>
      <c r="AE705" s="718"/>
      <c r="AF705" s="718"/>
      <c r="AG705" s="119" t="s">
        <v>580</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5"/>
      <c r="B706" s="646"/>
      <c r="C706" s="797"/>
      <c r="D706" s="798"/>
      <c r="E706" s="733" t="s">
        <v>524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573</v>
      </c>
      <c r="AE706" s="323"/>
      <c r="AF706" s="666"/>
      <c r="AG706" s="161"/>
      <c r="AH706" s="102"/>
      <c r="AI706" s="102"/>
      <c r="AJ706" s="102"/>
      <c r="AK706" s="102"/>
      <c r="AL706" s="102"/>
      <c r="AM706" s="102"/>
      <c r="AN706" s="102"/>
      <c r="AO706" s="102"/>
      <c r="AP706" s="102"/>
      <c r="AQ706" s="102"/>
      <c r="AR706" s="102"/>
      <c r="AS706" s="102"/>
      <c r="AT706" s="102"/>
      <c r="AU706" s="102"/>
      <c r="AV706" s="102"/>
      <c r="AW706" s="102"/>
      <c r="AX706" s="162"/>
    </row>
    <row r="707" spans="1:50" ht="103.1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573</v>
      </c>
      <c r="AE707" s="839"/>
      <c r="AF707" s="839"/>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574</v>
      </c>
      <c r="AE708" s="608"/>
      <c r="AF708" s="608"/>
      <c r="AG708" s="745" t="s">
        <v>558</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2" t="s">
        <v>571</v>
      </c>
      <c r="AE709" s="323"/>
      <c r="AF709" s="323"/>
      <c r="AG709" s="95" t="s">
        <v>581</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2" t="s">
        <v>575</v>
      </c>
      <c r="AE710" s="323"/>
      <c r="AF710" s="323"/>
      <c r="AG710" s="95" t="s">
        <v>582</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2" t="s">
        <v>571</v>
      </c>
      <c r="AE711" s="323"/>
      <c r="AF711" s="323"/>
      <c r="AG711" s="95" t="s">
        <v>583</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5"/>
      <c r="B712" s="647"/>
      <c r="C712" s="391" t="s">
        <v>484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574</v>
      </c>
      <c r="AE712" s="786"/>
      <c r="AF712" s="786"/>
      <c r="AG712" s="813" t="s">
        <v>558</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47" t="s">
        <v>485</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574</v>
      </c>
      <c r="AE713" s="323"/>
      <c r="AF713" s="666"/>
      <c r="AG713" s="95" t="s">
        <v>558</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8"/>
      <c r="B714" s="649"/>
      <c r="C714" s="650" t="s">
        <v>457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548</v>
      </c>
      <c r="AE714" s="811"/>
      <c r="AF714" s="812"/>
      <c r="AG714" s="739" t="s">
        <v>584</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458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576</v>
      </c>
      <c r="AE715" s="608"/>
      <c r="AF715" s="659"/>
      <c r="AG715" s="745" t="s">
        <v>585</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571</v>
      </c>
      <c r="AE716" s="630"/>
      <c r="AF716" s="630"/>
      <c r="AG716" s="95" t="s">
        <v>586</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5"/>
      <c r="B717" s="647"/>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2" t="s">
        <v>571</v>
      </c>
      <c r="AE717" s="323"/>
      <c r="AF717" s="323"/>
      <c r="AG717" s="95" t="s">
        <v>587</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2" t="s">
        <v>571</v>
      </c>
      <c r="AE718" s="323"/>
      <c r="AF718" s="323"/>
      <c r="AG718" s="121" t="s">
        <v>588</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572</v>
      </c>
      <c r="AE719" s="608"/>
      <c r="AF719" s="608"/>
      <c r="AG719" s="119" t="s">
        <v>589</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1"/>
      <c r="B720" s="782"/>
      <c r="C720" s="296" t="s">
        <v>476</v>
      </c>
      <c r="D720" s="294"/>
      <c r="E720" s="294"/>
      <c r="F720" s="297"/>
      <c r="G720" s="293" t="s">
        <v>477</v>
      </c>
      <c r="H720" s="294"/>
      <c r="I720" s="294"/>
      <c r="J720" s="294"/>
      <c r="K720" s="294"/>
      <c r="L720" s="294"/>
      <c r="M720" s="294"/>
      <c r="N720" s="293" t="s">
        <v>481</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1"/>
      <c r="B721" s="782"/>
      <c r="C721" s="290" t="s">
        <v>590</v>
      </c>
      <c r="D721" s="291"/>
      <c r="E721" s="291"/>
      <c r="F721" s="292"/>
      <c r="G721" s="281"/>
      <c r="H721" s="282"/>
      <c r="I721" s="83" t="str">
        <f>IF(OR(G721="　", G721=""), "", "-")</f>
        <v/>
      </c>
      <c r="J721" s="285">
        <v>92</v>
      </c>
      <c r="K721" s="285"/>
      <c r="L721" s="83" t="str">
        <f>IF(M721="","","-")</f>
        <v/>
      </c>
      <c r="M721" s="84"/>
      <c r="N721" s="298" t="s">
        <v>674</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81"/>
      <c r="B722" s="782"/>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81"/>
      <c r="B723" s="782"/>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81"/>
      <c r="B724" s="782"/>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3"/>
      <c r="B725" s="784"/>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3" t="s">
        <v>48</v>
      </c>
      <c r="B726" s="805"/>
      <c r="C726" s="818" t="s">
        <v>53</v>
      </c>
      <c r="D726" s="840"/>
      <c r="E726" s="840"/>
      <c r="F726" s="841"/>
      <c r="G726" s="577" t="s">
        <v>591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592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685</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256</v>
      </c>
      <c r="B731" s="803"/>
      <c r="C731" s="803"/>
      <c r="D731" s="803"/>
      <c r="E731" s="804"/>
      <c r="F731" s="732" t="s">
        <v>686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528</v>
      </c>
      <c r="B733" s="677"/>
      <c r="C733" s="677"/>
      <c r="D733" s="677"/>
      <c r="E733" s="678"/>
      <c r="F733" s="640" t="s">
        <v>688</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593</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491</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1" t="s">
        <v>431</v>
      </c>
      <c r="B737" s="204"/>
      <c r="C737" s="204"/>
      <c r="D737" s="205"/>
      <c r="E737" s="987" t="s">
        <v>558</v>
      </c>
      <c r="F737" s="987"/>
      <c r="G737" s="987"/>
      <c r="H737" s="987"/>
      <c r="I737" s="987"/>
      <c r="J737" s="987"/>
      <c r="K737" s="987"/>
      <c r="L737" s="987"/>
      <c r="M737" s="987"/>
      <c r="N737" s="359" t="s">
        <v>358</v>
      </c>
      <c r="O737" s="359"/>
      <c r="P737" s="359"/>
      <c r="Q737" s="359"/>
      <c r="R737" s="987" t="s">
        <v>594</v>
      </c>
      <c r="S737" s="987"/>
      <c r="T737" s="987"/>
      <c r="U737" s="987"/>
      <c r="V737" s="987"/>
      <c r="W737" s="987"/>
      <c r="X737" s="987"/>
      <c r="Y737" s="987"/>
      <c r="Z737" s="987"/>
      <c r="AA737" s="359" t="s">
        <v>359</v>
      </c>
      <c r="AB737" s="359"/>
      <c r="AC737" s="359"/>
      <c r="AD737" s="359"/>
      <c r="AE737" s="987" t="s">
        <v>595</v>
      </c>
      <c r="AF737" s="987"/>
      <c r="AG737" s="987"/>
      <c r="AH737" s="987"/>
      <c r="AI737" s="987"/>
      <c r="AJ737" s="987"/>
      <c r="AK737" s="987"/>
      <c r="AL737" s="987"/>
      <c r="AM737" s="987"/>
      <c r="AN737" s="359" t="s">
        <v>360</v>
      </c>
      <c r="AO737" s="359"/>
      <c r="AP737" s="359"/>
      <c r="AQ737" s="359"/>
      <c r="AR737" s="988" t="s">
        <v>596</v>
      </c>
      <c r="AS737" s="989"/>
      <c r="AT737" s="989"/>
      <c r="AU737" s="989"/>
      <c r="AV737" s="989"/>
      <c r="AW737" s="989"/>
      <c r="AX737" s="990"/>
      <c r="AY737" s="89"/>
      <c r="AZ737" s="89"/>
    </row>
    <row r="738" spans="1:52" ht="24.75" customHeight="1" x14ac:dyDescent="0.15">
      <c r="A738" s="991" t="s">
        <v>361</v>
      </c>
      <c r="B738" s="204"/>
      <c r="C738" s="204"/>
      <c r="D738" s="205"/>
      <c r="E738" s="987" t="s">
        <v>597</v>
      </c>
      <c r="F738" s="987"/>
      <c r="G738" s="987"/>
      <c r="H738" s="987"/>
      <c r="I738" s="987"/>
      <c r="J738" s="987"/>
      <c r="K738" s="987"/>
      <c r="L738" s="987"/>
      <c r="M738" s="987"/>
      <c r="N738" s="359" t="s">
        <v>362</v>
      </c>
      <c r="O738" s="359"/>
      <c r="P738" s="359"/>
      <c r="Q738" s="359"/>
      <c r="R738" s="987" t="s">
        <v>598</v>
      </c>
      <c r="S738" s="987"/>
      <c r="T738" s="987"/>
      <c r="U738" s="987"/>
      <c r="V738" s="987"/>
      <c r="W738" s="987"/>
      <c r="X738" s="987"/>
      <c r="Y738" s="987"/>
      <c r="Z738" s="987"/>
      <c r="AA738" s="359" t="s">
        <v>478</v>
      </c>
      <c r="AB738" s="359"/>
      <c r="AC738" s="359"/>
      <c r="AD738" s="359"/>
      <c r="AE738" s="987" t="s">
        <v>599</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538</v>
      </c>
      <c r="B739" s="996"/>
      <c r="C739" s="996"/>
      <c r="D739" s="997"/>
      <c r="E739" s="998" t="s">
        <v>600</v>
      </c>
      <c r="F739" s="999"/>
      <c r="G739" s="999"/>
      <c r="H739" s="91" t="str">
        <f>IF(E739="", "", "(")</f>
        <v>(</v>
      </c>
      <c r="I739" s="982"/>
      <c r="J739" s="982"/>
      <c r="K739" s="91" t="str">
        <f>IF(OR(I739="　", I739=""), "", "-")</f>
        <v/>
      </c>
      <c r="L739" s="983">
        <v>155</v>
      </c>
      <c r="M739" s="983"/>
      <c r="N739" s="92" t="str">
        <f>IF(O739="", "", "-")</f>
        <v/>
      </c>
      <c r="O739" s="93"/>
      <c r="P739" s="92" t="str">
        <f>IF(E739="", "", ")")</f>
        <v>)</v>
      </c>
      <c r="Q739" s="998" t="s">
        <v>590</v>
      </c>
      <c r="R739" s="999"/>
      <c r="S739" s="999"/>
      <c r="T739" s="91" t="str">
        <f>IF(Q739="", "", "(")</f>
        <v>(</v>
      </c>
      <c r="U739" s="982"/>
      <c r="V739" s="982"/>
      <c r="W739" s="91" t="str">
        <f>IF(OR(U739="　", U739=""), "", "-")</f>
        <v/>
      </c>
      <c r="X739" s="983">
        <v>92</v>
      </c>
      <c r="Y739" s="983"/>
      <c r="Z739" s="92" t="str">
        <f>IF(AA739="", "", "-")</f>
        <v/>
      </c>
      <c r="AA739" s="93"/>
      <c r="AB739" s="92" t="str">
        <f>IF(Q739="", "", ")")</f>
        <v>)</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7" t="s">
        <v>527</v>
      </c>
      <c r="B740" s="618"/>
      <c r="C740" s="618"/>
      <c r="D740" s="618"/>
      <c r="E740" s="618"/>
      <c r="F740" s="619"/>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94"/>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94"/>
      <c r="I764" s="94"/>
      <c r="J764" s="94"/>
      <c r="K764" s="94"/>
      <c r="L764" s="94"/>
      <c r="M764" s="94"/>
      <c r="N764" s="94"/>
      <c r="O764" s="94"/>
      <c r="P764" s="47"/>
      <c r="Q764" s="47"/>
      <c r="R764" s="47"/>
      <c r="S764" s="47"/>
      <c r="T764" s="47"/>
      <c r="U764" s="47"/>
      <c r="V764" s="47"/>
      <c r="W764" s="47"/>
      <c r="X764" s="47"/>
      <c r="Y764" s="47"/>
      <c r="Z764" s="47"/>
      <c r="AA764" s="47"/>
      <c r="AB764" s="47"/>
      <c r="AC764" s="47"/>
      <c r="AD764" s="94"/>
      <c r="AE764" s="94"/>
      <c r="AF764" s="94"/>
      <c r="AG764" s="94"/>
      <c r="AH764" s="94"/>
      <c r="AI764" s="94"/>
      <c r="AJ764" s="94"/>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94"/>
      <c r="I765" s="94"/>
      <c r="J765" s="94"/>
      <c r="K765" s="94"/>
      <c r="L765" s="94"/>
      <c r="M765" s="94"/>
      <c r="N765" s="94"/>
      <c r="O765" s="94"/>
      <c r="P765" s="47"/>
      <c r="Q765" s="47"/>
      <c r="R765" s="47"/>
      <c r="S765" s="47"/>
      <c r="T765" s="47"/>
      <c r="U765" s="47"/>
      <c r="V765" s="47"/>
      <c r="W765" s="47"/>
      <c r="X765" s="47"/>
      <c r="Y765" s="47"/>
      <c r="Z765" s="47"/>
      <c r="AA765" s="47"/>
      <c r="AB765" s="47"/>
      <c r="AC765" s="47"/>
      <c r="AD765" s="94"/>
      <c r="AE765" s="94"/>
      <c r="AF765" s="94"/>
      <c r="AG765" s="94"/>
      <c r="AH765" s="94"/>
      <c r="AI765" s="94"/>
      <c r="AJ765" s="94"/>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94"/>
      <c r="I766" s="94"/>
      <c r="J766" s="94"/>
      <c r="K766" s="94"/>
      <c r="L766" s="94"/>
      <c r="M766" s="94"/>
      <c r="N766" s="94"/>
      <c r="O766" s="94"/>
      <c r="P766" s="47"/>
      <c r="Q766" s="47"/>
      <c r="R766" s="47"/>
      <c r="S766" s="47"/>
      <c r="T766" s="47"/>
      <c r="U766" s="47"/>
      <c r="V766" s="47"/>
      <c r="W766" s="47"/>
      <c r="X766" s="47"/>
      <c r="Y766" s="47"/>
      <c r="Z766" s="47"/>
      <c r="AA766" s="47"/>
      <c r="AB766" s="47"/>
      <c r="AC766" s="47"/>
      <c r="AD766" s="94"/>
      <c r="AE766" s="94"/>
      <c r="AF766" s="94"/>
      <c r="AG766" s="94"/>
      <c r="AH766" s="94"/>
      <c r="AI766" s="94"/>
      <c r="AJ766" s="94"/>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94"/>
      <c r="I767" s="94"/>
      <c r="J767" s="94"/>
      <c r="K767" s="94"/>
      <c r="L767" s="94"/>
      <c r="M767" s="94"/>
      <c r="N767" s="94"/>
      <c r="O767" s="94"/>
      <c r="P767" s="47"/>
      <c r="Q767" s="47"/>
      <c r="R767" s="47"/>
      <c r="S767" s="47"/>
      <c r="T767" s="47"/>
      <c r="U767" s="47"/>
      <c r="V767" s="47"/>
      <c r="W767" s="47"/>
      <c r="X767" s="47"/>
      <c r="Y767" s="47"/>
      <c r="Z767" s="47"/>
      <c r="AA767" s="47"/>
      <c r="AB767" s="47"/>
      <c r="AC767" s="47"/>
      <c r="AD767" s="94"/>
      <c r="AE767" s="94"/>
      <c r="AF767" s="94"/>
      <c r="AG767" s="94"/>
      <c r="AH767" s="94"/>
      <c r="AI767" s="94"/>
      <c r="AJ767" s="94"/>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94"/>
      <c r="I768" s="94"/>
      <c r="J768" s="94"/>
      <c r="K768" s="94"/>
      <c r="L768" s="94"/>
      <c r="M768" s="94"/>
      <c r="N768" s="94"/>
      <c r="O768" s="94"/>
      <c r="P768" s="47"/>
      <c r="Q768" s="47"/>
      <c r="R768" s="47"/>
      <c r="S768" s="47"/>
      <c r="T768" s="47"/>
      <c r="U768" s="47"/>
      <c r="V768" s="47"/>
      <c r="W768" s="47"/>
      <c r="X768" s="47"/>
      <c r="Y768" s="47"/>
      <c r="Z768" s="47"/>
      <c r="AA768" s="47"/>
      <c r="AB768" s="47"/>
      <c r="AC768" s="47"/>
      <c r="AD768" s="94"/>
      <c r="AE768" s="94"/>
      <c r="AF768" s="94"/>
      <c r="AG768" s="94"/>
      <c r="AH768" s="94"/>
      <c r="AI768" s="94"/>
      <c r="AJ768" s="94"/>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94"/>
      <c r="I769" s="94"/>
      <c r="J769" s="94"/>
      <c r="K769" s="94"/>
      <c r="L769" s="94"/>
      <c r="M769" s="94"/>
      <c r="N769" s="94"/>
      <c r="O769" s="94"/>
      <c r="P769" s="47"/>
      <c r="Q769" s="47"/>
      <c r="R769" s="47"/>
      <c r="S769" s="47"/>
      <c r="T769" s="47"/>
      <c r="U769" s="47"/>
      <c r="V769" s="47"/>
      <c r="W769" s="47"/>
      <c r="X769" s="47"/>
      <c r="Y769" s="47"/>
      <c r="Z769" s="47"/>
      <c r="AA769" s="47"/>
      <c r="AB769" s="94"/>
      <c r="AC769" s="47"/>
      <c r="AD769" s="94"/>
      <c r="AE769" s="94"/>
      <c r="AF769" s="94"/>
      <c r="AG769" s="94"/>
      <c r="AH769" s="94"/>
      <c r="AI769" s="94"/>
      <c r="AJ769" s="94"/>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94"/>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529</v>
      </c>
      <c r="B779" s="632"/>
      <c r="C779" s="632"/>
      <c r="D779" s="632"/>
      <c r="E779" s="632"/>
      <c r="F779" s="633"/>
      <c r="G779" s="598" t="s">
        <v>609</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648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48.6" customHeight="1" x14ac:dyDescent="0.15">
      <c r="A781" s="634"/>
      <c r="B781" s="635"/>
      <c r="C781" s="635"/>
      <c r="D781" s="635"/>
      <c r="E781" s="635"/>
      <c r="F781" s="636"/>
      <c r="G781" s="673" t="s">
        <v>606</v>
      </c>
      <c r="H781" s="674"/>
      <c r="I781" s="674"/>
      <c r="J781" s="674"/>
      <c r="K781" s="675"/>
      <c r="L781" s="667" t="s">
        <v>607</v>
      </c>
      <c r="M781" s="668"/>
      <c r="N781" s="668"/>
      <c r="O781" s="668"/>
      <c r="P781" s="668"/>
      <c r="Q781" s="668"/>
      <c r="R781" s="668"/>
      <c r="S781" s="668"/>
      <c r="T781" s="668"/>
      <c r="U781" s="668"/>
      <c r="V781" s="668"/>
      <c r="W781" s="668"/>
      <c r="X781" s="669"/>
      <c r="Y781" s="388">
        <v>127.7</v>
      </c>
      <c r="Z781" s="389"/>
      <c r="AA781" s="389"/>
      <c r="AB781" s="808"/>
      <c r="AC781" s="673" t="s">
        <v>611</v>
      </c>
      <c r="AD781" s="674"/>
      <c r="AE781" s="674"/>
      <c r="AF781" s="674"/>
      <c r="AG781" s="675"/>
      <c r="AH781" s="667" t="s">
        <v>611</v>
      </c>
      <c r="AI781" s="668"/>
      <c r="AJ781" s="668"/>
      <c r="AK781" s="668"/>
      <c r="AL781" s="668"/>
      <c r="AM781" s="668"/>
      <c r="AN781" s="668"/>
      <c r="AO781" s="668"/>
      <c r="AP781" s="668"/>
      <c r="AQ781" s="668"/>
      <c r="AR781" s="668"/>
      <c r="AS781" s="668"/>
      <c r="AT781" s="669"/>
      <c r="AU781" s="388">
        <v>1</v>
      </c>
      <c r="AV781" s="389"/>
      <c r="AW781" s="389"/>
      <c r="AX781" s="390"/>
    </row>
    <row r="782" spans="1:50" ht="24.75" customHeight="1" x14ac:dyDescent="0.15">
      <c r="A782" s="634"/>
      <c r="B782" s="635"/>
      <c r="C782" s="635"/>
      <c r="D782" s="635"/>
      <c r="E782" s="635"/>
      <c r="F782" s="636"/>
      <c r="G782" s="609" t="s">
        <v>615</v>
      </c>
      <c r="H782" s="610"/>
      <c r="I782" s="610"/>
      <c r="J782" s="610"/>
      <c r="K782" s="611"/>
      <c r="L782" s="601" t="s">
        <v>608</v>
      </c>
      <c r="M782" s="602"/>
      <c r="N782" s="602"/>
      <c r="O782" s="602"/>
      <c r="P782" s="602"/>
      <c r="Q782" s="602"/>
      <c r="R782" s="602"/>
      <c r="S782" s="602"/>
      <c r="T782" s="602"/>
      <c r="U782" s="602"/>
      <c r="V782" s="602"/>
      <c r="W782" s="602"/>
      <c r="X782" s="603"/>
      <c r="Y782" s="604">
        <v>10.199999999999999</v>
      </c>
      <c r="Z782" s="605"/>
      <c r="AA782" s="605"/>
      <c r="AB782" s="615"/>
      <c r="AC782" s="609" t="s">
        <v>610</v>
      </c>
      <c r="AD782" s="610"/>
      <c r="AE782" s="610"/>
      <c r="AF782" s="610"/>
      <c r="AG782" s="611"/>
      <c r="AH782" s="601" t="s">
        <v>649</v>
      </c>
      <c r="AI782" s="602"/>
      <c r="AJ782" s="602"/>
      <c r="AK782" s="602"/>
      <c r="AL782" s="602"/>
      <c r="AM782" s="602"/>
      <c r="AN782" s="602"/>
      <c r="AO782" s="602"/>
      <c r="AP782" s="602"/>
      <c r="AQ782" s="602"/>
      <c r="AR782" s="602"/>
      <c r="AS782" s="602"/>
      <c r="AT782" s="603"/>
      <c r="AU782" s="604">
        <v>5</v>
      </c>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t="s">
        <v>612</v>
      </c>
      <c r="AD783" s="610"/>
      <c r="AE783" s="610"/>
      <c r="AF783" s="610"/>
      <c r="AG783" s="611"/>
      <c r="AH783" s="601" t="s">
        <v>653</v>
      </c>
      <c r="AI783" s="602"/>
      <c r="AJ783" s="602"/>
      <c r="AK783" s="602"/>
      <c r="AL783" s="602"/>
      <c r="AM783" s="602"/>
      <c r="AN783" s="602"/>
      <c r="AO783" s="602"/>
      <c r="AP783" s="602"/>
      <c r="AQ783" s="602"/>
      <c r="AR783" s="602"/>
      <c r="AS783" s="602"/>
      <c r="AT783" s="603"/>
      <c r="AU783" s="604">
        <v>1</v>
      </c>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t="s">
        <v>614</v>
      </c>
      <c r="AD784" s="610"/>
      <c r="AE784" s="610"/>
      <c r="AF784" s="610"/>
      <c r="AG784" s="611"/>
      <c r="AH784" s="601" t="s">
        <v>652</v>
      </c>
      <c r="AI784" s="602"/>
      <c r="AJ784" s="602"/>
      <c r="AK784" s="602"/>
      <c r="AL784" s="602"/>
      <c r="AM784" s="602"/>
      <c r="AN784" s="602"/>
      <c r="AO784" s="602"/>
      <c r="AP784" s="602"/>
      <c r="AQ784" s="602"/>
      <c r="AR784" s="602"/>
      <c r="AS784" s="602"/>
      <c r="AT784" s="603"/>
      <c r="AU784" s="604">
        <v>2</v>
      </c>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t="s">
        <v>650</v>
      </c>
      <c r="AD785" s="610"/>
      <c r="AE785" s="610"/>
      <c r="AF785" s="610"/>
      <c r="AG785" s="611"/>
      <c r="AH785" s="601" t="s">
        <v>651</v>
      </c>
      <c r="AI785" s="602"/>
      <c r="AJ785" s="602"/>
      <c r="AK785" s="602"/>
      <c r="AL785" s="602"/>
      <c r="AM785" s="602"/>
      <c r="AN785" s="602"/>
      <c r="AO785" s="602"/>
      <c r="AP785" s="602"/>
      <c r="AQ785" s="602"/>
      <c r="AR785" s="602"/>
      <c r="AS785" s="602"/>
      <c r="AT785" s="603"/>
      <c r="AU785" s="604">
        <v>9</v>
      </c>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t="s">
        <v>196</v>
      </c>
      <c r="AD786" s="610"/>
      <c r="AE786" s="610"/>
      <c r="AF786" s="610"/>
      <c r="AG786" s="611"/>
      <c r="AH786" s="601" t="s">
        <v>654</v>
      </c>
      <c r="AI786" s="602"/>
      <c r="AJ786" s="602"/>
      <c r="AK786" s="602"/>
      <c r="AL786" s="602"/>
      <c r="AM786" s="602"/>
      <c r="AN786" s="602"/>
      <c r="AO786" s="602"/>
      <c r="AP786" s="602"/>
      <c r="AQ786" s="602"/>
      <c r="AR786" s="602"/>
      <c r="AS786" s="602"/>
      <c r="AT786" s="603"/>
      <c r="AU786" s="604">
        <v>7</v>
      </c>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137.9</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25</v>
      </c>
      <c r="AV791" s="835"/>
      <c r="AW791" s="835"/>
      <c r="AX791" s="837"/>
    </row>
    <row r="792" spans="1:50" ht="24.75" customHeight="1" x14ac:dyDescent="0.15">
      <c r="A792" s="634"/>
      <c r="B792" s="635"/>
      <c r="C792" s="635"/>
      <c r="D792" s="635"/>
      <c r="E792" s="635"/>
      <c r="F792" s="636"/>
      <c r="G792" s="598" t="s">
        <v>621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646</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610</v>
      </c>
      <c r="H794" s="674"/>
      <c r="I794" s="674"/>
      <c r="J794" s="674"/>
      <c r="K794" s="675"/>
      <c r="L794" s="667" t="s">
        <v>647</v>
      </c>
      <c r="M794" s="668"/>
      <c r="N794" s="668"/>
      <c r="O794" s="668"/>
      <c r="P794" s="668"/>
      <c r="Q794" s="668"/>
      <c r="R794" s="668"/>
      <c r="S794" s="668"/>
      <c r="T794" s="668"/>
      <c r="U794" s="668"/>
      <c r="V794" s="668"/>
      <c r="W794" s="668"/>
      <c r="X794" s="669"/>
      <c r="Y794" s="388">
        <v>4.5999999999999996</v>
      </c>
      <c r="Z794" s="389"/>
      <c r="AA794" s="389"/>
      <c r="AB794" s="808"/>
      <c r="AC794" s="673" t="s">
        <v>611</v>
      </c>
      <c r="AD794" s="674"/>
      <c r="AE794" s="674"/>
      <c r="AF794" s="674"/>
      <c r="AG794" s="675"/>
      <c r="AH794" s="667" t="s">
        <v>622</v>
      </c>
      <c r="AI794" s="668"/>
      <c r="AJ794" s="668"/>
      <c r="AK794" s="668"/>
      <c r="AL794" s="668"/>
      <c r="AM794" s="668"/>
      <c r="AN794" s="668"/>
      <c r="AO794" s="668"/>
      <c r="AP794" s="668"/>
      <c r="AQ794" s="668"/>
      <c r="AR794" s="668"/>
      <c r="AS794" s="668"/>
      <c r="AT794" s="669"/>
      <c r="AU794" s="388">
        <v>3.5</v>
      </c>
      <c r="AV794" s="389"/>
      <c r="AW794" s="389"/>
      <c r="AX794" s="390"/>
    </row>
    <row r="795" spans="1:50" ht="24.75" customHeight="1" x14ac:dyDescent="0.15">
      <c r="A795" s="634"/>
      <c r="B795" s="635"/>
      <c r="C795" s="635"/>
      <c r="D795" s="635"/>
      <c r="E795" s="635"/>
      <c r="F795" s="636"/>
      <c r="G795" s="609" t="s">
        <v>611</v>
      </c>
      <c r="H795" s="610"/>
      <c r="I795" s="610"/>
      <c r="J795" s="610"/>
      <c r="K795" s="611"/>
      <c r="L795" s="601" t="s">
        <v>616</v>
      </c>
      <c r="M795" s="602"/>
      <c r="N795" s="602"/>
      <c r="O795" s="602"/>
      <c r="P795" s="602"/>
      <c r="Q795" s="602"/>
      <c r="R795" s="602"/>
      <c r="S795" s="602"/>
      <c r="T795" s="602"/>
      <c r="U795" s="602"/>
      <c r="V795" s="602"/>
      <c r="W795" s="602"/>
      <c r="X795" s="603"/>
      <c r="Y795" s="604">
        <v>6.8</v>
      </c>
      <c r="Z795" s="605"/>
      <c r="AA795" s="605"/>
      <c r="AB795" s="615"/>
      <c r="AC795" s="609" t="s">
        <v>610</v>
      </c>
      <c r="AD795" s="610"/>
      <c r="AE795" s="610"/>
      <c r="AF795" s="610"/>
      <c r="AG795" s="611"/>
      <c r="AH795" s="601" t="s">
        <v>623</v>
      </c>
      <c r="AI795" s="602"/>
      <c r="AJ795" s="602"/>
      <c r="AK795" s="602"/>
      <c r="AL795" s="602"/>
      <c r="AM795" s="602"/>
      <c r="AN795" s="602"/>
      <c r="AO795" s="602"/>
      <c r="AP795" s="602"/>
      <c r="AQ795" s="602"/>
      <c r="AR795" s="602"/>
      <c r="AS795" s="602"/>
      <c r="AT795" s="603"/>
      <c r="AU795" s="604">
        <v>3.3</v>
      </c>
      <c r="AV795" s="605"/>
      <c r="AW795" s="605"/>
      <c r="AX795" s="606"/>
    </row>
    <row r="796" spans="1:50" ht="24.75" customHeight="1" x14ac:dyDescent="0.15">
      <c r="A796" s="634"/>
      <c r="B796" s="635"/>
      <c r="C796" s="635"/>
      <c r="D796" s="635"/>
      <c r="E796" s="635"/>
      <c r="F796" s="636"/>
      <c r="G796" s="609" t="s">
        <v>612</v>
      </c>
      <c r="H796" s="610"/>
      <c r="I796" s="610"/>
      <c r="J796" s="610"/>
      <c r="K796" s="611"/>
      <c r="L796" s="601" t="s">
        <v>617</v>
      </c>
      <c r="M796" s="602"/>
      <c r="N796" s="602"/>
      <c r="O796" s="602"/>
      <c r="P796" s="602"/>
      <c r="Q796" s="602"/>
      <c r="R796" s="602"/>
      <c r="S796" s="602"/>
      <c r="T796" s="602"/>
      <c r="U796" s="602"/>
      <c r="V796" s="602"/>
      <c r="W796" s="602"/>
      <c r="X796" s="603"/>
      <c r="Y796" s="604">
        <v>0.1</v>
      </c>
      <c r="Z796" s="605"/>
      <c r="AA796" s="605"/>
      <c r="AB796" s="615"/>
      <c r="AC796" s="609" t="s">
        <v>624</v>
      </c>
      <c r="AD796" s="610"/>
      <c r="AE796" s="610"/>
      <c r="AF796" s="610"/>
      <c r="AG796" s="611"/>
      <c r="AH796" s="601" t="s">
        <v>625</v>
      </c>
      <c r="AI796" s="602"/>
      <c r="AJ796" s="602"/>
      <c r="AK796" s="602"/>
      <c r="AL796" s="602"/>
      <c r="AM796" s="602"/>
      <c r="AN796" s="602"/>
      <c r="AO796" s="602"/>
      <c r="AP796" s="602"/>
      <c r="AQ796" s="602"/>
      <c r="AR796" s="602"/>
      <c r="AS796" s="602"/>
      <c r="AT796" s="603"/>
      <c r="AU796" s="604">
        <v>0.5</v>
      </c>
      <c r="AV796" s="605"/>
      <c r="AW796" s="605"/>
      <c r="AX796" s="606"/>
    </row>
    <row r="797" spans="1:50" ht="24.75" customHeight="1" x14ac:dyDescent="0.15">
      <c r="A797" s="634"/>
      <c r="B797" s="635"/>
      <c r="C797" s="635"/>
      <c r="D797" s="635"/>
      <c r="E797" s="635"/>
      <c r="F797" s="636"/>
      <c r="G797" s="609" t="s">
        <v>613</v>
      </c>
      <c r="H797" s="610"/>
      <c r="I797" s="610"/>
      <c r="J797" s="610"/>
      <c r="K797" s="611"/>
      <c r="L797" s="601" t="s">
        <v>618</v>
      </c>
      <c r="M797" s="602"/>
      <c r="N797" s="602"/>
      <c r="O797" s="602"/>
      <c r="P797" s="602"/>
      <c r="Q797" s="602"/>
      <c r="R797" s="602"/>
      <c r="S797" s="602"/>
      <c r="T797" s="602"/>
      <c r="U797" s="602"/>
      <c r="V797" s="602"/>
      <c r="W797" s="602"/>
      <c r="X797" s="603"/>
      <c r="Y797" s="604">
        <v>0.1</v>
      </c>
      <c r="Z797" s="605"/>
      <c r="AA797" s="605"/>
      <c r="AB797" s="615"/>
      <c r="AC797" s="609" t="s">
        <v>626</v>
      </c>
      <c r="AD797" s="610"/>
      <c r="AE797" s="610"/>
      <c r="AF797" s="610"/>
      <c r="AG797" s="611"/>
      <c r="AH797" s="601" t="s">
        <v>627</v>
      </c>
      <c r="AI797" s="602"/>
      <c r="AJ797" s="602"/>
      <c r="AK797" s="602"/>
      <c r="AL797" s="602"/>
      <c r="AM797" s="602"/>
      <c r="AN797" s="602"/>
      <c r="AO797" s="602"/>
      <c r="AP797" s="602"/>
      <c r="AQ797" s="602"/>
      <c r="AR797" s="602"/>
      <c r="AS797" s="602"/>
      <c r="AT797" s="603"/>
      <c r="AU797" s="604">
        <v>0.9</v>
      </c>
      <c r="AV797" s="605"/>
      <c r="AW797" s="605"/>
      <c r="AX797" s="606"/>
    </row>
    <row r="798" spans="1:50" ht="24.75" customHeight="1" x14ac:dyDescent="0.15">
      <c r="A798" s="634"/>
      <c r="B798" s="635"/>
      <c r="C798" s="635"/>
      <c r="D798" s="635"/>
      <c r="E798" s="635"/>
      <c r="F798" s="636"/>
      <c r="G798" s="609" t="s">
        <v>614</v>
      </c>
      <c r="H798" s="610"/>
      <c r="I798" s="610"/>
      <c r="J798" s="610"/>
      <c r="K798" s="611"/>
      <c r="L798" s="601" t="s">
        <v>619</v>
      </c>
      <c r="M798" s="602"/>
      <c r="N798" s="602"/>
      <c r="O798" s="602"/>
      <c r="P798" s="602"/>
      <c r="Q798" s="602"/>
      <c r="R798" s="602"/>
      <c r="S798" s="602"/>
      <c r="T798" s="602"/>
      <c r="U798" s="602"/>
      <c r="V798" s="602"/>
      <c r="W798" s="602"/>
      <c r="X798" s="603"/>
      <c r="Y798" s="604">
        <v>0.3</v>
      </c>
      <c r="Z798" s="605"/>
      <c r="AA798" s="605"/>
      <c r="AB798" s="615"/>
      <c r="AC798" s="609" t="s">
        <v>613</v>
      </c>
      <c r="AD798" s="610"/>
      <c r="AE798" s="610"/>
      <c r="AF798" s="610"/>
      <c r="AG798" s="611"/>
      <c r="AH798" s="601" t="s">
        <v>628</v>
      </c>
      <c r="AI798" s="602"/>
      <c r="AJ798" s="602"/>
      <c r="AK798" s="602"/>
      <c r="AL798" s="602"/>
      <c r="AM798" s="602"/>
      <c r="AN798" s="602"/>
      <c r="AO798" s="602"/>
      <c r="AP798" s="602"/>
      <c r="AQ798" s="602"/>
      <c r="AR798" s="602"/>
      <c r="AS798" s="602"/>
      <c r="AT798" s="603"/>
      <c r="AU798" s="604">
        <v>0.1</v>
      </c>
      <c r="AV798" s="605"/>
      <c r="AW798" s="605"/>
      <c r="AX798" s="606"/>
    </row>
    <row r="799" spans="1:50" ht="24.75" customHeight="1" x14ac:dyDescent="0.15">
      <c r="A799" s="634"/>
      <c r="B799" s="635"/>
      <c r="C799" s="635"/>
      <c r="D799" s="635"/>
      <c r="E799" s="635"/>
      <c r="F799" s="636"/>
      <c r="G799" s="609" t="s">
        <v>196</v>
      </c>
      <c r="H799" s="610"/>
      <c r="I799" s="610"/>
      <c r="J799" s="610"/>
      <c r="K799" s="611"/>
      <c r="L799" s="601" t="s">
        <v>620</v>
      </c>
      <c r="M799" s="602"/>
      <c r="N799" s="602"/>
      <c r="O799" s="602"/>
      <c r="P799" s="602"/>
      <c r="Q799" s="602"/>
      <c r="R799" s="602"/>
      <c r="S799" s="602"/>
      <c r="T799" s="602"/>
      <c r="U799" s="602"/>
      <c r="V799" s="602"/>
      <c r="W799" s="602"/>
      <c r="X799" s="603"/>
      <c r="Y799" s="604">
        <v>0.9</v>
      </c>
      <c r="Z799" s="605"/>
      <c r="AA799" s="605"/>
      <c r="AB799" s="615"/>
      <c r="AC799" s="609" t="s">
        <v>196</v>
      </c>
      <c r="AD799" s="610"/>
      <c r="AE799" s="610"/>
      <c r="AF799" s="610"/>
      <c r="AG799" s="611"/>
      <c r="AH799" s="601" t="s">
        <v>608</v>
      </c>
      <c r="AI799" s="602"/>
      <c r="AJ799" s="602"/>
      <c r="AK799" s="602"/>
      <c r="AL799" s="602"/>
      <c r="AM799" s="602"/>
      <c r="AN799" s="602"/>
      <c r="AO799" s="602"/>
      <c r="AP799" s="602"/>
      <c r="AQ799" s="602"/>
      <c r="AR799" s="602"/>
      <c r="AS799" s="602"/>
      <c r="AT799" s="603"/>
      <c r="AU799" s="604">
        <v>0.7</v>
      </c>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12.799999999999999</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8.9999999999999982</v>
      </c>
      <c r="AV804" s="835"/>
      <c r="AW804" s="835"/>
      <c r="AX804" s="837"/>
    </row>
    <row r="805" spans="1:50" ht="24.75" customHeight="1" x14ac:dyDescent="0.15">
      <c r="A805" s="634"/>
      <c r="B805" s="635"/>
      <c r="C805" s="635"/>
      <c r="D805" s="635"/>
      <c r="E805" s="635"/>
      <c r="F805" s="636"/>
      <c r="G805" s="598" t="s">
        <v>645</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4"/>
      <c r="B807" s="635"/>
      <c r="C807" s="635"/>
      <c r="D807" s="635"/>
      <c r="E807" s="635"/>
      <c r="F807" s="636"/>
      <c r="G807" s="673" t="s">
        <v>631</v>
      </c>
      <c r="H807" s="674"/>
      <c r="I807" s="674"/>
      <c r="J807" s="674"/>
      <c r="K807" s="675"/>
      <c r="L807" s="667" t="s">
        <v>630</v>
      </c>
      <c r="M807" s="668"/>
      <c r="N807" s="668"/>
      <c r="O807" s="668"/>
      <c r="P807" s="668"/>
      <c r="Q807" s="668"/>
      <c r="R807" s="668"/>
      <c r="S807" s="668"/>
      <c r="T807" s="668"/>
      <c r="U807" s="668"/>
      <c r="V807" s="668"/>
      <c r="W807" s="668"/>
      <c r="X807" s="669"/>
      <c r="Y807" s="388">
        <v>1</v>
      </c>
      <c r="Z807" s="389"/>
      <c r="AA807" s="389"/>
      <c r="AB807" s="808"/>
      <c r="AC807" s="673" t="s">
        <v>644</v>
      </c>
      <c r="AD807" s="674"/>
      <c r="AE807" s="674"/>
      <c r="AF807" s="674"/>
      <c r="AG807" s="675"/>
      <c r="AH807" s="667" t="s">
        <v>630</v>
      </c>
      <c r="AI807" s="668"/>
      <c r="AJ807" s="668"/>
      <c r="AK807" s="668"/>
      <c r="AL807" s="668"/>
      <c r="AM807" s="668"/>
      <c r="AN807" s="668"/>
      <c r="AO807" s="668"/>
      <c r="AP807" s="668"/>
      <c r="AQ807" s="668"/>
      <c r="AR807" s="668"/>
      <c r="AS807" s="668"/>
      <c r="AT807" s="669"/>
      <c r="AU807" s="388">
        <v>1</v>
      </c>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x14ac:dyDescent="0.15">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1</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1</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482</v>
      </c>
      <c r="AM831" s="275"/>
      <c r="AN831" s="275"/>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475</v>
      </c>
      <c r="AD836" s="143"/>
      <c r="AE836" s="143"/>
      <c r="AF836" s="143"/>
      <c r="AG836" s="143"/>
      <c r="AH836" s="361" t="s">
        <v>510</v>
      </c>
      <c r="AI836" s="358"/>
      <c r="AJ836" s="358"/>
      <c r="AK836" s="358"/>
      <c r="AL836" s="358" t="s">
        <v>21</v>
      </c>
      <c r="AM836" s="358"/>
      <c r="AN836" s="358"/>
      <c r="AO836" s="363"/>
      <c r="AP836" s="364" t="s">
        <v>433</v>
      </c>
      <c r="AQ836" s="364"/>
      <c r="AR836" s="364"/>
      <c r="AS836" s="364"/>
      <c r="AT836" s="364"/>
      <c r="AU836" s="364"/>
      <c r="AV836" s="364"/>
      <c r="AW836" s="364"/>
      <c r="AX836" s="364"/>
    </row>
    <row r="837" spans="1:50" ht="56.45" customHeight="1" x14ac:dyDescent="0.15">
      <c r="A837" s="373">
        <v>1</v>
      </c>
      <c r="B837" s="373">
        <v>1</v>
      </c>
      <c r="C837" s="355" t="s">
        <v>632</v>
      </c>
      <c r="D837" s="341"/>
      <c r="E837" s="341"/>
      <c r="F837" s="341"/>
      <c r="G837" s="341"/>
      <c r="H837" s="341"/>
      <c r="I837" s="341"/>
      <c r="J837" s="342">
        <v>2020001036304</v>
      </c>
      <c r="K837" s="343"/>
      <c r="L837" s="343"/>
      <c r="M837" s="343"/>
      <c r="N837" s="343"/>
      <c r="O837" s="343"/>
      <c r="P837" s="356" t="s">
        <v>633</v>
      </c>
      <c r="Q837" s="344"/>
      <c r="R837" s="344"/>
      <c r="S837" s="344"/>
      <c r="T837" s="344"/>
      <c r="U837" s="344"/>
      <c r="V837" s="344"/>
      <c r="W837" s="344"/>
      <c r="X837" s="344"/>
      <c r="Y837" s="345">
        <v>137</v>
      </c>
      <c r="Z837" s="346"/>
      <c r="AA837" s="346"/>
      <c r="AB837" s="347"/>
      <c r="AC837" s="357" t="s">
        <v>516</v>
      </c>
      <c r="AD837" s="365"/>
      <c r="AE837" s="365"/>
      <c r="AF837" s="365"/>
      <c r="AG837" s="365"/>
      <c r="AH837" s="366">
        <v>3</v>
      </c>
      <c r="AI837" s="367"/>
      <c r="AJ837" s="367"/>
      <c r="AK837" s="367"/>
      <c r="AL837" s="351">
        <f>128990000/135176920*100</f>
        <v>95.423094415821879</v>
      </c>
      <c r="AM837" s="352"/>
      <c r="AN837" s="352"/>
      <c r="AO837" s="353"/>
      <c r="AP837" s="354" t="s">
        <v>629</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475</v>
      </c>
      <c r="AD869" s="143"/>
      <c r="AE869" s="143"/>
      <c r="AF869" s="143"/>
      <c r="AG869" s="143"/>
      <c r="AH869" s="361" t="s">
        <v>510</v>
      </c>
      <c r="AI869" s="358"/>
      <c r="AJ869" s="358"/>
      <c r="AK869" s="358"/>
      <c r="AL869" s="358" t="s">
        <v>21</v>
      </c>
      <c r="AM869" s="358"/>
      <c r="AN869" s="358"/>
      <c r="AO869" s="363"/>
      <c r="AP869" s="364" t="s">
        <v>433</v>
      </c>
      <c r="AQ869" s="364"/>
      <c r="AR869" s="364"/>
      <c r="AS869" s="364"/>
      <c r="AT869" s="364"/>
      <c r="AU869" s="364"/>
      <c r="AV869" s="364"/>
      <c r="AW869" s="364"/>
      <c r="AX869" s="364"/>
    </row>
    <row r="870" spans="1:50" ht="67.150000000000006" customHeight="1" x14ac:dyDescent="0.15">
      <c r="A870" s="373">
        <v>1</v>
      </c>
      <c r="B870" s="373">
        <v>1</v>
      </c>
      <c r="C870" s="355" t="s">
        <v>655</v>
      </c>
      <c r="D870" s="341"/>
      <c r="E870" s="341"/>
      <c r="F870" s="341"/>
      <c r="G870" s="341"/>
      <c r="H870" s="341"/>
      <c r="I870" s="341"/>
      <c r="J870" s="342">
        <v>4010001027005</v>
      </c>
      <c r="K870" s="343"/>
      <c r="L870" s="343"/>
      <c r="M870" s="343"/>
      <c r="N870" s="343"/>
      <c r="O870" s="343"/>
      <c r="P870" s="356" t="s">
        <v>656</v>
      </c>
      <c r="Q870" s="344"/>
      <c r="R870" s="344"/>
      <c r="S870" s="344"/>
      <c r="T870" s="344"/>
      <c r="U870" s="344"/>
      <c r="V870" s="344"/>
      <c r="W870" s="344"/>
      <c r="X870" s="344"/>
      <c r="Y870" s="345">
        <v>25</v>
      </c>
      <c r="Z870" s="346"/>
      <c r="AA870" s="346"/>
      <c r="AB870" s="347"/>
      <c r="AC870" s="357" t="s">
        <v>520</v>
      </c>
      <c r="AD870" s="365"/>
      <c r="AE870" s="365"/>
      <c r="AF870" s="365"/>
      <c r="AG870" s="365"/>
      <c r="AH870" s="366" t="s">
        <v>657</v>
      </c>
      <c r="AI870" s="367"/>
      <c r="AJ870" s="367"/>
      <c r="AK870" s="367"/>
      <c r="AL870" s="351" t="s">
        <v>658</v>
      </c>
      <c r="AM870" s="352"/>
      <c r="AN870" s="352"/>
      <c r="AO870" s="353"/>
      <c r="AP870" s="354" t="s">
        <v>657</v>
      </c>
      <c r="AQ870" s="354"/>
      <c r="AR870" s="354"/>
      <c r="AS870" s="354"/>
      <c r="AT870" s="354"/>
      <c r="AU870" s="354"/>
      <c r="AV870" s="354"/>
      <c r="AW870" s="354"/>
      <c r="AX870" s="354"/>
    </row>
    <row r="871" spans="1:50" ht="64.150000000000006" customHeight="1" x14ac:dyDescent="0.15">
      <c r="A871" s="373">
        <v>2</v>
      </c>
      <c r="B871" s="373">
        <v>1</v>
      </c>
      <c r="C871" s="355" t="s">
        <v>659</v>
      </c>
      <c r="D871" s="341"/>
      <c r="E871" s="341"/>
      <c r="F871" s="341"/>
      <c r="G871" s="341"/>
      <c r="H871" s="341"/>
      <c r="I871" s="341"/>
      <c r="J871" s="342">
        <v>1010601022399</v>
      </c>
      <c r="K871" s="343"/>
      <c r="L871" s="343"/>
      <c r="M871" s="343"/>
      <c r="N871" s="343"/>
      <c r="O871" s="343"/>
      <c r="P871" s="356" t="s">
        <v>660</v>
      </c>
      <c r="Q871" s="344"/>
      <c r="R871" s="344"/>
      <c r="S871" s="344"/>
      <c r="T871" s="344"/>
      <c r="U871" s="344"/>
      <c r="V871" s="344"/>
      <c r="W871" s="344"/>
      <c r="X871" s="344"/>
      <c r="Y871" s="345">
        <v>25</v>
      </c>
      <c r="Z871" s="346"/>
      <c r="AA871" s="346"/>
      <c r="AB871" s="347"/>
      <c r="AC871" s="357" t="s">
        <v>520</v>
      </c>
      <c r="AD871" s="365"/>
      <c r="AE871" s="365"/>
      <c r="AF871" s="365"/>
      <c r="AG871" s="365"/>
      <c r="AH871" s="366" t="s">
        <v>657</v>
      </c>
      <c r="AI871" s="367"/>
      <c r="AJ871" s="367"/>
      <c r="AK871" s="367"/>
      <c r="AL871" s="351" t="s">
        <v>658</v>
      </c>
      <c r="AM871" s="352"/>
      <c r="AN871" s="352"/>
      <c r="AO871" s="353"/>
      <c r="AP871" s="354" t="s">
        <v>657</v>
      </c>
      <c r="AQ871" s="354"/>
      <c r="AR871" s="354"/>
      <c r="AS871" s="354"/>
      <c r="AT871" s="354"/>
      <c r="AU871" s="354"/>
      <c r="AV871" s="354"/>
      <c r="AW871" s="354"/>
      <c r="AX871" s="354"/>
    </row>
    <row r="872" spans="1:50" ht="56.25" customHeight="1" x14ac:dyDescent="0.15">
      <c r="A872" s="373">
        <v>3</v>
      </c>
      <c r="B872" s="373">
        <v>1</v>
      </c>
      <c r="C872" s="355" t="s">
        <v>665</v>
      </c>
      <c r="D872" s="341"/>
      <c r="E872" s="341"/>
      <c r="F872" s="341"/>
      <c r="G872" s="341"/>
      <c r="H872" s="341"/>
      <c r="I872" s="341"/>
      <c r="J872" s="342">
        <v>8020001016738</v>
      </c>
      <c r="K872" s="343"/>
      <c r="L872" s="343"/>
      <c r="M872" s="343"/>
      <c r="N872" s="343"/>
      <c r="O872" s="343"/>
      <c r="P872" s="356" t="s">
        <v>661</v>
      </c>
      <c r="Q872" s="344"/>
      <c r="R872" s="344"/>
      <c r="S872" s="344"/>
      <c r="T872" s="344"/>
      <c r="U872" s="344"/>
      <c r="V872" s="344"/>
      <c r="W872" s="344"/>
      <c r="X872" s="344"/>
      <c r="Y872" s="345">
        <v>23</v>
      </c>
      <c r="Z872" s="346"/>
      <c r="AA872" s="346"/>
      <c r="AB872" s="347"/>
      <c r="AC872" s="357" t="s">
        <v>520</v>
      </c>
      <c r="AD872" s="365"/>
      <c r="AE872" s="365"/>
      <c r="AF872" s="365"/>
      <c r="AG872" s="365"/>
      <c r="AH872" s="366" t="s">
        <v>657</v>
      </c>
      <c r="AI872" s="367"/>
      <c r="AJ872" s="367"/>
      <c r="AK872" s="367"/>
      <c r="AL872" s="351" t="s">
        <v>658</v>
      </c>
      <c r="AM872" s="352"/>
      <c r="AN872" s="352"/>
      <c r="AO872" s="353"/>
      <c r="AP872" s="354" t="s">
        <v>657</v>
      </c>
      <c r="AQ872" s="354"/>
      <c r="AR872" s="354"/>
      <c r="AS872" s="354"/>
      <c r="AT872" s="354"/>
      <c r="AU872" s="354"/>
      <c r="AV872" s="354"/>
      <c r="AW872" s="354"/>
      <c r="AX872" s="354"/>
    </row>
    <row r="873" spans="1:50" ht="51.6" customHeight="1" x14ac:dyDescent="0.15">
      <c r="A873" s="373">
        <v>4</v>
      </c>
      <c r="B873" s="373">
        <v>1</v>
      </c>
      <c r="C873" s="355" t="s">
        <v>664</v>
      </c>
      <c r="D873" s="341"/>
      <c r="E873" s="341"/>
      <c r="F873" s="341"/>
      <c r="G873" s="341"/>
      <c r="H873" s="341"/>
      <c r="I873" s="341"/>
      <c r="J873" s="342">
        <v>9010001034863</v>
      </c>
      <c r="K873" s="343"/>
      <c r="L873" s="343"/>
      <c r="M873" s="343"/>
      <c r="N873" s="343"/>
      <c r="O873" s="343"/>
      <c r="P873" s="356" t="s">
        <v>662</v>
      </c>
      <c r="Q873" s="344"/>
      <c r="R873" s="344"/>
      <c r="S873" s="344"/>
      <c r="T873" s="344"/>
      <c r="U873" s="344"/>
      <c r="V873" s="344"/>
      <c r="W873" s="344"/>
      <c r="X873" s="344"/>
      <c r="Y873" s="345">
        <v>10</v>
      </c>
      <c r="Z873" s="346"/>
      <c r="AA873" s="346"/>
      <c r="AB873" s="347"/>
      <c r="AC873" s="357" t="s">
        <v>520</v>
      </c>
      <c r="AD873" s="365"/>
      <c r="AE873" s="365"/>
      <c r="AF873" s="365"/>
      <c r="AG873" s="365"/>
      <c r="AH873" s="366" t="s">
        <v>657</v>
      </c>
      <c r="AI873" s="367"/>
      <c r="AJ873" s="367"/>
      <c r="AK873" s="367"/>
      <c r="AL873" s="351" t="s">
        <v>658</v>
      </c>
      <c r="AM873" s="352"/>
      <c r="AN873" s="352"/>
      <c r="AO873" s="353"/>
      <c r="AP873" s="354" t="s">
        <v>657</v>
      </c>
      <c r="AQ873" s="354"/>
      <c r="AR873" s="354"/>
      <c r="AS873" s="354"/>
      <c r="AT873" s="354"/>
      <c r="AU873" s="354"/>
      <c r="AV873" s="354"/>
      <c r="AW873" s="354"/>
      <c r="AX873" s="354"/>
    </row>
    <row r="874" spans="1:50" ht="51.6" customHeight="1" x14ac:dyDescent="0.15">
      <c r="A874" s="373">
        <v>5</v>
      </c>
      <c r="B874" s="373">
        <v>1</v>
      </c>
      <c r="C874" s="355" t="s">
        <v>663</v>
      </c>
      <c r="D874" s="341"/>
      <c r="E874" s="341"/>
      <c r="F874" s="341"/>
      <c r="G874" s="341"/>
      <c r="H874" s="341"/>
      <c r="I874" s="341"/>
      <c r="J874" s="342">
        <v>8010001008843</v>
      </c>
      <c r="K874" s="343"/>
      <c r="L874" s="343"/>
      <c r="M874" s="343"/>
      <c r="N874" s="343"/>
      <c r="O874" s="343"/>
      <c r="P874" s="356" t="s">
        <v>683</v>
      </c>
      <c r="Q874" s="344"/>
      <c r="R874" s="344"/>
      <c r="S874" s="344"/>
      <c r="T874" s="344"/>
      <c r="U874" s="344"/>
      <c r="V874" s="344"/>
      <c r="W874" s="344"/>
      <c r="X874" s="344"/>
      <c r="Y874" s="345">
        <v>8</v>
      </c>
      <c r="Z874" s="346"/>
      <c r="AA874" s="346"/>
      <c r="AB874" s="347"/>
      <c r="AC874" s="357" t="s">
        <v>520</v>
      </c>
      <c r="AD874" s="365"/>
      <c r="AE874" s="365"/>
      <c r="AF874" s="365"/>
      <c r="AG874" s="365"/>
      <c r="AH874" s="366" t="s">
        <v>657</v>
      </c>
      <c r="AI874" s="367"/>
      <c r="AJ874" s="367"/>
      <c r="AK874" s="367"/>
      <c r="AL874" s="351" t="s">
        <v>658</v>
      </c>
      <c r="AM874" s="352"/>
      <c r="AN874" s="352"/>
      <c r="AO874" s="353"/>
      <c r="AP874" s="354" t="s">
        <v>657</v>
      </c>
      <c r="AQ874" s="354"/>
      <c r="AR874" s="354"/>
      <c r="AS874" s="354"/>
      <c r="AT874" s="354"/>
      <c r="AU874" s="354"/>
      <c r="AV874" s="354"/>
      <c r="AW874" s="354"/>
      <c r="AX874" s="354"/>
    </row>
    <row r="875" spans="1:50" ht="51.6" customHeight="1" x14ac:dyDescent="0.15">
      <c r="A875" s="373">
        <v>6</v>
      </c>
      <c r="B875" s="373">
        <v>1</v>
      </c>
      <c r="C875" s="355" t="s">
        <v>666</v>
      </c>
      <c r="D875" s="341"/>
      <c r="E875" s="341"/>
      <c r="F875" s="341"/>
      <c r="G875" s="341"/>
      <c r="H875" s="341"/>
      <c r="I875" s="341"/>
      <c r="J875" s="342">
        <v>5010001099183</v>
      </c>
      <c r="K875" s="343"/>
      <c r="L875" s="343"/>
      <c r="M875" s="343"/>
      <c r="N875" s="343"/>
      <c r="O875" s="343"/>
      <c r="P875" s="378" t="s">
        <v>684</v>
      </c>
      <c r="Q875" s="379"/>
      <c r="R875" s="379"/>
      <c r="S875" s="379"/>
      <c r="T875" s="379"/>
      <c r="U875" s="379"/>
      <c r="V875" s="379"/>
      <c r="W875" s="379"/>
      <c r="X875" s="380"/>
      <c r="Y875" s="345">
        <v>8</v>
      </c>
      <c r="Z875" s="346"/>
      <c r="AA875" s="346"/>
      <c r="AB875" s="347"/>
      <c r="AC875" s="357" t="s">
        <v>520</v>
      </c>
      <c r="AD875" s="365"/>
      <c r="AE875" s="365"/>
      <c r="AF875" s="365"/>
      <c r="AG875" s="365"/>
      <c r="AH875" s="366" t="s">
        <v>657</v>
      </c>
      <c r="AI875" s="367"/>
      <c r="AJ875" s="367"/>
      <c r="AK875" s="367"/>
      <c r="AL875" s="351" t="s">
        <v>658</v>
      </c>
      <c r="AM875" s="352"/>
      <c r="AN875" s="352"/>
      <c r="AO875" s="353"/>
      <c r="AP875" s="354" t="s">
        <v>657</v>
      </c>
      <c r="AQ875" s="354"/>
      <c r="AR875" s="354"/>
      <c r="AS875" s="354"/>
      <c r="AT875" s="354"/>
      <c r="AU875" s="354"/>
      <c r="AV875" s="354"/>
      <c r="AW875" s="354"/>
      <c r="AX875" s="354"/>
    </row>
    <row r="876" spans="1:50" ht="51.6" customHeight="1" x14ac:dyDescent="0.15">
      <c r="A876" s="373">
        <v>7</v>
      </c>
      <c r="B876" s="373">
        <v>1</v>
      </c>
      <c r="C876" s="355" t="s">
        <v>667</v>
      </c>
      <c r="D876" s="341"/>
      <c r="E876" s="341"/>
      <c r="F876" s="341"/>
      <c r="G876" s="341"/>
      <c r="H876" s="341"/>
      <c r="I876" s="341"/>
      <c r="J876" s="342">
        <v>5010001050435</v>
      </c>
      <c r="K876" s="343"/>
      <c r="L876" s="343"/>
      <c r="M876" s="343"/>
      <c r="N876" s="343"/>
      <c r="O876" s="343"/>
      <c r="P876" s="378" t="s">
        <v>684</v>
      </c>
      <c r="Q876" s="379"/>
      <c r="R876" s="379"/>
      <c r="S876" s="379"/>
      <c r="T876" s="379"/>
      <c r="U876" s="379"/>
      <c r="V876" s="379"/>
      <c r="W876" s="379"/>
      <c r="X876" s="380"/>
      <c r="Y876" s="345">
        <v>5</v>
      </c>
      <c r="Z876" s="346"/>
      <c r="AA876" s="346"/>
      <c r="AB876" s="347"/>
      <c r="AC876" s="357" t="s">
        <v>520</v>
      </c>
      <c r="AD876" s="365"/>
      <c r="AE876" s="365"/>
      <c r="AF876" s="365"/>
      <c r="AG876" s="365"/>
      <c r="AH876" s="366" t="s">
        <v>657</v>
      </c>
      <c r="AI876" s="367"/>
      <c r="AJ876" s="367"/>
      <c r="AK876" s="367"/>
      <c r="AL876" s="351" t="s">
        <v>658</v>
      </c>
      <c r="AM876" s="352"/>
      <c r="AN876" s="352"/>
      <c r="AO876" s="353"/>
      <c r="AP876" s="354" t="s">
        <v>657</v>
      </c>
      <c r="AQ876" s="354"/>
      <c r="AR876" s="354"/>
      <c r="AS876" s="354"/>
      <c r="AT876" s="354"/>
      <c r="AU876" s="354"/>
      <c r="AV876" s="354"/>
      <c r="AW876" s="354"/>
      <c r="AX876" s="354"/>
    </row>
    <row r="877" spans="1:50" ht="51.6" customHeight="1" x14ac:dyDescent="0.15">
      <c r="A877" s="373">
        <v>8</v>
      </c>
      <c r="B877" s="373">
        <v>1</v>
      </c>
      <c r="C877" s="355" t="s">
        <v>668</v>
      </c>
      <c r="D877" s="341"/>
      <c r="E877" s="341"/>
      <c r="F877" s="341"/>
      <c r="G877" s="341"/>
      <c r="H877" s="341"/>
      <c r="I877" s="341"/>
      <c r="J877" s="342">
        <v>5010001083831</v>
      </c>
      <c r="K877" s="343"/>
      <c r="L877" s="343"/>
      <c r="M877" s="343"/>
      <c r="N877" s="343"/>
      <c r="O877" s="343"/>
      <c r="P877" s="378" t="s">
        <v>684</v>
      </c>
      <c r="Q877" s="379"/>
      <c r="R877" s="379"/>
      <c r="S877" s="379"/>
      <c r="T877" s="379"/>
      <c r="U877" s="379"/>
      <c r="V877" s="379"/>
      <c r="W877" s="379"/>
      <c r="X877" s="380"/>
      <c r="Y877" s="345">
        <v>5</v>
      </c>
      <c r="Z877" s="346"/>
      <c r="AA877" s="346"/>
      <c r="AB877" s="347"/>
      <c r="AC877" s="357" t="s">
        <v>520</v>
      </c>
      <c r="AD877" s="365"/>
      <c r="AE877" s="365"/>
      <c r="AF877" s="365"/>
      <c r="AG877" s="365"/>
      <c r="AH877" s="366" t="s">
        <v>657</v>
      </c>
      <c r="AI877" s="367"/>
      <c r="AJ877" s="367"/>
      <c r="AK877" s="367"/>
      <c r="AL877" s="351" t="s">
        <v>658</v>
      </c>
      <c r="AM877" s="352"/>
      <c r="AN877" s="352"/>
      <c r="AO877" s="353"/>
      <c r="AP877" s="354" t="s">
        <v>657</v>
      </c>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475</v>
      </c>
      <c r="AD902" s="143"/>
      <c r="AE902" s="143"/>
      <c r="AF902" s="143"/>
      <c r="AG902" s="143"/>
      <c r="AH902" s="361" t="s">
        <v>510</v>
      </c>
      <c r="AI902" s="358"/>
      <c r="AJ902" s="358"/>
      <c r="AK902" s="358"/>
      <c r="AL902" s="358" t="s">
        <v>21</v>
      </c>
      <c r="AM902" s="358"/>
      <c r="AN902" s="358"/>
      <c r="AO902" s="363"/>
      <c r="AP902" s="364" t="s">
        <v>433</v>
      </c>
      <c r="AQ902" s="364"/>
      <c r="AR902" s="364"/>
      <c r="AS902" s="364"/>
      <c r="AT902" s="364"/>
      <c r="AU902" s="364"/>
      <c r="AV902" s="364"/>
      <c r="AW902" s="364"/>
      <c r="AX902" s="364"/>
    </row>
    <row r="903" spans="1:50" ht="46.15" customHeight="1" x14ac:dyDescent="0.15">
      <c r="A903" s="373">
        <v>1</v>
      </c>
      <c r="B903" s="373">
        <v>1</v>
      </c>
      <c r="C903" s="355" t="s">
        <v>635</v>
      </c>
      <c r="D903" s="341"/>
      <c r="E903" s="341"/>
      <c r="F903" s="341"/>
      <c r="G903" s="341"/>
      <c r="H903" s="341"/>
      <c r="I903" s="341"/>
      <c r="J903" s="342">
        <v>4013301013616</v>
      </c>
      <c r="K903" s="343"/>
      <c r="L903" s="343"/>
      <c r="M903" s="343"/>
      <c r="N903" s="343"/>
      <c r="O903" s="343"/>
      <c r="P903" s="356" t="s">
        <v>634</v>
      </c>
      <c r="Q903" s="344"/>
      <c r="R903" s="344"/>
      <c r="S903" s="344"/>
      <c r="T903" s="344"/>
      <c r="U903" s="344"/>
      <c r="V903" s="344"/>
      <c r="W903" s="344"/>
      <c r="X903" s="344"/>
      <c r="Y903" s="345">
        <v>12</v>
      </c>
      <c r="Z903" s="346"/>
      <c r="AA903" s="346"/>
      <c r="AB903" s="347"/>
      <c r="AC903" s="357" t="s">
        <v>516</v>
      </c>
      <c r="AD903" s="365"/>
      <c r="AE903" s="365"/>
      <c r="AF903" s="365"/>
      <c r="AG903" s="365"/>
      <c r="AH903" s="366">
        <v>1</v>
      </c>
      <c r="AI903" s="367"/>
      <c r="AJ903" s="367"/>
      <c r="AK903" s="367"/>
      <c r="AL903" s="351">
        <f>9500000/9924866*100</f>
        <v>95.7191764604177</v>
      </c>
      <c r="AM903" s="352"/>
      <c r="AN903" s="352"/>
      <c r="AO903" s="353"/>
      <c r="AP903" s="354" t="s">
        <v>462</v>
      </c>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475</v>
      </c>
      <c r="AD935" s="143"/>
      <c r="AE935" s="143"/>
      <c r="AF935" s="143"/>
      <c r="AG935" s="143"/>
      <c r="AH935" s="361" t="s">
        <v>510</v>
      </c>
      <c r="AI935" s="358"/>
      <c r="AJ935" s="358"/>
      <c r="AK935" s="358"/>
      <c r="AL935" s="358" t="s">
        <v>21</v>
      </c>
      <c r="AM935" s="358"/>
      <c r="AN935" s="358"/>
      <c r="AO935" s="363"/>
      <c r="AP935" s="364" t="s">
        <v>433</v>
      </c>
      <c r="AQ935" s="364"/>
      <c r="AR935" s="364"/>
      <c r="AS935" s="364"/>
      <c r="AT935" s="364"/>
      <c r="AU935" s="364"/>
      <c r="AV935" s="364"/>
      <c r="AW935" s="364"/>
      <c r="AX935" s="364"/>
    </row>
    <row r="936" spans="1:50" ht="40.5" customHeight="1" x14ac:dyDescent="0.15">
      <c r="A936" s="373">
        <v>1</v>
      </c>
      <c r="B936" s="373">
        <v>1</v>
      </c>
      <c r="C936" s="355" t="s">
        <v>635</v>
      </c>
      <c r="D936" s="341"/>
      <c r="E936" s="341"/>
      <c r="F936" s="341"/>
      <c r="G936" s="341"/>
      <c r="H936" s="341"/>
      <c r="I936" s="341"/>
      <c r="J936" s="342">
        <v>4013301013616</v>
      </c>
      <c r="K936" s="343"/>
      <c r="L936" s="343"/>
      <c r="M936" s="343"/>
      <c r="N936" s="343"/>
      <c r="O936" s="343"/>
      <c r="P936" s="356" t="s">
        <v>636</v>
      </c>
      <c r="Q936" s="344"/>
      <c r="R936" s="344"/>
      <c r="S936" s="344"/>
      <c r="T936" s="344"/>
      <c r="U936" s="344"/>
      <c r="V936" s="344"/>
      <c r="W936" s="344"/>
      <c r="X936" s="344"/>
      <c r="Y936" s="345">
        <v>9</v>
      </c>
      <c r="Z936" s="346"/>
      <c r="AA936" s="346"/>
      <c r="AB936" s="347"/>
      <c r="AC936" s="357" t="s">
        <v>516</v>
      </c>
      <c r="AD936" s="365"/>
      <c r="AE936" s="365"/>
      <c r="AF936" s="365"/>
      <c r="AG936" s="365"/>
      <c r="AH936" s="366">
        <v>3</v>
      </c>
      <c r="AI936" s="367"/>
      <c r="AJ936" s="367"/>
      <c r="AK936" s="367"/>
      <c r="AL936" s="351">
        <f>7950000/8920508*100</f>
        <v>89.120485066545541</v>
      </c>
      <c r="AM936" s="352"/>
      <c r="AN936" s="352"/>
      <c r="AO936" s="353"/>
      <c r="AP936" s="354" t="s">
        <v>462</v>
      </c>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475</v>
      </c>
      <c r="AD968" s="143"/>
      <c r="AE968" s="143"/>
      <c r="AF968" s="143"/>
      <c r="AG968" s="143"/>
      <c r="AH968" s="361" t="s">
        <v>510</v>
      </c>
      <c r="AI968" s="358"/>
      <c r="AJ968" s="358"/>
      <c r="AK968" s="358"/>
      <c r="AL968" s="358" t="s">
        <v>21</v>
      </c>
      <c r="AM968" s="358"/>
      <c r="AN968" s="358"/>
      <c r="AO968" s="363"/>
      <c r="AP968" s="364" t="s">
        <v>433</v>
      </c>
      <c r="AQ968" s="364"/>
      <c r="AR968" s="364"/>
      <c r="AS968" s="364"/>
      <c r="AT968" s="364"/>
      <c r="AU968" s="364"/>
      <c r="AV968" s="364"/>
      <c r="AW968" s="364"/>
      <c r="AX968" s="364"/>
    </row>
    <row r="969" spans="1:50" ht="55.9" customHeight="1" x14ac:dyDescent="0.15">
      <c r="A969" s="373">
        <v>1</v>
      </c>
      <c r="B969" s="373">
        <v>1</v>
      </c>
      <c r="C969" s="355" t="s">
        <v>638</v>
      </c>
      <c r="D969" s="341"/>
      <c r="E969" s="341"/>
      <c r="F969" s="341"/>
      <c r="G969" s="341"/>
      <c r="H969" s="341"/>
      <c r="I969" s="341"/>
      <c r="J969" s="342">
        <v>9010605002464</v>
      </c>
      <c r="K969" s="343"/>
      <c r="L969" s="343"/>
      <c r="M969" s="343"/>
      <c r="N969" s="343"/>
      <c r="O969" s="343"/>
      <c r="P969" s="356" t="s">
        <v>637</v>
      </c>
      <c r="Q969" s="344"/>
      <c r="R969" s="344"/>
      <c r="S969" s="344"/>
      <c r="T969" s="344"/>
      <c r="U969" s="344"/>
      <c r="V969" s="344"/>
      <c r="W969" s="344"/>
      <c r="X969" s="344"/>
      <c r="Y969" s="345">
        <v>1</v>
      </c>
      <c r="Z969" s="346"/>
      <c r="AA969" s="346"/>
      <c r="AB969" s="347"/>
      <c r="AC969" s="357" t="s">
        <v>521</v>
      </c>
      <c r="AD969" s="365"/>
      <c r="AE969" s="365"/>
      <c r="AF969" s="365"/>
      <c r="AG969" s="365"/>
      <c r="AH969" s="366" t="s">
        <v>462</v>
      </c>
      <c r="AI969" s="367"/>
      <c r="AJ969" s="367"/>
      <c r="AK969" s="367"/>
      <c r="AL969" s="351" t="s">
        <v>462</v>
      </c>
      <c r="AM969" s="352"/>
      <c r="AN969" s="352"/>
      <c r="AO969" s="353"/>
      <c r="AP969" s="354" t="s">
        <v>462</v>
      </c>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475</v>
      </c>
      <c r="AD1001" s="143"/>
      <c r="AE1001" s="143"/>
      <c r="AF1001" s="143"/>
      <c r="AG1001" s="143"/>
      <c r="AH1001" s="361" t="s">
        <v>510</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48" customHeight="1" x14ac:dyDescent="0.15">
      <c r="A1002" s="373">
        <v>1</v>
      </c>
      <c r="B1002" s="373">
        <v>1</v>
      </c>
      <c r="C1002" s="355" t="s">
        <v>639</v>
      </c>
      <c r="D1002" s="341"/>
      <c r="E1002" s="341"/>
      <c r="F1002" s="341"/>
      <c r="G1002" s="341"/>
      <c r="H1002" s="341"/>
      <c r="I1002" s="341"/>
      <c r="J1002" s="342">
        <v>7010001012532</v>
      </c>
      <c r="K1002" s="343"/>
      <c r="L1002" s="343"/>
      <c r="M1002" s="343"/>
      <c r="N1002" s="343"/>
      <c r="O1002" s="343"/>
      <c r="P1002" s="356" t="s">
        <v>640</v>
      </c>
      <c r="Q1002" s="344"/>
      <c r="R1002" s="344"/>
      <c r="S1002" s="344"/>
      <c r="T1002" s="344"/>
      <c r="U1002" s="344"/>
      <c r="V1002" s="344"/>
      <c r="W1002" s="344"/>
      <c r="X1002" s="344"/>
      <c r="Y1002" s="345">
        <v>1</v>
      </c>
      <c r="Z1002" s="346"/>
      <c r="AA1002" s="346"/>
      <c r="AB1002" s="347"/>
      <c r="AC1002" s="357" t="s">
        <v>521</v>
      </c>
      <c r="AD1002" s="365"/>
      <c r="AE1002" s="365"/>
      <c r="AF1002" s="365"/>
      <c r="AG1002" s="365"/>
      <c r="AH1002" s="366" t="s">
        <v>462</v>
      </c>
      <c r="AI1002" s="367"/>
      <c r="AJ1002" s="367"/>
      <c r="AK1002" s="367"/>
      <c r="AL1002" s="351" t="s">
        <v>462</v>
      </c>
      <c r="AM1002" s="352"/>
      <c r="AN1002" s="352"/>
      <c r="AO1002" s="353"/>
      <c r="AP1002" s="354" t="s">
        <v>462</v>
      </c>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475</v>
      </c>
      <c r="AD1034" s="143"/>
      <c r="AE1034" s="143"/>
      <c r="AF1034" s="143"/>
      <c r="AG1034" s="143"/>
      <c r="AH1034" s="361" t="s">
        <v>510</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475</v>
      </c>
      <c r="AD1067" s="143"/>
      <c r="AE1067" s="143"/>
      <c r="AF1067" s="143"/>
      <c r="AG1067" s="143"/>
      <c r="AH1067" s="361" t="s">
        <v>510</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463</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482</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81"/>
      <c r="AP1101" s="364" t="s">
        <v>464</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5" priority="14059">
      <formula>IF(RIGHT(TEXT(P14,"0.#"),1)=".",FALSE,TRUE)</formula>
    </cfRule>
    <cfRule type="expression" dxfId="2844" priority="14060">
      <formula>IF(RIGHT(TEXT(P14,"0.#"),1)=".",TRUE,FALSE)</formula>
    </cfRule>
  </conditionalFormatting>
  <conditionalFormatting sqref="AE32">
    <cfRule type="expression" dxfId="2843" priority="14049">
      <formula>IF(RIGHT(TEXT(AE32,"0.#"),1)=".",FALSE,TRUE)</formula>
    </cfRule>
    <cfRule type="expression" dxfId="2842" priority="14050">
      <formula>IF(RIGHT(TEXT(AE32,"0.#"),1)=".",TRUE,FALSE)</formula>
    </cfRule>
  </conditionalFormatting>
  <conditionalFormatting sqref="P18:AX18">
    <cfRule type="expression" dxfId="2841" priority="13935">
      <formula>IF(RIGHT(TEXT(P18,"0.#"),1)=".",FALSE,TRUE)</formula>
    </cfRule>
    <cfRule type="expression" dxfId="2840" priority="13936">
      <formula>IF(RIGHT(TEXT(P18,"0.#"),1)=".",TRUE,FALSE)</formula>
    </cfRule>
  </conditionalFormatting>
  <conditionalFormatting sqref="Y782">
    <cfRule type="expression" dxfId="2839" priority="13931">
      <formula>IF(RIGHT(TEXT(Y782,"0.#"),1)=".",FALSE,TRUE)</formula>
    </cfRule>
    <cfRule type="expression" dxfId="2838" priority="13932">
      <formula>IF(RIGHT(TEXT(Y782,"0.#"),1)=".",TRUE,FALSE)</formula>
    </cfRule>
  </conditionalFormatting>
  <conditionalFormatting sqref="Y791">
    <cfRule type="expression" dxfId="2837" priority="13927">
      <formula>IF(RIGHT(TEXT(Y791,"0.#"),1)=".",FALSE,TRUE)</formula>
    </cfRule>
    <cfRule type="expression" dxfId="2836" priority="13928">
      <formula>IF(RIGHT(TEXT(Y791,"0.#"),1)=".",TRUE,FALSE)</formula>
    </cfRule>
  </conditionalFormatting>
  <conditionalFormatting sqref="Y822:Y829 Y820 Y809:Y816 Y807 Y796:Y803 Y794">
    <cfRule type="expression" dxfId="2835" priority="13709">
      <formula>IF(RIGHT(TEXT(Y794,"0.#"),1)=".",FALSE,TRUE)</formula>
    </cfRule>
    <cfRule type="expression" dxfId="2834" priority="13710">
      <formula>IF(RIGHT(TEXT(Y794,"0.#"),1)=".",TRUE,FALSE)</formula>
    </cfRule>
  </conditionalFormatting>
  <conditionalFormatting sqref="P16:AQ17 P15:AX15 P13:AX13">
    <cfRule type="expression" dxfId="2833" priority="13757">
      <formula>IF(RIGHT(TEXT(P13,"0.#"),1)=".",FALSE,TRUE)</formula>
    </cfRule>
    <cfRule type="expression" dxfId="2832" priority="13758">
      <formula>IF(RIGHT(TEXT(P13,"0.#"),1)=".",TRUE,FALSE)</formula>
    </cfRule>
  </conditionalFormatting>
  <conditionalFormatting sqref="P19:AJ19">
    <cfRule type="expression" dxfId="2831" priority="13755">
      <formula>IF(RIGHT(TEXT(P19,"0.#"),1)=".",FALSE,TRUE)</formula>
    </cfRule>
    <cfRule type="expression" dxfId="2830" priority="13756">
      <formula>IF(RIGHT(TEXT(P19,"0.#"),1)=".",TRUE,FALSE)</formula>
    </cfRule>
  </conditionalFormatting>
  <conditionalFormatting sqref="AE101 AQ101">
    <cfRule type="expression" dxfId="2829" priority="13747">
      <formula>IF(RIGHT(TEXT(AE101,"0.#"),1)=".",FALSE,TRUE)</formula>
    </cfRule>
    <cfRule type="expression" dxfId="2828" priority="13748">
      <formula>IF(RIGHT(TEXT(AE101,"0.#"),1)=".",TRUE,FALSE)</formula>
    </cfRule>
  </conditionalFormatting>
  <conditionalFormatting sqref="Y783:Y790 Y781">
    <cfRule type="expression" dxfId="2827" priority="13733">
      <formula>IF(RIGHT(TEXT(Y781,"0.#"),1)=".",FALSE,TRUE)</formula>
    </cfRule>
    <cfRule type="expression" dxfId="2826" priority="13734">
      <formula>IF(RIGHT(TEXT(Y781,"0.#"),1)=".",TRUE,FALSE)</formula>
    </cfRule>
  </conditionalFormatting>
  <conditionalFormatting sqref="AU782">
    <cfRule type="expression" dxfId="2825" priority="13731">
      <formula>IF(RIGHT(TEXT(AU782,"0.#"),1)=".",FALSE,TRUE)</formula>
    </cfRule>
    <cfRule type="expression" dxfId="2824" priority="13732">
      <formula>IF(RIGHT(TEXT(AU782,"0.#"),1)=".",TRUE,FALSE)</formula>
    </cfRule>
  </conditionalFormatting>
  <conditionalFormatting sqref="AU791">
    <cfRule type="expression" dxfId="2823" priority="13729">
      <formula>IF(RIGHT(TEXT(AU791,"0.#"),1)=".",FALSE,TRUE)</formula>
    </cfRule>
    <cfRule type="expression" dxfId="2822" priority="13730">
      <formula>IF(RIGHT(TEXT(AU791,"0.#"),1)=".",TRUE,FALSE)</formula>
    </cfRule>
  </conditionalFormatting>
  <conditionalFormatting sqref="AU783:AU790 AU781">
    <cfRule type="expression" dxfId="2821" priority="13727">
      <formula>IF(RIGHT(TEXT(AU781,"0.#"),1)=".",FALSE,TRUE)</formula>
    </cfRule>
    <cfRule type="expression" dxfId="2820" priority="13728">
      <formula>IF(RIGHT(TEXT(AU781,"0.#"),1)=".",TRUE,FALSE)</formula>
    </cfRule>
  </conditionalFormatting>
  <conditionalFormatting sqref="Y821 Y808 Y795">
    <cfRule type="expression" dxfId="2819" priority="13713">
      <formula>IF(RIGHT(TEXT(Y795,"0.#"),1)=".",FALSE,TRUE)</formula>
    </cfRule>
    <cfRule type="expression" dxfId="2818" priority="13714">
      <formula>IF(RIGHT(TEXT(Y795,"0.#"),1)=".",TRUE,FALSE)</formula>
    </cfRule>
  </conditionalFormatting>
  <conditionalFormatting sqref="Y830 Y817 Y804">
    <cfRule type="expression" dxfId="2817" priority="13711">
      <formula>IF(RIGHT(TEXT(Y804,"0.#"),1)=".",FALSE,TRUE)</formula>
    </cfRule>
    <cfRule type="expression" dxfId="2816" priority="13712">
      <formula>IF(RIGHT(TEXT(Y804,"0.#"),1)=".",TRUE,FALSE)</formula>
    </cfRule>
  </conditionalFormatting>
  <conditionalFormatting sqref="AU821 AU808 AU795">
    <cfRule type="expression" dxfId="2815" priority="13707">
      <formula>IF(RIGHT(TEXT(AU795,"0.#"),1)=".",FALSE,TRUE)</formula>
    </cfRule>
    <cfRule type="expression" dxfId="2814" priority="13708">
      <formula>IF(RIGHT(TEXT(AU795,"0.#"),1)=".",TRUE,FALSE)</formula>
    </cfRule>
  </conditionalFormatting>
  <conditionalFormatting sqref="AU830 AU817 AU804">
    <cfRule type="expression" dxfId="2813" priority="13705">
      <formula>IF(RIGHT(TEXT(AU804,"0.#"),1)=".",FALSE,TRUE)</formula>
    </cfRule>
    <cfRule type="expression" dxfId="2812" priority="13706">
      <formula>IF(RIGHT(TEXT(AU804,"0.#"),1)=".",TRUE,FALSE)</formula>
    </cfRule>
  </conditionalFormatting>
  <conditionalFormatting sqref="AU822:AU829 AU820 AU809:AU816 AU807 AU796:AU803 AU794">
    <cfRule type="expression" dxfId="2811" priority="13703">
      <formula>IF(RIGHT(TEXT(AU794,"0.#"),1)=".",FALSE,TRUE)</formula>
    </cfRule>
    <cfRule type="expression" dxfId="2810" priority="13704">
      <formula>IF(RIGHT(TEXT(AU794,"0.#"),1)=".",TRUE,FALSE)</formula>
    </cfRule>
  </conditionalFormatting>
  <conditionalFormatting sqref="AM87">
    <cfRule type="expression" dxfId="2809" priority="13357">
      <formula>IF(RIGHT(TEXT(AM87,"0.#"),1)=".",FALSE,TRUE)</formula>
    </cfRule>
    <cfRule type="expression" dxfId="2808" priority="13358">
      <formula>IF(RIGHT(TEXT(AM87,"0.#"),1)=".",TRUE,FALSE)</formula>
    </cfRule>
  </conditionalFormatting>
  <conditionalFormatting sqref="AE55">
    <cfRule type="expression" dxfId="2807" priority="13425">
      <formula>IF(RIGHT(TEXT(AE55,"0.#"),1)=".",FALSE,TRUE)</formula>
    </cfRule>
    <cfRule type="expression" dxfId="2806" priority="13426">
      <formula>IF(RIGHT(TEXT(AE55,"0.#"),1)=".",TRUE,FALSE)</formula>
    </cfRule>
  </conditionalFormatting>
  <conditionalFormatting sqref="AI55">
    <cfRule type="expression" dxfId="2805" priority="13423">
      <formula>IF(RIGHT(TEXT(AI55,"0.#"),1)=".",FALSE,TRUE)</formula>
    </cfRule>
    <cfRule type="expression" dxfId="2804" priority="13424">
      <formula>IF(RIGHT(TEXT(AI55,"0.#"),1)=".",TRUE,FALSE)</formula>
    </cfRule>
  </conditionalFormatting>
  <conditionalFormatting sqref="AE33">
    <cfRule type="expression" dxfId="2803" priority="13517">
      <formula>IF(RIGHT(TEXT(AE33,"0.#"),1)=".",FALSE,TRUE)</formula>
    </cfRule>
    <cfRule type="expression" dxfId="2802" priority="13518">
      <formula>IF(RIGHT(TEXT(AE33,"0.#"),1)=".",TRUE,FALSE)</formula>
    </cfRule>
  </conditionalFormatting>
  <conditionalFormatting sqref="AI33">
    <cfRule type="expression" dxfId="2801" priority="13511">
      <formula>IF(RIGHT(TEXT(AI33,"0.#"),1)=".",FALSE,TRUE)</formula>
    </cfRule>
    <cfRule type="expression" dxfId="2800" priority="13512">
      <formula>IF(RIGHT(TEXT(AI33,"0.#"),1)=".",TRUE,FALSE)</formula>
    </cfRule>
  </conditionalFormatting>
  <conditionalFormatting sqref="AI32">
    <cfRule type="expression" dxfId="2799" priority="13509">
      <formula>IF(RIGHT(TEXT(AI32,"0.#"),1)=".",FALSE,TRUE)</formula>
    </cfRule>
    <cfRule type="expression" dxfId="2798" priority="13510">
      <formula>IF(RIGHT(TEXT(AI32,"0.#"),1)=".",TRUE,FALSE)</formula>
    </cfRule>
  </conditionalFormatting>
  <conditionalFormatting sqref="AM32">
    <cfRule type="expression" dxfId="2797" priority="13507">
      <formula>IF(RIGHT(TEXT(AM32,"0.#"),1)=".",FALSE,TRUE)</formula>
    </cfRule>
    <cfRule type="expression" dxfId="2796" priority="13508">
      <formula>IF(RIGHT(TEXT(AM32,"0.#"),1)=".",TRUE,FALSE)</formula>
    </cfRule>
  </conditionalFormatting>
  <conditionalFormatting sqref="AM33">
    <cfRule type="expression" dxfId="2795" priority="13505">
      <formula>IF(RIGHT(TEXT(AM33,"0.#"),1)=".",FALSE,TRUE)</formula>
    </cfRule>
    <cfRule type="expression" dxfId="2794" priority="13506">
      <formula>IF(RIGHT(TEXT(AM33,"0.#"),1)=".",TRUE,FALSE)</formula>
    </cfRule>
  </conditionalFormatting>
  <conditionalFormatting sqref="AQ32:AQ34">
    <cfRule type="expression" dxfId="2793" priority="13497">
      <formula>IF(RIGHT(TEXT(AQ32,"0.#"),1)=".",FALSE,TRUE)</formula>
    </cfRule>
    <cfRule type="expression" dxfId="2792" priority="13498">
      <formula>IF(RIGHT(TEXT(AQ32,"0.#"),1)=".",TRUE,FALSE)</formula>
    </cfRule>
  </conditionalFormatting>
  <conditionalFormatting sqref="AU32:AU34">
    <cfRule type="expression" dxfId="2791" priority="13495">
      <formula>IF(RIGHT(TEXT(AU32,"0.#"),1)=".",FALSE,TRUE)</formula>
    </cfRule>
    <cfRule type="expression" dxfId="2790" priority="13496">
      <formula>IF(RIGHT(TEXT(AU32,"0.#"),1)=".",TRUE,FALSE)</formula>
    </cfRule>
  </conditionalFormatting>
  <conditionalFormatting sqref="AE53">
    <cfRule type="expression" dxfId="2789" priority="13429">
      <formula>IF(RIGHT(TEXT(AE53,"0.#"),1)=".",FALSE,TRUE)</formula>
    </cfRule>
    <cfRule type="expression" dxfId="2788" priority="13430">
      <formula>IF(RIGHT(TEXT(AE53,"0.#"),1)=".",TRUE,FALSE)</formula>
    </cfRule>
  </conditionalFormatting>
  <conditionalFormatting sqref="AE54">
    <cfRule type="expression" dxfId="2787" priority="13427">
      <formula>IF(RIGHT(TEXT(AE54,"0.#"),1)=".",FALSE,TRUE)</formula>
    </cfRule>
    <cfRule type="expression" dxfId="2786" priority="13428">
      <formula>IF(RIGHT(TEXT(AE54,"0.#"),1)=".",TRUE,FALSE)</formula>
    </cfRule>
  </conditionalFormatting>
  <conditionalFormatting sqref="AI54">
    <cfRule type="expression" dxfId="2785" priority="13421">
      <formula>IF(RIGHT(TEXT(AI54,"0.#"),1)=".",FALSE,TRUE)</formula>
    </cfRule>
    <cfRule type="expression" dxfId="2784" priority="13422">
      <formula>IF(RIGHT(TEXT(AI54,"0.#"),1)=".",TRUE,FALSE)</formula>
    </cfRule>
  </conditionalFormatting>
  <conditionalFormatting sqref="AI53">
    <cfRule type="expression" dxfId="2783" priority="13419">
      <formula>IF(RIGHT(TEXT(AI53,"0.#"),1)=".",FALSE,TRUE)</formula>
    </cfRule>
    <cfRule type="expression" dxfId="2782" priority="13420">
      <formula>IF(RIGHT(TEXT(AI53,"0.#"),1)=".",TRUE,FALSE)</formula>
    </cfRule>
  </conditionalFormatting>
  <conditionalFormatting sqref="AM53">
    <cfRule type="expression" dxfId="2781" priority="13417">
      <formula>IF(RIGHT(TEXT(AM53,"0.#"),1)=".",FALSE,TRUE)</formula>
    </cfRule>
    <cfRule type="expression" dxfId="2780" priority="13418">
      <formula>IF(RIGHT(TEXT(AM53,"0.#"),1)=".",TRUE,FALSE)</formula>
    </cfRule>
  </conditionalFormatting>
  <conditionalFormatting sqref="AM54">
    <cfRule type="expression" dxfId="2779" priority="13415">
      <formula>IF(RIGHT(TEXT(AM54,"0.#"),1)=".",FALSE,TRUE)</formula>
    </cfRule>
    <cfRule type="expression" dxfId="2778" priority="13416">
      <formula>IF(RIGHT(TEXT(AM54,"0.#"),1)=".",TRUE,FALSE)</formula>
    </cfRule>
  </conditionalFormatting>
  <conditionalFormatting sqref="AM55">
    <cfRule type="expression" dxfId="2777" priority="13413">
      <formula>IF(RIGHT(TEXT(AM55,"0.#"),1)=".",FALSE,TRUE)</formula>
    </cfRule>
    <cfRule type="expression" dxfId="2776" priority="13414">
      <formula>IF(RIGHT(TEXT(AM55,"0.#"),1)=".",TRUE,FALSE)</formula>
    </cfRule>
  </conditionalFormatting>
  <conditionalFormatting sqref="AE60">
    <cfRule type="expression" dxfId="2775" priority="13399">
      <formula>IF(RIGHT(TEXT(AE60,"0.#"),1)=".",FALSE,TRUE)</formula>
    </cfRule>
    <cfRule type="expression" dxfId="2774" priority="13400">
      <formula>IF(RIGHT(TEXT(AE60,"0.#"),1)=".",TRUE,FALSE)</formula>
    </cfRule>
  </conditionalFormatting>
  <conditionalFormatting sqref="AE61">
    <cfRule type="expression" dxfId="2773" priority="13397">
      <formula>IF(RIGHT(TEXT(AE61,"0.#"),1)=".",FALSE,TRUE)</formula>
    </cfRule>
    <cfRule type="expression" dxfId="2772" priority="13398">
      <formula>IF(RIGHT(TEXT(AE61,"0.#"),1)=".",TRUE,FALSE)</formula>
    </cfRule>
  </conditionalFormatting>
  <conditionalFormatting sqref="AE62">
    <cfRule type="expression" dxfId="2771" priority="13395">
      <formula>IF(RIGHT(TEXT(AE62,"0.#"),1)=".",FALSE,TRUE)</formula>
    </cfRule>
    <cfRule type="expression" dxfId="2770" priority="13396">
      <formula>IF(RIGHT(TEXT(AE62,"0.#"),1)=".",TRUE,FALSE)</formula>
    </cfRule>
  </conditionalFormatting>
  <conditionalFormatting sqref="AI62">
    <cfRule type="expression" dxfId="2769" priority="13393">
      <formula>IF(RIGHT(TEXT(AI62,"0.#"),1)=".",FALSE,TRUE)</formula>
    </cfRule>
    <cfRule type="expression" dxfId="2768" priority="13394">
      <formula>IF(RIGHT(TEXT(AI62,"0.#"),1)=".",TRUE,FALSE)</formula>
    </cfRule>
  </conditionalFormatting>
  <conditionalFormatting sqref="AI61">
    <cfRule type="expression" dxfId="2767" priority="13391">
      <formula>IF(RIGHT(TEXT(AI61,"0.#"),1)=".",FALSE,TRUE)</formula>
    </cfRule>
    <cfRule type="expression" dxfId="2766" priority="13392">
      <formula>IF(RIGHT(TEXT(AI61,"0.#"),1)=".",TRUE,FALSE)</formula>
    </cfRule>
  </conditionalFormatting>
  <conditionalFormatting sqref="AI60">
    <cfRule type="expression" dxfId="2765" priority="13389">
      <formula>IF(RIGHT(TEXT(AI60,"0.#"),1)=".",FALSE,TRUE)</formula>
    </cfRule>
    <cfRule type="expression" dxfId="2764" priority="13390">
      <formula>IF(RIGHT(TEXT(AI60,"0.#"),1)=".",TRUE,FALSE)</formula>
    </cfRule>
  </conditionalFormatting>
  <conditionalFormatting sqref="AM60">
    <cfRule type="expression" dxfId="2763" priority="13387">
      <formula>IF(RIGHT(TEXT(AM60,"0.#"),1)=".",FALSE,TRUE)</formula>
    </cfRule>
    <cfRule type="expression" dxfId="2762" priority="13388">
      <formula>IF(RIGHT(TEXT(AM60,"0.#"),1)=".",TRUE,FALSE)</formula>
    </cfRule>
  </conditionalFormatting>
  <conditionalFormatting sqref="AM61">
    <cfRule type="expression" dxfId="2761" priority="13385">
      <formula>IF(RIGHT(TEXT(AM61,"0.#"),1)=".",FALSE,TRUE)</formula>
    </cfRule>
    <cfRule type="expression" dxfId="2760" priority="13386">
      <formula>IF(RIGHT(TEXT(AM61,"0.#"),1)=".",TRUE,FALSE)</formula>
    </cfRule>
  </conditionalFormatting>
  <conditionalFormatting sqref="AM62">
    <cfRule type="expression" dxfId="2759" priority="13383">
      <formula>IF(RIGHT(TEXT(AM62,"0.#"),1)=".",FALSE,TRUE)</formula>
    </cfRule>
    <cfRule type="expression" dxfId="2758" priority="13384">
      <formula>IF(RIGHT(TEXT(AM62,"0.#"),1)=".",TRUE,FALSE)</formula>
    </cfRule>
  </conditionalFormatting>
  <conditionalFormatting sqref="AE87">
    <cfRule type="expression" dxfId="2757" priority="13369">
      <formula>IF(RIGHT(TEXT(AE87,"0.#"),1)=".",FALSE,TRUE)</formula>
    </cfRule>
    <cfRule type="expression" dxfId="2756" priority="13370">
      <formula>IF(RIGHT(TEXT(AE87,"0.#"),1)=".",TRUE,FALSE)</formula>
    </cfRule>
  </conditionalFormatting>
  <conditionalFormatting sqref="AE88">
    <cfRule type="expression" dxfId="2755" priority="13367">
      <formula>IF(RIGHT(TEXT(AE88,"0.#"),1)=".",FALSE,TRUE)</formula>
    </cfRule>
    <cfRule type="expression" dxfId="2754" priority="13368">
      <formula>IF(RIGHT(TEXT(AE88,"0.#"),1)=".",TRUE,FALSE)</formula>
    </cfRule>
  </conditionalFormatting>
  <conditionalFormatting sqref="AE89">
    <cfRule type="expression" dxfId="2753" priority="13365">
      <formula>IF(RIGHT(TEXT(AE89,"0.#"),1)=".",FALSE,TRUE)</formula>
    </cfRule>
    <cfRule type="expression" dxfId="2752" priority="13366">
      <formula>IF(RIGHT(TEXT(AE89,"0.#"),1)=".",TRUE,FALSE)</formula>
    </cfRule>
  </conditionalFormatting>
  <conditionalFormatting sqref="AI89">
    <cfRule type="expression" dxfId="2751" priority="13363">
      <formula>IF(RIGHT(TEXT(AI89,"0.#"),1)=".",FALSE,TRUE)</formula>
    </cfRule>
    <cfRule type="expression" dxfId="2750" priority="13364">
      <formula>IF(RIGHT(TEXT(AI89,"0.#"),1)=".",TRUE,FALSE)</formula>
    </cfRule>
  </conditionalFormatting>
  <conditionalFormatting sqref="AI88">
    <cfRule type="expression" dxfId="2749" priority="13361">
      <formula>IF(RIGHT(TEXT(AI88,"0.#"),1)=".",FALSE,TRUE)</formula>
    </cfRule>
    <cfRule type="expression" dxfId="2748" priority="13362">
      <formula>IF(RIGHT(TEXT(AI88,"0.#"),1)=".",TRUE,FALSE)</formula>
    </cfRule>
  </conditionalFormatting>
  <conditionalFormatting sqref="AI87">
    <cfRule type="expression" dxfId="2747" priority="13359">
      <formula>IF(RIGHT(TEXT(AI87,"0.#"),1)=".",FALSE,TRUE)</formula>
    </cfRule>
    <cfRule type="expression" dxfId="2746" priority="13360">
      <formula>IF(RIGHT(TEXT(AI87,"0.#"),1)=".",TRUE,FALSE)</formula>
    </cfRule>
  </conditionalFormatting>
  <conditionalFormatting sqref="AM88">
    <cfRule type="expression" dxfId="2745" priority="13355">
      <formula>IF(RIGHT(TEXT(AM88,"0.#"),1)=".",FALSE,TRUE)</formula>
    </cfRule>
    <cfRule type="expression" dxfId="2744" priority="13356">
      <formula>IF(RIGHT(TEXT(AM88,"0.#"),1)=".",TRUE,FALSE)</formula>
    </cfRule>
  </conditionalFormatting>
  <conditionalFormatting sqref="AM89">
    <cfRule type="expression" dxfId="2743" priority="13353">
      <formula>IF(RIGHT(TEXT(AM89,"0.#"),1)=".",FALSE,TRUE)</formula>
    </cfRule>
    <cfRule type="expression" dxfId="2742" priority="13354">
      <formula>IF(RIGHT(TEXT(AM89,"0.#"),1)=".",TRUE,FALSE)</formula>
    </cfRule>
  </conditionalFormatting>
  <conditionalFormatting sqref="AE92">
    <cfRule type="expression" dxfId="2741" priority="13339">
      <formula>IF(RIGHT(TEXT(AE92,"0.#"),1)=".",FALSE,TRUE)</formula>
    </cfRule>
    <cfRule type="expression" dxfId="2740" priority="13340">
      <formula>IF(RIGHT(TEXT(AE92,"0.#"),1)=".",TRUE,FALSE)</formula>
    </cfRule>
  </conditionalFormatting>
  <conditionalFormatting sqref="AE93">
    <cfRule type="expression" dxfId="2739" priority="13337">
      <formula>IF(RIGHT(TEXT(AE93,"0.#"),1)=".",FALSE,TRUE)</formula>
    </cfRule>
    <cfRule type="expression" dxfId="2738" priority="13338">
      <formula>IF(RIGHT(TEXT(AE93,"0.#"),1)=".",TRUE,FALSE)</formula>
    </cfRule>
  </conditionalFormatting>
  <conditionalFormatting sqref="AE94">
    <cfRule type="expression" dxfId="2737" priority="13335">
      <formula>IF(RIGHT(TEXT(AE94,"0.#"),1)=".",FALSE,TRUE)</formula>
    </cfRule>
    <cfRule type="expression" dxfId="2736" priority="13336">
      <formula>IF(RIGHT(TEXT(AE94,"0.#"),1)=".",TRUE,FALSE)</formula>
    </cfRule>
  </conditionalFormatting>
  <conditionalFormatting sqref="AI94">
    <cfRule type="expression" dxfId="2735" priority="13333">
      <formula>IF(RIGHT(TEXT(AI94,"0.#"),1)=".",FALSE,TRUE)</formula>
    </cfRule>
    <cfRule type="expression" dxfId="2734" priority="13334">
      <formula>IF(RIGHT(TEXT(AI94,"0.#"),1)=".",TRUE,FALSE)</formula>
    </cfRule>
  </conditionalFormatting>
  <conditionalFormatting sqref="AI93">
    <cfRule type="expression" dxfId="2733" priority="13331">
      <formula>IF(RIGHT(TEXT(AI93,"0.#"),1)=".",FALSE,TRUE)</formula>
    </cfRule>
    <cfRule type="expression" dxfId="2732" priority="13332">
      <formula>IF(RIGHT(TEXT(AI93,"0.#"),1)=".",TRUE,FALSE)</formula>
    </cfRule>
  </conditionalFormatting>
  <conditionalFormatting sqref="AI92">
    <cfRule type="expression" dxfId="2731" priority="13329">
      <formula>IF(RIGHT(TEXT(AI92,"0.#"),1)=".",FALSE,TRUE)</formula>
    </cfRule>
    <cfRule type="expression" dxfId="2730" priority="13330">
      <formula>IF(RIGHT(TEXT(AI92,"0.#"),1)=".",TRUE,FALSE)</formula>
    </cfRule>
  </conditionalFormatting>
  <conditionalFormatting sqref="AM92">
    <cfRule type="expression" dxfId="2729" priority="13327">
      <formula>IF(RIGHT(TEXT(AM92,"0.#"),1)=".",FALSE,TRUE)</formula>
    </cfRule>
    <cfRule type="expression" dxfId="2728" priority="13328">
      <formula>IF(RIGHT(TEXT(AM92,"0.#"),1)=".",TRUE,FALSE)</formula>
    </cfRule>
  </conditionalFormatting>
  <conditionalFormatting sqref="AM93">
    <cfRule type="expression" dxfId="2727" priority="13325">
      <formula>IF(RIGHT(TEXT(AM93,"0.#"),1)=".",FALSE,TRUE)</formula>
    </cfRule>
    <cfRule type="expression" dxfId="2726" priority="13326">
      <formula>IF(RIGHT(TEXT(AM93,"0.#"),1)=".",TRUE,FALSE)</formula>
    </cfRule>
  </conditionalFormatting>
  <conditionalFormatting sqref="AM94">
    <cfRule type="expression" dxfId="2725" priority="13323">
      <formula>IF(RIGHT(TEXT(AM94,"0.#"),1)=".",FALSE,TRUE)</formula>
    </cfRule>
    <cfRule type="expression" dxfId="2724" priority="13324">
      <formula>IF(RIGHT(TEXT(AM94,"0.#"),1)=".",TRUE,FALSE)</formula>
    </cfRule>
  </conditionalFormatting>
  <conditionalFormatting sqref="AE97">
    <cfRule type="expression" dxfId="2723" priority="13309">
      <formula>IF(RIGHT(TEXT(AE97,"0.#"),1)=".",FALSE,TRUE)</formula>
    </cfRule>
    <cfRule type="expression" dxfId="2722" priority="13310">
      <formula>IF(RIGHT(TEXT(AE97,"0.#"),1)=".",TRUE,FALSE)</formula>
    </cfRule>
  </conditionalFormatting>
  <conditionalFormatting sqref="AE98">
    <cfRule type="expression" dxfId="2721" priority="13307">
      <formula>IF(RIGHT(TEXT(AE98,"0.#"),1)=".",FALSE,TRUE)</formula>
    </cfRule>
    <cfRule type="expression" dxfId="2720" priority="13308">
      <formula>IF(RIGHT(TEXT(AE98,"0.#"),1)=".",TRUE,FALSE)</formula>
    </cfRule>
  </conditionalFormatting>
  <conditionalFormatting sqref="AE99">
    <cfRule type="expression" dxfId="2719" priority="13305">
      <formula>IF(RIGHT(TEXT(AE99,"0.#"),1)=".",FALSE,TRUE)</formula>
    </cfRule>
    <cfRule type="expression" dxfId="2718" priority="13306">
      <formula>IF(RIGHT(TEXT(AE99,"0.#"),1)=".",TRUE,FALSE)</formula>
    </cfRule>
  </conditionalFormatting>
  <conditionalFormatting sqref="AI99">
    <cfRule type="expression" dxfId="2717" priority="13303">
      <formula>IF(RIGHT(TEXT(AI99,"0.#"),1)=".",FALSE,TRUE)</formula>
    </cfRule>
    <cfRule type="expression" dxfId="2716" priority="13304">
      <formula>IF(RIGHT(TEXT(AI99,"0.#"),1)=".",TRUE,FALSE)</formula>
    </cfRule>
  </conditionalFormatting>
  <conditionalFormatting sqref="AI98">
    <cfRule type="expression" dxfId="2715" priority="13301">
      <formula>IF(RIGHT(TEXT(AI98,"0.#"),1)=".",FALSE,TRUE)</formula>
    </cfRule>
    <cfRule type="expression" dxfId="2714" priority="13302">
      <formula>IF(RIGHT(TEXT(AI98,"0.#"),1)=".",TRUE,FALSE)</formula>
    </cfRule>
  </conditionalFormatting>
  <conditionalFormatting sqref="AI97">
    <cfRule type="expression" dxfId="2713" priority="13299">
      <formula>IF(RIGHT(TEXT(AI97,"0.#"),1)=".",FALSE,TRUE)</formula>
    </cfRule>
    <cfRule type="expression" dxfId="2712" priority="13300">
      <formula>IF(RIGHT(TEXT(AI97,"0.#"),1)=".",TRUE,FALSE)</formula>
    </cfRule>
  </conditionalFormatting>
  <conditionalFormatting sqref="AM97">
    <cfRule type="expression" dxfId="2711" priority="13297">
      <formula>IF(RIGHT(TEXT(AM97,"0.#"),1)=".",FALSE,TRUE)</formula>
    </cfRule>
    <cfRule type="expression" dxfId="2710" priority="13298">
      <formula>IF(RIGHT(TEXT(AM97,"0.#"),1)=".",TRUE,FALSE)</formula>
    </cfRule>
  </conditionalFormatting>
  <conditionalFormatting sqref="AM98">
    <cfRule type="expression" dxfId="2709" priority="13295">
      <formula>IF(RIGHT(TEXT(AM98,"0.#"),1)=".",FALSE,TRUE)</formula>
    </cfRule>
    <cfRule type="expression" dxfId="2708" priority="13296">
      <formula>IF(RIGHT(TEXT(AM98,"0.#"),1)=".",TRUE,FALSE)</formula>
    </cfRule>
  </conditionalFormatting>
  <conditionalFormatting sqref="AM99">
    <cfRule type="expression" dxfId="2707" priority="13293">
      <formula>IF(RIGHT(TEXT(AM99,"0.#"),1)=".",FALSE,TRUE)</formula>
    </cfRule>
    <cfRule type="expression" dxfId="2706" priority="13294">
      <formula>IF(RIGHT(TEXT(AM99,"0.#"),1)=".",TRUE,FALSE)</formula>
    </cfRule>
  </conditionalFormatting>
  <conditionalFormatting sqref="AI101">
    <cfRule type="expression" dxfId="2705" priority="13279">
      <formula>IF(RIGHT(TEXT(AI101,"0.#"),1)=".",FALSE,TRUE)</formula>
    </cfRule>
    <cfRule type="expression" dxfId="2704" priority="13280">
      <formula>IF(RIGHT(TEXT(AI101,"0.#"),1)=".",TRUE,FALSE)</formula>
    </cfRule>
  </conditionalFormatting>
  <conditionalFormatting sqref="AM101">
    <cfRule type="expression" dxfId="2703" priority="13277">
      <formula>IF(RIGHT(TEXT(AM101,"0.#"),1)=".",FALSE,TRUE)</formula>
    </cfRule>
    <cfRule type="expression" dxfId="2702" priority="13278">
      <formula>IF(RIGHT(TEXT(AM101,"0.#"),1)=".",TRUE,FALSE)</formula>
    </cfRule>
  </conditionalFormatting>
  <conditionalFormatting sqref="AE102">
    <cfRule type="expression" dxfId="2701" priority="13275">
      <formula>IF(RIGHT(TEXT(AE102,"0.#"),1)=".",FALSE,TRUE)</formula>
    </cfRule>
    <cfRule type="expression" dxfId="2700" priority="13276">
      <formula>IF(RIGHT(TEXT(AE102,"0.#"),1)=".",TRUE,FALSE)</formula>
    </cfRule>
  </conditionalFormatting>
  <conditionalFormatting sqref="AI102">
    <cfRule type="expression" dxfId="2699" priority="13273">
      <formula>IF(RIGHT(TEXT(AI102,"0.#"),1)=".",FALSE,TRUE)</formula>
    </cfRule>
    <cfRule type="expression" dxfId="2698" priority="13274">
      <formula>IF(RIGHT(TEXT(AI102,"0.#"),1)=".",TRUE,FALSE)</formula>
    </cfRule>
  </conditionalFormatting>
  <conditionalFormatting sqref="AM102">
    <cfRule type="expression" dxfId="2697" priority="13271">
      <formula>IF(RIGHT(TEXT(AM102,"0.#"),1)=".",FALSE,TRUE)</formula>
    </cfRule>
    <cfRule type="expression" dxfId="2696" priority="13272">
      <formula>IF(RIGHT(TEXT(AM102,"0.#"),1)=".",TRUE,FALSE)</formula>
    </cfRule>
  </conditionalFormatting>
  <conditionalFormatting sqref="AQ102">
    <cfRule type="expression" dxfId="2695" priority="13269">
      <formula>IF(RIGHT(TEXT(AQ102,"0.#"),1)=".",FALSE,TRUE)</formula>
    </cfRule>
    <cfRule type="expression" dxfId="2694" priority="13270">
      <formula>IF(RIGHT(TEXT(AQ102,"0.#"),1)=".",TRUE,FALSE)</formula>
    </cfRule>
  </conditionalFormatting>
  <conditionalFormatting sqref="AE104">
    <cfRule type="expression" dxfId="2693" priority="13267">
      <formula>IF(RIGHT(TEXT(AE104,"0.#"),1)=".",FALSE,TRUE)</formula>
    </cfRule>
    <cfRule type="expression" dxfId="2692" priority="13268">
      <formula>IF(RIGHT(TEXT(AE104,"0.#"),1)=".",TRUE,FALSE)</formula>
    </cfRule>
  </conditionalFormatting>
  <conditionalFormatting sqref="AI104">
    <cfRule type="expression" dxfId="2691" priority="13265">
      <formula>IF(RIGHT(TEXT(AI104,"0.#"),1)=".",FALSE,TRUE)</formula>
    </cfRule>
    <cfRule type="expression" dxfId="2690" priority="13266">
      <formula>IF(RIGHT(TEXT(AI104,"0.#"),1)=".",TRUE,FALSE)</formula>
    </cfRule>
  </conditionalFormatting>
  <conditionalFormatting sqref="AM104">
    <cfRule type="expression" dxfId="2689" priority="13263">
      <formula>IF(RIGHT(TEXT(AM104,"0.#"),1)=".",FALSE,TRUE)</formula>
    </cfRule>
    <cfRule type="expression" dxfId="2688" priority="13264">
      <formula>IF(RIGHT(TEXT(AM104,"0.#"),1)=".",TRUE,FALSE)</formula>
    </cfRule>
  </conditionalFormatting>
  <conditionalFormatting sqref="AE105">
    <cfRule type="expression" dxfId="2687" priority="13261">
      <formula>IF(RIGHT(TEXT(AE105,"0.#"),1)=".",FALSE,TRUE)</formula>
    </cfRule>
    <cfRule type="expression" dxfId="2686" priority="13262">
      <formula>IF(RIGHT(TEXT(AE105,"0.#"),1)=".",TRUE,FALSE)</formula>
    </cfRule>
  </conditionalFormatting>
  <conditionalFormatting sqref="AI105">
    <cfRule type="expression" dxfId="2685" priority="13259">
      <formula>IF(RIGHT(TEXT(AI105,"0.#"),1)=".",FALSE,TRUE)</formula>
    </cfRule>
    <cfRule type="expression" dxfId="2684" priority="13260">
      <formula>IF(RIGHT(TEXT(AI105,"0.#"),1)=".",TRUE,FALSE)</formula>
    </cfRule>
  </conditionalFormatting>
  <conditionalFormatting sqref="AM105">
    <cfRule type="expression" dxfId="2683" priority="13257">
      <formula>IF(RIGHT(TEXT(AM105,"0.#"),1)=".",FALSE,TRUE)</formula>
    </cfRule>
    <cfRule type="expression" dxfId="2682" priority="13258">
      <formula>IF(RIGHT(TEXT(AM105,"0.#"),1)=".",TRUE,FALSE)</formula>
    </cfRule>
  </conditionalFormatting>
  <conditionalFormatting sqref="AE107">
    <cfRule type="expression" dxfId="2681" priority="13253">
      <formula>IF(RIGHT(TEXT(AE107,"0.#"),1)=".",FALSE,TRUE)</formula>
    </cfRule>
    <cfRule type="expression" dxfId="2680" priority="13254">
      <formula>IF(RIGHT(TEXT(AE107,"0.#"),1)=".",TRUE,FALSE)</formula>
    </cfRule>
  </conditionalFormatting>
  <conditionalFormatting sqref="AI107">
    <cfRule type="expression" dxfId="2679" priority="13251">
      <formula>IF(RIGHT(TEXT(AI107,"0.#"),1)=".",FALSE,TRUE)</formula>
    </cfRule>
    <cfRule type="expression" dxfId="2678" priority="13252">
      <formula>IF(RIGHT(TEXT(AI107,"0.#"),1)=".",TRUE,FALSE)</formula>
    </cfRule>
  </conditionalFormatting>
  <conditionalFormatting sqref="AM107">
    <cfRule type="expression" dxfId="2677" priority="13249">
      <formula>IF(RIGHT(TEXT(AM107,"0.#"),1)=".",FALSE,TRUE)</formula>
    </cfRule>
    <cfRule type="expression" dxfId="2676" priority="13250">
      <formula>IF(RIGHT(TEXT(AM107,"0.#"),1)=".",TRUE,FALSE)</formula>
    </cfRule>
  </conditionalFormatting>
  <conditionalFormatting sqref="AE108">
    <cfRule type="expression" dxfId="2675" priority="13247">
      <formula>IF(RIGHT(TEXT(AE108,"0.#"),1)=".",FALSE,TRUE)</formula>
    </cfRule>
    <cfRule type="expression" dxfId="2674" priority="13248">
      <formula>IF(RIGHT(TEXT(AE108,"0.#"),1)=".",TRUE,FALSE)</formula>
    </cfRule>
  </conditionalFormatting>
  <conditionalFormatting sqref="AI108">
    <cfRule type="expression" dxfId="2673" priority="13245">
      <formula>IF(RIGHT(TEXT(AI108,"0.#"),1)=".",FALSE,TRUE)</formula>
    </cfRule>
    <cfRule type="expression" dxfId="2672" priority="13246">
      <formula>IF(RIGHT(TEXT(AI108,"0.#"),1)=".",TRUE,FALSE)</formula>
    </cfRule>
  </conditionalFormatting>
  <conditionalFormatting sqref="AM108">
    <cfRule type="expression" dxfId="2671" priority="13243">
      <formula>IF(RIGHT(TEXT(AM108,"0.#"),1)=".",FALSE,TRUE)</formula>
    </cfRule>
    <cfRule type="expression" dxfId="2670" priority="13244">
      <formula>IF(RIGHT(TEXT(AM108,"0.#"),1)=".",TRUE,FALSE)</formula>
    </cfRule>
  </conditionalFormatting>
  <conditionalFormatting sqref="AE110">
    <cfRule type="expression" dxfId="2669" priority="13239">
      <formula>IF(RIGHT(TEXT(AE110,"0.#"),1)=".",FALSE,TRUE)</formula>
    </cfRule>
    <cfRule type="expression" dxfId="2668" priority="13240">
      <formula>IF(RIGHT(TEXT(AE110,"0.#"),1)=".",TRUE,FALSE)</formula>
    </cfRule>
  </conditionalFormatting>
  <conditionalFormatting sqref="AI110">
    <cfRule type="expression" dxfId="2667" priority="13237">
      <formula>IF(RIGHT(TEXT(AI110,"0.#"),1)=".",FALSE,TRUE)</formula>
    </cfRule>
    <cfRule type="expression" dxfId="2666" priority="13238">
      <formula>IF(RIGHT(TEXT(AI110,"0.#"),1)=".",TRUE,FALSE)</formula>
    </cfRule>
  </conditionalFormatting>
  <conditionalFormatting sqref="AM110">
    <cfRule type="expression" dxfId="2665" priority="13235">
      <formula>IF(RIGHT(TEXT(AM110,"0.#"),1)=".",FALSE,TRUE)</formula>
    </cfRule>
    <cfRule type="expression" dxfId="2664" priority="13236">
      <formula>IF(RIGHT(TEXT(AM110,"0.#"),1)=".",TRUE,FALSE)</formula>
    </cfRule>
  </conditionalFormatting>
  <conditionalFormatting sqref="AE111">
    <cfRule type="expression" dxfId="2663" priority="13233">
      <formula>IF(RIGHT(TEXT(AE111,"0.#"),1)=".",FALSE,TRUE)</formula>
    </cfRule>
    <cfRule type="expression" dxfId="2662" priority="13234">
      <formula>IF(RIGHT(TEXT(AE111,"0.#"),1)=".",TRUE,FALSE)</formula>
    </cfRule>
  </conditionalFormatting>
  <conditionalFormatting sqref="AI111">
    <cfRule type="expression" dxfId="2661" priority="13231">
      <formula>IF(RIGHT(TEXT(AI111,"0.#"),1)=".",FALSE,TRUE)</formula>
    </cfRule>
    <cfRule type="expression" dxfId="2660" priority="13232">
      <formula>IF(RIGHT(TEXT(AI111,"0.#"),1)=".",TRUE,FALSE)</formula>
    </cfRule>
  </conditionalFormatting>
  <conditionalFormatting sqref="AM111">
    <cfRule type="expression" dxfId="2659" priority="13229">
      <formula>IF(RIGHT(TEXT(AM111,"0.#"),1)=".",FALSE,TRUE)</formula>
    </cfRule>
    <cfRule type="expression" dxfId="2658" priority="13230">
      <formula>IF(RIGHT(TEXT(AM111,"0.#"),1)=".",TRUE,FALSE)</formula>
    </cfRule>
  </conditionalFormatting>
  <conditionalFormatting sqref="AE113">
    <cfRule type="expression" dxfId="2657" priority="13225">
      <formula>IF(RIGHT(TEXT(AE113,"0.#"),1)=".",FALSE,TRUE)</formula>
    </cfRule>
    <cfRule type="expression" dxfId="2656" priority="13226">
      <formula>IF(RIGHT(TEXT(AE113,"0.#"),1)=".",TRUE,FALSE)</formula>
    </cfRule>
  </conditionalFormatting>
  <conditionalFormatting sqref="AI113">
    <cfRule type="expression" dxfId="2655" priority="13223">
      <formula>IF(RIGHT(TEXT(AI113,"0.#"),1)=".",FALSE,TRUE)</formula>
    </cfRule>
    <cfRule type="expression" dxfId="2654" priority="13224">
      <formula>IF(RIGHT(TEXT(AI113,"0.#"),1)=".",TRUE,FALSE)</formula>
    </cfRule>
  </conditionalFormatting>
  <conditionalFormatting sqref="AM113">
    <cfRule type="expression" dxfId="2653" priority="13221">
      <formula>IF(RIGHT(TEXT(AM113,"0.#"),1)=".",FALSE,TRUE)</formula>
    </cfRule>
    <cfRule type="expression" dxfId="2652" priority="13222">
      <formula>IF(RIGHT(TEXT(AM113,"0.#"),1)=".",TRUE,FALSE)</formula>
    </cfRule>
  </conditionalFormatting>
  <conditionalFormatting sqref="AE114">
    <cfRule type="expression" dxfId="2651" priority="13219">
      <formula>IF(RIGHT(TEXT(AE114,"0.#"),1)=".",FALSE,TRUE)</formula>
    </cfRule>
    <cfRule type="expression" dxfId="2650" priority="13220">
      <formula>IF(RIGHT(TEXT(AE114,"0.#"),1)=".",TRUE,FALSE)</formula>
    </cfRule>
  </conditionalFormatting>
  <conditionalFormatting sqref="AI114">
    <cfRule type="expression" dxfId="2649" priority="13217">
      <formula>IF(RIGHT(TEXT(AI114,"0.#"),1)=".",FALSE,TRUE)</formula>
    </cfRule>
    <cfRule type="expression" dxfId="2648" priority="13218">
      <formula>IF(RIGHT(TEXT(AI114,"0.#"),1)=".",TRUE,FALSE)</formula>
    </cfRule>
  </conditionalFormatting>
  <conditionalFormatting sqref="AM114">
    <cfRule type="expression" dxfId="2647" priority="13215">
      <formula>IF(RIGHT(TEXT(AM114,"0.#"),1)=".",FALSE,TRUE)</formula>
    </cfRule>
    <cfRule type="expression" dxfId="2646" priority="13216">
      <formula>IF(RIGHT(TEXT(AM114,"0.#"),1)=".",TRUE,FALSE)</formula>
    </cfRule>
  </conditionalFormatting>
  <conditionalFormatting sqref="AE116 AQ116">
    <cfRule type="expression" dxfId="2645" priority="13211">
      <formula>IF(RIGHT(TEXT(AE116,"0.#"),1)=".",FALSE,TRUE)</formula>
    </cfRule>
    <cfRule type="expression" dxfId="2644" priority="13212">
      <formula>IF(RIGHT(TEXT(AE116,"0.#"),1)=".",TRUE,FALSE)</formula>
    </cfRule>
  </conditionalFormatting>
  <conditionalFormatting sqref="AI116">
    <cfRule type="expression" dxfId="2643" priority="13209">
      <formula>IF(RIGHT(TEXT(AI116,"0.#"),1)=".",FALSE,TRUE)</formula>
    </cfRule>
    <cfRule type="expression" dxfId="2642" priority="13210">
      <formula>IF(RIGHT(TEXT(AI116,"0.#"),1)=".",TRUE,FALSE)</formula>
    </cfRule>
  </conditionalFormatting>
  <conditionalFormatting sqref="AM116">
    <cfRule type="expression" dxfId="2641" priority="13207">
      <formula>IF(RIGHT(TEXT(AM116,"0.#"),1)=".",FALSE,TRUE)</formula>
    </cfRule>
    <cfRule type="expression" dxfId="2640" priority="13208">
      <formula>IF(RIGHT(TEXT(AM116,"0.#"),1)=".",TRUE,FALSE)</formula>
    </cfRule>
  </conditionalFormatting>
  <conditionalFormatting sqref="AE117 AM117">
    <cfRule type="expression" dxfId="2639" priority="13205">
      <formula>IF(RIGHT(TEXT(AE117,"0.#"),1)=".",FALSE,TRUE)</formula>
    </cfRule>
    <cfRule type="expression" dxfId="2638" priority="13206">
      <formula>IF(RIGHT(TEXT(AE117,"0.#"),1)=".",TRUE,FALSE)</formula>
    </cfRule>
  </conditionalFormatting>
  <conditionalFormatting sqref="AI117">
    <cfRule type="expression" dxfId="2637" priority="13203">
      <formula>IF(RIGHT(TEXT(AI117,"0.#"),1)=".",FALSE,TRUE)</formula>
    </cfRule>
    <cfRule type="expression" dxfId="2636" priority="13204">
      <formula>IF(RIGHT(TEXT(AI117,"0.#"),1)=".",TRUE,FALSE)</formula>
    </cfRule>
  </conditionalFormatting>
  <conditionalFormatting sqref="AQ117">
    <cfRule type="expression" dxfId="2635" priority="13199">
      <formula>IF(RIGHT(TEXT(AQ117,"0.#"),1)=".",FALSE,TRUE)</formula>
    </cfRule>
    <cfRule type="expression" dxfId="2634" priority="13200">
      <formula>IF(RIGHT(TEXT(AQ117,"0.#"),1)=".",TRUE,FALSE)</formula>
    </cfRule>
  </conditionalFormatting>
  <conditionalFormatting sqref="AE119 AQ119">
    <cfRule type="expression" dxfId="2633" priority="13197">
      <formula>IF(RIGHT(TEXT(AE119,"0.#"),1)=".",FALSE,TRUE)</formula>
    </cfRule>
    <cfRule type="expression" dxfId="2632" priority="13198">
      <formula>IF(RIGHT(TEXT(AE119,"0.#"),1)=".",TRUE,FALSE)</formula>
    </cfRule>
  </conditionalFormatting>
  <conditionalFormatting sqref="AI119">
    <cfRule type="expression" dxfId="2631" priority="13195">
      <formula>IF(RIGHT(TEXT(AI119,"0.#"),1)=".",FALSE,TRUE)</formula>
    </cfRule>
    <cfRule type="expression" dxfId="2630" priority="13196">
      <formula>IF(RIGHT(TEXT(AI119,"0.#"),1)=".",TRUE,FALSE)</formula>
    </cfRule>
  </conditionalFormatting>
  <conditionalFormatting sqref="AM119">
    <cfRule type="expression" dxfId="2629" priority="13193">
      <formula>IF(RIGHT(TEXT(AM119,"0.#"),1)=".",FALSE,TRUE)</formula>
    </cfRule>
    <cfRule type="expression" dxfId="2628" priority="13194">
      <formula>IF(RIGHT(TEXT(AM119,"0.#"),1)=".",TRUE,FALSE)</formula>
    </cfRule>
  </conditionalFormatting>
  <conditionalFormatting sqref="AQ120">
    <cfRule type="expression" dxfId="2627" priority="13185">
      <formula>IF(RIGHT(TEXT(AQ120,"0.#"),1)=".",FALSE,TRUE)</formula>
    </cfRule>
    <cfRule type="expression" dxfId="2626" priority="13186">
      <formula>IF(RIGHT(TEXT(AQ120,"0.#"),1)=".",TRUE,FALSE)</formula>
    </cfRule>
  </conditionalFormatting>
  <conditionalFormatting sqref="AE122 AQ122">
    <cfRule type="expression" dxfId="2625" priority="13183">
      <formula>IF(RIGHT(TEXT(AE122,"0.#"),1)=".",FALSE,TRUE)</formula>
    </cfRule>
    <cfRule type="expression" dxfId="2624" priority="13184">
      <formula>IF(RIGHT(TEXT(AE122,"0.#"),1)=".",TRUE,FALSE)</formula>
    </cfRule>
  </conditionalFormatting>
  <conditionalFormatting sqref="AI122">
    <cfRule type="expression" dxfId="2623" priority="13181">
      <formula>IF(RIGHT(TEXT(AI122,"0.#"),1)=".",FALSE,TRUE)</formula>
    </cfRule>
    <cfRule type="expression" dxfId="2622" priority="13182">
      <formula>IF(RIGHT(TEXT(AI122,"0.#"),1)=".",TRUE,FALSE)</formula>
    </cfRule>
  </conditionalFormatting>
  <conditionalFormatting sqref="AM122">
    <cfRule type="expression" dxfId="2621" priority="13179">
      <formula>IF(RIGHT(TEXT(AM122,"0.#"),1)=".",FALSE,TRUE)</formula>
    </cfRule>
    <cfRule type="expression" dxfId="2620" priority="13180">
      <formula>IF(RIGHT(TEXT(AM122,"0.#"),1)=".",TRUE,FALSE)</formula>
    </cfRule>
  </conditionalFormatting>
  <conditionalFormatting sqref="AQ123">
    <cfRule type="expression" dxfId="2619" priority="13171">
      <formula>IF(RIGHT(TEXT(AQ123,"0.#"),1)=".",FALSE,TRUE)</formula>
    </cfRule>
    <cfRule type="expression" dxfId="2618" priority="13172">
      <formula>IF(RIGHT(TEXT(AQ123,"0.#"),1)=".",TRUE,FALSE)</formula>
    </cfRule>
  </conditionalFormatting>
  <conditionalFormatting sqref="AE125 AQ125">
    <cfRule type="expression" dxfId="2617" priority="13169">
      <formula>IF(RIGHT(TEXT(AE125,"0.#"),1)=".",FALSE,TRUE)</formula>
    </cfRule>
    <cfRule type="expression" dxfId="2616" priority="13170">
      <formula>IF(RIGHT(TEXT(AE125,"0.#"),1)=".",TRUE,FALSE)</formula>
    </cfRule>
  </conditionalFormatting>
  <conditionalFormatting sqref="AI125">
    <cfRule type="expression" dxfId="2615" priority="13167">
      <formula>IF(RIGHT(TEXT(AI125,"0.#"),1)=".",FALSE,TRUE)</formula>
    </cfRule>
    <cfRule type="expression" dxfId="2614" priority="13168">
      <formula>IF(RIGHT(TEXT(AI125,"0.#"),1)=".",TRUE,FALSE)</formula>
    </cfRule>
  </conditionalFormatting>
  <conditionalFormatting sqref="AM125">
    <cfRule type="expression" dxfId="2613" priority="13165">
      <formula>IF(RIGHT(TEXT(AM125,"0.#"),1)=".",FALSE,TRUE)</formula>
    </cfRule>
    <cfRule type="expression" dxfId="2612" priority="13166">
      <formula>IF(RIGHT(TEXT(AM125,"0.#"),1)=".",TRUE,FALSE)</formula>
    </cfRule>
  </conditionalFormatting>
  <conditionalFormatting sqref="AQ126">
    <cfRule type="expression" dxfId="2611" priority="13157">
      <formula>IF(RIGHT(TEXT(AQ126,"0.#"),1)=".",FALSE,TRUE)</formula>
    </cfRule>
    <cfRule type="expression" dxfId="2610" priority="13158">
      <formula>IF(RIGHT(TEXT(AQ126,"0.#"),1)=".",TRUE,FALSE)</formula>
    </cfRule>
  </conditionalFormatting>
  <conditionalFormatting sqref="AE128 AQ128">
    <cfRule type="expression" dxfId="2609" priority="13155">
      <formula>IF(RIGHT(TEXT(AE128,"0.#"),1)=".",FALSE,TRUE)</formula>
    </cfRule>
    <cfRule type="expression" dxfId="2608" priority="13156">
      <formula>IF(RIGHT(TEXT(AE128,"0.#"),1)=".",TRUE,FALSE)</formula>
    </cfRule>
  </conditionalFormatting>
  <conditionalFormatting sqref="AI128">
    <cfRule type="expression" dxfId="2607" priority="13153">
      <formula>IF(RIGHT(TEXT(AI128,"0.#"),1)=".",FALSE,TRUE)</formula>
    </cfRule>
    <cfRule type="expression" dxfId="2606" priority="13154">
      <formula>IF(RIGHT(TEXT(AI128,"0.#"),1)=".",TRUE,FALSE)</formula>
    </cfRule>
  </conditionalFormatting>
  <conditionalFormatting sqref="AM128">
    <cfRule type="expression" dxfId="2605" priority="13151">
      <formula>IF(RIGHT(TEXT(AM128,"0.#"),1)=".",FALSE,TRUE)</formula>
    </cfRule>
    <cfRule type="expression" dxfId="2604" priority="13152">
      <formula>IF(RIGHT(TEXT(AM128,"0.#"),1)=".",TRUE,FALSE)</formula>
    </cfRule>
  </conditionalFormatting>
  <conditionalFormatting sqref="AQ129">
    <cfRule type="expression" dxfId="2603" priority="13143">
      <formula>IF(RIGHT(TEXT(AQ129,"0.#"),1)=".",FALSE,TRUE)</formula>
    </cfRule>
    <cfRule type="expression" dxfId="2602" priority="13144">
      <formula>IF(RIGHT(TEXT(AQ129,"0.#"),1)=".",TRUE,FALSE)</formula>
    </cfRule>
  </conditionalFormatting>
  <conditionalFormatting sqref="AE75">
    <cfRule type="expression" dxfId="2601" priority="13141">
      <formula>IF(RIGHT(TEXT(AE75,"0.#"),1)=".",FALSE,TRUE)</formula>
    </cfRule>
    <cfRule type="expression" dxfId="2600" priority="13142">
      <formula>IF(RIGHT(TEXT(AE75,"0.#"),1)=".",TRUE,FALSE)</formula>
    </cfRule>
  </conditionalFormatting>
  <conditionalFormatting sqref="AE76">
    <cfRule type="expression" dxfId="2599" priority="13139">
      <formula>IF(RIGHT(TEXT(AE76,"0.#"),1)=".",FALSE,TRUE)</formula>
    </cfRule>
    <cfRule type="expression" dxfId="2598" priority="13140">
      <formula>IF(RIGHT(TEXT(AE76,"0.#"),1)=".",TRUE,FALSE)</formula>
    </cfRule>
  </conditionalFormatting>
  <conditionalFormatting sqref="AE77">
    <cfRule type="expression" dxfId="2597" priority="13137">
      <formula>IF(RIGHT(TEXT(AE77,"0.#"),1)=".",FALSE,TRUE)</formula>
    </cfRule>
    <cfRule type="expression" dxfId="2596" priority="13138">
      <formula>IF(RIGHT(TEXT(AE77,"0.#"),1)=".",TRUE,FALSE)</formula>
    </cfRule>
  </conditionalFormatting>
  <conditionalFormatting sqref="AI77">
    <cfRule type="expression" dxfId="2595" priority="13135">
      <formula>IF(RIGHT(TEXT(AI77,"0.#"),1)=".",FALSE,TRUE)</formula>
    </cfRule>
    <cfRule type="expression" dxfId="2594" priority="13136">
      <formula>IF(RIGHT(TEXT(AI77,"0.#"),1)=".",TRUE,FALSE)</formula>
    </cfRule>
  </conditionalFormatting>
  <conditionalFormatting sqref="AI76">
    <cfRule type="expression" dxfId="2593" priority="13133">
      <formula>IF(RIGHT(TEXT(AI76,"0.#"),1)=".",FALSE,TRUE)</formula>
    </cfRule>
    <cfRule type="expression" dxfId="2592" priority="13134">
      <formula>IF(RIGHT(TEXT(AI76,"0.#"),1)=".",TRUE,FALSE)</formula>
    </cfRule>
  </conditionalFormatting>
  <conditionalFormatting sqref="AI75">
    <cfRule type="expression" dxfId="2591" priority="13131">
      <formula>IF(RIGHT(TEXT(AI75,"0.#"),1)=".",FALSE,TRUE)</formula>
    </cfRule>
    <cfRule type="expression" dxfId="2590" priority="13132">
      <formula>IF(RIGHT(TEXT(AI75,"0.#"),1)=".",TRUE,FALSE)</formula>
    </cfRule>
  </conditionalFormatting>
  <conditionalFormatting sqref="AM75">
    <cfRule type="expression" dxfId="2589" priority="13129">
      <formula>IF(RIGHT(TEXT(AM75,"0.#"),1)=".",FALSE,TRUE)</formula>
    </cfRule>
    <cfRule type="expression" dxfId="2588" priority="13130">
      <formula>IF(RIGHT(TEXT(AM75,"0.#"),1)=".",TRUE,FALSE)</formula>
    </cfRule>
  </conditionalFormatting>
  <conditionalFormatting sqref="AM76">
    <cfRule type="expression" dxfId="2587" priority="13127">
      <formula>IF(RIGHT(TEXT(AM76,"0.#"),1)=".",FALSE,TRUE)</formula>
    </cfRule>
    <cfRule type="expression" dxfId="2586" priority="13128">
      <formula>IF(RIGHT(TEXT(AM76,"0.#"),1)=".",TRUE,FALSE)</formula>
    </cfRule>
  </conditionalFormatting>
  <conditionalFormatting sqref="AM77">
    <cfRule type="expression" dxfId="2585" priority="13125">
      <formula>IF(RIGHT(TEXT(AM77,"0.#"),1)=".",FALSE,TRUE)</formula>
    </cfRule>
    <cfRule type="expression" dxfId="2584" priority="13126">
      <formula>IF(RIGHT(TEXT(AM77,"0.#"),1)=".",TRUE,FALSE)</formula>
    </cfRule>
  </conditionalFormatting>
  <conditionalFormatting sqref="AE134:AE135 AI134:AI135 AM134:AM135 AQ134:AQ135 AU134:AU135">
    <cfRule type="expression" dxfId="2583" priority="13111">
      <formula>IF(RIGHT(TEXT(AE134,"0.#"),1)=".",FALSE,TRUE)</formula>
    </cfRule>
    <cfRule type="expression" dxfId="2582" priority="13112">
      <formula>IF(RIGHT(TEXT(AE134,"0.#"),1)=".",TRUE,FALSE)</formula>
    </cfRule>
  </conditionalFormatting>
  <conditionalFormatting sqref="AE433">
    <cfRule type="expression" dxfId="2581" priority="13081">
      <formula>IF(RIGHT(TEXT(AE433,"0.#"),1)=".",FALSE,TRUE)</formula>
    </cfRule>
    <cfRule type="expression" dxfId="2580" priority="13082">
      <formula>IF(RIGHT(TEXT(AE433,"0.#"),1)=".",TRUE,FALSE)</formula>
    </cfRule>
  </conditionalFormatting>
  <conditionalFormatting sqref="AM435">
    <cfRule type="expression" dxfId="2579" priority="13065">
      <formula>IF(RIGHT(TEXT(AM435,"0.#"),1)=".",FALSE,TRUE)</formula>
    </cfRule>
    <cfRule type="expression" dxfId="2578" priority="13066">
      <formula>IF(RIGHT(TEXT(AM435,"0.#"),1)=".",TRUE,FALSE)</formula>
    </cfRule>
  </conditionalFormatting>
  <conditionalFormatting sqref="AE434">
    <cfRule type="expression" dxfId="2577" priority="13079">
      <formula>IF(RIGHT(TEXT(AE434,"0.#"),1)=".",FALSE,TRUE)</formula>
    </cfRule>
    <cfRule type="expression" dxfId="2576" priority="13080">
      <formula>IF(RIGHT(TEXT(AE434,"0.#"),1)=".",TRUE,FALSE)</formula>
    </cfRule>
  </conditionalFormatting>
  <conditionalFormatting sqref="AE435">
    <cfRule type="expression" dxfId="2575" priority="13077">
      <formula>IF(RIGHT(TEXT(AE435,"0.#"),1)=".",FALSE,TRUE)</formula>
    </cfRule>
    <cfRule type="expression" dxfId="2574" priority="13078">
      <formula>IF(RIGHT(TEXT(AE435,"0.#"),1)=".",TRUE,FALSE)</formula>
    </cfRule>
  </conditionalFormatting>
  <conditionalFormatting sqref="AM433">
    <cfRule type="expression" dxfId="2573" priority="13069">
      <formula>IF(RIGHT(TEXT(AM433,"0.#"),1)=".",FALSE,TRUE)</formula>
    </cfRule>
    <cfRule type="expression" dxfId="2572" priority="13070">
      <formula>IF(RIGHT(TEXT(AM433,"0.#"),1)=".",TRUE,FALSE)</formula>
    </cfRule>
  </conditionalFormatting>
  <conditionalFormatting sqref="AM434">
    <cfRule type="expression" dxfId="2571" priority="13067">
      <formula>IF(RIGHT(TEXT(AM434,"0.#"),1)=".",FALSE,TRUE)</formula>
    </cfRule>
    <cfRule type="expression" dxfId="2570" priority="13068">
      <formula>IF(RIGHT(TEXT(AM434,"0.#"),1)=".",TRUE,FALSE)</formula>
    </cfRule>
  </conditionalFormatting>
  <conditionalFormatting sqref="AU433">
    <cfRule type="expression" dxfId="2569" priority="13057">
      <formula>IF(RIGHT(TEXT(AU433,"0.#"),1)=".",FALSE,TRUE)</formula>
    </cfRule>
    <cfRule type="expression" dxfId="2568" priority="13058">
      <formula>IF(RIGHT(TEXT(AU433,"0.#"),1)=".",TRUE,FALSE)</formula>
    </cfRule>
  </conditionalFormatting>
  <conditionalFormatting sqref="AU434">
    <cfRule type="expression" dxfId="2567" priority="13055">
      <formula>IF(RIGHT(TEXT(AU434,"0.#"),1)=".",FALSE,TRUE)</formula>
    </cfRule>
    <cfRule type="expression" dxfId="2566" priority="13056">
      <formula>IF(RIGHT(TEXT(AU434,"0.#"),1)=".",TRUE,FALSE)</formula>
    </cfRule>
  </conditionalFormatting>
  <conditionalFormatting sqref="AU435">
    <cfRule type="expression" dxfId="2565" priority="13053">
      <formula>IF(RIGHT(TEXT(AU435,"0.#"),1)=".",FALSE,TRUE)</formula>
    </cfRule>
    <cfRule type="expression" dxfId="2564" priority="13054">
      <formula>IF(RIGHT(TEXT(AU435,"0.#"),1)=".",TRUE,FALSE)</formula>
    </cfRule>
  </conditionalFormatting>
  <conditionalFormatting sqref="AI435">
    <cfRule type="expression" dxfId="2563" priority="12987">
      <formula>IF(RIGHT(TEXT(AI435,"0.#"),1)=".",FALSE,TRUE)</formula>
    </cfRule>
    <cfRule type="expression" dxfId="2562" priority="12988">
      <formula>IF(RIGHT(TEXT(AI435,"0.#"),1)=".",TRUE,FALSE)</formula>
    </cfRule>
  </conditionalFormatting>
  <conditionalFormatting sqref="AI433">
    <cfRule type="expression" dxfId="2561" priority="12991">
      <formula>IF(RIGHT(TEXT(AI433,"0.#"),1)=".",FALSE,TRUE)</formula>
    </cfRule>
    <cfRule type="expression" dxfId="2560" priority="12992">
      <formula>IF(RIGHT(TEXT(AI433,"0.#"),1)=".",TRUE,FALSE)</formula>
    </cfRule>
  </conditionalFormatting>
  <conditionalFormatting sqref="AI434">
    <cfRule type="expression" dxfId="2559" priority="12989">
      <formula>IF(RIGHT(TEXT(AI434,"0.#"),1)=".",FALSE,TRUE)</formula>
    </cfRule>
    <cfRule type="expression" dxfId="2558" priority="12990">
      <formula>IF(RIGHT(TEXT(AI434,"0.#"),1)=".",TRUE,FALSE)</formula>
    </cfRule>
  </conditionalFormatting>
  <conditionalFormatting sqref="AQ434">
    <cfRule type="expression" dxfId="2557" priority="12973">
      <formula>IF(RIGHT(TEXT(AQ434,"0.#"),1)=".",FALSE,TRUE)</formula>
    </cfRule>
    <cfRule type="expression" dxfId="2556" priority="12974">
      <formula>IF(RIGHT(TEXT(AQ434,"0.#"),1)=".",TRUE,FALSE)</formula>
    </cfRule>
  </conditionalFormatting>
  <conditionalFormatting sqref="AQ435">
    <cfRule type="expression" dxfId="2555" priority="12959">
      <formula>IF(RIGHT(TEXT(AQ435,"0.#"),1)=".",FALSE,TRUE)</formula>
    </cfRule>
    <cfRule type="expression" dxfId="2554" priority="12960">
      <formula>IF(RIGHT(TEXT(AQ435,"0.#"),1)=".",TRUE,FALSE)</formula>
    </cfRule>
  </conditionalFormatting>
  <conditionalFormatting sqref="AQ433">
    <cfRule type="expression" dxfId="2553" priority="12957">
      <formula>IF(RIGHT(TEXT(AQ433,"0.#"),1)=".",FALSE,TRUE)</formula>
    </cfRule>
    <cfRule type="expression" dxfId="2552" priority="12958">
      <formula>IF(RIGHT(TEXT(AQ433,"0.#"),1)=".",TRUE,FALSE)</formula>
    </cfRule>
  </conditionalFormatting>
  <conditionalFormatting sqref="AL839:AO866">
    <cfRule type="expression" dxfId="2551" priority="6681">
      <formula>IF(AND(AL839&gt;=0, RIGHT(TEXT(AL839,"0.#"),1)&lt;&gt;"."),TRUE,FALSE)</formula>
    </cfRule>
    <cfRule type="expression" dxfId="2550" priority="6682">
      <formula>IF(AND(AL839&gt;=0, RIGHT(TEXT(AL839,"0.#"),1)="."),TRUE,FALSE)</formula>
    </cfRule>
    <cfRule type="expression" dxfId="2549" priority="6683">
      <formula>IF(AND(AL839&lt;0, RIGHT(TEXT(AL839,"0.#"),1)&lt;&gt;"."),TRUE,FALSE)</formula>
    </cfRule>
    <cfRule type="expression" dxfId="2548" priority="6684">
      <formula>IF(AND(AL839&lt;0, RIGHT(TEXT(AL839,"0.#"),1)="."),TRUE,FALSE)</formula>
    </cfRule>
  </conditionalFormatting>
  <conditionalFormatting sqref="AQ53:AQ55">
    <cfRule type="expression" dxfId="2547" priority="4703">
      <formula>IF(RIGHT(TEXT(AQ53,"0.#"),1)=".",FALSE,TRUE)</formula>
    </cfRule>
    <cfRule type="expression" dxfId="2546" priority="4704">
      <formula>IF(RIGHT(TEXT(AQ53,"0.#"),1)=".",TRUE,FALSE)</formula>
    </cfRule>
  </conditionalFormatting>
  <conditionalFormatting sqref="AU53:AU55">
    <cfRule type="expression" dxfId="2545" priority="4701">
      <formula>IF(RIGHT(TEXT(AU53,"0.#"),1)=".",FALSE,TRUE)</formula>
    </cfRule>
    <cfRule type="expression" dxfId="2544" priority="4702">
      <formula>IF(RIGHT(TEXT(AU53,"0.#"),1)=".",TRUE,FALSE)</formula>
    </cfRule>
  </conditionalFormatting>
  <conditionalFormatting sqref="AQ60:AQ62">
    <cfRule type="expression" dxfId="2543" priority="4699">
      <formula>IF(RIGHT(TEXT(AQ60,"0.#"),1)=".",FALSE,TRUE)</formula>
    </cfRule>
    <cfRule type="expression" dxfId="2542" priority="4700">
      <formula>IF(RIGHT(TEXT(AQ60,"0.#"),1)=".",TRUE,FALSE)</formula>
    </cfRule>
  </conditionalFormatting>
  <conditionalFormatting sqref="AU60:AU62">
    <cfRule type="expression" dxfId="2541" priority="4697">
      <formula>IF(RIGHT(TEXT(AU60,"0.#"),1)=".",FALSE,TRUE)</formula>
    </cfRule>
    <cfRule type="expression" dxfId="2540" priority="4698">
      <formula>IF(RIGHT(TEXT(AU60,"0.#"),1)=".",TRUE,FALSE)</formula>
    </cfRule>
  </conditionalFormatting>
  <conditionalFormatting sqref="AQ75:AQ77">
    <cfRule type="expression" dxfId="2539" priority="4695">
      <formula>IF(RIGHT(TEXT(AQ75,"0.#"),1)=".",FALSE,TRUE)</formula>
    </cfRule>
    <cfRule type="expression" dxfId="2538" priority="4696">
      <formula>IF(RIGHT(TEXT(AQ75,"0.#"),1)=".",TRUE,FALSE)</formula>
    </cfRule>
  </conditionalFormatting>
  <conditionalFormatting sqref="AU75:AU77">
    <cfRule type="expression" dxfId="2537" priority="4693">
      <formula>IF(RIGHT(TEXT(AU75,"0.#"),1)=".",FALSE,TRUE)</formula>
    </cfRule>
    <cfRule type="expression" dxfId="2536" priority="4694">
      <formula>IF(RIGHT(TEXT(AU75,"0.#"),1)=".",TRUE,FALSE)</formula>
    </cfRule>
  </conditionalFormatting>
  <conditionalFormatting sqref="AQ87:AQ89">
    <cfRule type="expression" dxfId="2535" priority="4691">
      <formula>IF(RIGHT(TEXT(AQ87,"0.#"),1)=".",FALSE,TRUE)</formula>
    </cfRule>
    <cfRule type="expression" dxfId="2534" priority="4692">
      <formula>IF(RIGHT(TEXT(AQ87,"0.#"),1)=".",TRUE,FALSE)</formula>
    </cfRule>
  </conditionalFormatting>
  <conditionalFormatting sqref="AU87:AU89">
    <cfRule type="expression" dxfId="2533" priority="4689">
      <formula>IF(RIGHT(TEXT(AU87,"0.#"),1)=".",FALSE,TRUE)</formula>
    </cfRule>
    <cfRule type="expression" dxfId="2532" priority="4690">
      <formula>IF(RIGHT(TEXT(AU87,"0.#"),1)=".",TRUE,FALSE)</formula>
    </cfRule>
  </conditionalFormatting>
  <conditionalFormatting sqref="AQ92:AQ94">
    <cfRule type="expression" dxfId="2531" priority="4687">
      <formula>IF(RIGHT(TEXT(AQ92,"0.#"),1)=".",FALSE,TRUE)</formula>
    </cfRule>
    <cfRule type="expression" dxfId="2530" priority="4688">
      <formula>IF(RIGHT(TEXT(AQ92,"0.#"),1)=".",TRUE,FALSE)</formula>
    </cfRule>
  </conditionalFormatting>
  <conditionalFormatting sqref="AU92:AU94">
    <cfRule type="expression" dxfId="2529" priority="4685">
      <formula>IF(RIGHT(TEXT(AU92,"0.#"),1)=".",FALSE,TRUE)</formula>
    </cfRule>
    <cfRule type="expression" dxfId="2528" priority="4686">
      <formula>IF(RIGHT(TEXT(AU92,"0.#"),1)=".",TRUE,FALSE)</formula>
    </cfRule>
  </conditionalFormatting>
  <conditionalFormatting sqref="AQ97:AQ99">
    <cfRule type="expression" dxfId="2527" priority="4683">
      <formula>IF(RIGHT(TEXT(AQ97,"0.#"),1)=".",FALSE,TRUE)</formula>
    </cfRule>
    <cfRule type="expression" dxfId="2526" priority="4684">
      <formula>IF(RIGHT(TEXT(AQ97,"0.#"),1)=".",TRUE,FALSE)</formula>
    </cfRule>
  </conditionalFormatting>
  <conditionalFormatting sqref="AU97:AU99">
    <cfRule type="expression" dxfId="2525" priority="4681">
      <formula>IF(RIGHT(TEXT(AU97,"0.#"),1)=".",FALSE,TRUE)</formula>
    </cfRule>
    <cfRule type="expression" dxfId="2524" priority="4682">
      <formula>IF(RIGHT(TEXT(AU97,"0.#"),1)=".",TRUE,FALSE)</formula>
    </cfRule>
  </conditionalFormatting>
  <conditionalFormatting sqref="AE458">
    <cfRule type="expression" dxfId="2523" priority="4375">
      <formula>IF(RIGHT(TEXT(AE458,"0.#"),1)=".",FALSE,TRUE)</formula>
    </cfRule>
    <cfRule type="expression" dxfId="2522" priority="4376">
      <formula>IF(RIGHT(TEXT(AE458,"0.#"),1)=".",TRUE,FALSE)</formula>
    </cfRule>
  </conditionalFormatting>
  <conditionalFormatting sqref="AM460">
    <cfRule type="expression" dxfId="2521" priority="4365">
      <formula>IF(RIGHT(TEXT(AM460,"0.#"),1)=".",FALSE,TRUE)</formula>
    </cfRule>
    <cfRule type="expression" dxfId="2520" priority="4366">
      <formula>IF(RIGHT(TEXT(AM460,"0.#"),1)=".",TRUE,FALSE)</formula>
    </cfRule>
  </conditionalFormatting>
  <conditionalFormatting sqref="AE459">
    <cfRule type="expression" dxfId="2519" priority="4373">
      <formula>IF(RIGHT(TEXT(AE459,"0.#"),1)=".",FALSE,TRUE)</formula>
    </cfRule>
    <cfRule type="expression" dxfId="2518" priority="4374">
      <formula>IF(RIGHT(TEXT(AE459,"0.#"),1)=".",TRUE,FALSE)</formula>
    </cfRule>
  </conditionalFormatting>
  <conditionalFormatting sqref="AE460">
    <cfRule type="expression" dxfId="2517" priority="4371">
      <formula>IF(RIGHT(TEXT(AE460,"0.#"),1)=".",FALSE,TRUE)</formula>
    </cfRule>
    <cfRule type="expression" dxfId="2516" priority="4372">
      <formula>IF(RIGHT(TEXT(AE460,"0.#"),1)=".",TRUE,FALSE)</formula>
    </cfRule>
  </conditionalFormatting>
  <conditionalFormatting sqref="AM458">
    <cfRule type="expression" dxfId="2515" priority="4369">
      <formula>IF(RIGHT(TEXT(AM458,"0.#"),1)=".",FALSE,TRUE)</formula>
    </cfRule>
    <cfRule type="expression" dxfId="2514" priority="4370">
      <formula>IF(RIGHT(TEXT(AM458,"0.#"),1)=".",TRUE,FALSE)</formula>
    </cfRule>
  </conditionalFormatting>
  <conditionalFormatting sqref="AM459">
    <cfRule type="expression" dxfId="2513" priority="4367">
      <formula>IF(RIGHT(TEXT(AM459,"0.#"),1)=".",FALSE,TRUE)</formula>
    </cfRule>
    <cfRule type="expression" dxfId="2512" priority="4368">
      <formula>IF(RIGHT(TEXT(AM459,"0.#"),1)=".",TRUE,FALSE)</formula>
    </cfRule>
  </conditionalFormatting>
  <conditionalFormatting sqref="AU458">
    <cfRule type="expression" dxfId="2511" priority="4363">
      <formula>IF(RIGHT(TEXT(AU458,"0.#"),1)=".",FALSE,TRUE)</formula>
    </cfRule>
    <cfRule type="expression" dxfId="2510" priority="4364">
      <formula>IF(RIGHT(TEXT(AU458,"0.#"),1)=".",TRUE,FALSE)</formula>
    </cfRule>
  </conditionalFormatting>
  <conditionalFormatting sqref="AU459">
    <cfRule type="expression" dxfId="2509" priority="4361">
      <formula>IF(RIGHT(TEXT(AU459,"0.#"),1)=".",FALSE,TRUE)</formula>
    </cfRule>
    <cfRule type="expression" dxfId="2508" priority="4362">
      <formula>IF(RIGHT(TEXT(AU459,"0.#"),1)=".",TRUE,FALSE)</formula>
    </cfRule>
  </conditionalFormatting>
  <conditionalFormatting sqref="AU460">
    <cfRule type="expression" dxfId="2507" priority="4359">
      <formula>IF(RIGHT(TEXT(AU460,"0.#"),1)=".",FALSE,TRUE)</formula>
    </cfRule>
    <cfRule type="expression" dxfId="2506" priority="4360">
      <formula>IF(RIGHT(TEXT(AU460,"0.#"),1)=".",TRUE,FALSE)</formula>
    </cfRule>
  </conditionalFormatting>
  <conditionalFormatting sqref="AI460">
    <cfRule type="expression" dxfId="2505" priority="4353">
      <formula>IF(RIGHT(TEXT(AI460,"0.#"),1)=".",FALSE,TRUE)</formula>
    </cfRule>
    <cfRule type="expression" dxfId="2504" priority="4354">
      <formula>IF(RIGHT(TEXT(AI460,"0.#"),1)=".",TRUE,FALSE)</formula>
    </cfRule>
  </conditionalFormatting>
  <conditionalFormatting sqref="AI458">
    <cfRule type="expression" dxfId="2503" priority="4357">
      <formula>IF(RIGHT(TEXT(AI458,"0.#"),1)=".",FALSE,TRUE)</formula>
    </cfRule>
    <cfRule type="expression" dxfId="2502" priority="4358">
      <formula>IF(RIGHT(TEXT(AI458,"0.#"),1)=".",TRUE,FALSE)</formula>
    </cfRule>
  </conditionalFormatting>
  <conditionalFormatting sqref="AI459">
    <cfRule type="expression" dxfId="2501" priority="4355">
      <formula>IF(RIGHT(TEXT(AI459,"0.#"),1)=".",FALSE,TRUE)</formula>
    </cfRule>
    <cfRule type="expression" dxfId="2500" priority="4356">
      <formula>IF(RIGHT(TEXT(AI459,"0.#"),1)=".",TRUE,FALSE)</formula>
    </cfRule>
  </conditionalFormatting>
  <conditionalFormatting sqref="AQ459">
    <cfRule type="expression" dxfId="2499" priority="4351">
      <formula>IF(RIGHT(TEXT(AQ459,"0.#"),1)=".",FALSE,TRUE)</formula>
    </cfRule>
    <cfRule type="expression" dxfId="2498" priority="4352">
      <formula>IF(RIGHT(TEXT(AQ459,"0.#"),1)=".",TRUE,FALSE)</formula>
    </cfRule>
  </conditionalFormatting>
  <conditionalFormatting sqref="AQ460">
    <cfRule type="expression" dxfId="2497" priority="4349">
      <formula>IF(RIGHT(TEXT(AQ460,"0.#"),1)=".",FALSE,TRUE)</formula>
    </cfRule>
    <cfRule type="expression" dxfId="2496" priority="4350">
      <formula>IF(RIGHT(TEXT(AQ460,"0.#"),1)=".",TRUE,FALSE)</formula>
    </cfRule>
  </conditionalFormatting>
  <conditionalFormatting sqref="AQ458">
    <cfRule type="expression" dxfId="2495" priority="4347">
      <formula>IF(RIGHT(TEXT(AQ458,"0.#"),1)=".",FALSE,TRUE)</formula>
    </cfRule>
    <cfRule type="expression" dxfId="2494" priority="4348">
      <formula>IF(RIGHT(TEXT(AQ458,"0.#"),1)=".",TRUE,FALSE)</formula>
    </cfRule>
  </conditionalFormatting>
  <conditionalFormatting sqref="AE120 AM120">
    <cfRule type="expression" dxfId="2493" priority="3025">
      <formula>IF(RIGHT(TEXT(AE120,"0.#"),1)=".",FALSE,TRUE)</formula>
    </cfRule>
    <cfRule type="expression" dxfId="2492" priority="3026">
      <formula>IF(RIGHT(TEXT(AE120,"0.#"),1)=".",TRUE,FALSE)</formula>
    </cfRule>
  </conditionalFormatting>
  <conditionalFormatting sqref="AI126">
    <cfRule type="expression" dxfId="2491" priority="3015">
      <formula>IF(RIGHT(TEXT(AI126,"0.#"),1)=".",FALSE,TRUE)</formula>
    </cfRule>
    <cfRule type="expression" dxfId="2490" priority="3016">
      <formula>IF(RIGHT(TEXT(AI126,"0.#"),1)=".",TRUE,FALSE)</formula>
    </cfRule>
  </conditionalFormatting>
  <conditionalFormatting sqref="AI120">
    <cfRule type="expression" dxfId="2489" priority="3023">
      <formula>IF(RIGHT(TEXT(AI120,"0.#"),1)=".",FALSE,TRUE)</formula>
    </cfRule>
    <cfRule type="expression" dxfId="2488" priority="3024">
      <formula>IF(RIGHT(TEXT(AI120,"0.#"),1)=".",TRUE,FALSE)</formula>
    </cfRule>
  </conditionalFormatting>
  <conditionalFormatting sqref="AE123 AM123">
    <cfRule type="expression" dxfId="2487" priority="3021">
      <formula>IF(RIGHT(TEXT(AE123,"0.#"),1)=".",FALSE,TRUE)</formula>
    </cfRule>
    <cfRule type="expression" dxfId="2486" priority="3022">
      <formula>IF(RIGHT(TEXT(AE123,"0.#"),1)=".",TRUE,FALSE)</formula>
    </cfRule>
  </conditionalFormatting>
  <conditionalFormatting sqref="AI123">
    <cfRule type="expression" dxfId="2485" priority="3019">
      <formula>IF(RIGHT(TEXT(AI123,"0.#"),1)=".",FALSE,TRUE)</formula>
    </cfRule>
    <cfRule type="expression" dxfId="2484" priority="3020">
      <formula>IF(RIGHT(TEXT(AI123,"0.#"),1)=".",TRUE,FALSE)</formula>
    </cfRule>
  </conditionalFormatting>
  <conditionalFormatting sqref="AE126 AM126">
    <cfRule type="expression" dxfId="2483" priority="3017">
      <formula>IF(RIGHT(TEXT(AE126,"0.#"),1)=".",FALSE,TRUE)</formula>
    </cfRule>
    <cfRule type="expression" dxfId="2482" priority="3018">
      <formula>IF(RIGHT(TEXT(AE126,"0.#"),1)=".",TRUE,FALSE)</formula>
    </cfRule>
  </conditionalFormatting>
  <conditionalFormatting sqref="AE129 AM129">
    <cfRule type="expression" dxfId="2481" priority="3013">
      <formula>IF(RIGHT(TEXT(AE129,"0.#"),1)=".",FALSE,TRUE)</formula>
    </cfRule>
    <cfRule type="expression" dxfId="2480" priority="3014">
      <formula>IF(RIGHT(TEXT(AE129,"0.#"),1)=".",TRUE,FALSE)</formula>
    </cfRule>
  </conditionalFormatting>
  <conditionalFormatting sqref="AI129">
    <cfRule type="expression" dxfId="2479" priority="3011">
      <formula>IF(RIGHT(TEXT(AI129,"0.#"),1)=".",FALSE,TRUE)</formula>
    </cfRule>
    <cfRule type="expression" dxfId="2478" priority="3012">
      <formula>IF(RIGHT(TEXT(AI129,"0.#"),1)=".",TRUE,FALSE)</formula>
    </cfRule>
  </conditionalFormatting>
  <conditionalFormatting sqref="Y839:Y866">
    <cfRule type="expression" dxfId="2477" priority="3009">
      <formula>IF(RIGHT(TEXT(Y839,"0.#"),1)=".",FALSE,TRUE)</formula>
    </cfRule>
    <cfRule type="expression" dxfId="2476" priority="3010">
      <formula>IF(RIGHT(TEXT(Y839,"0.#"),1)=".",TRUE,FALSE)</formula>
    </cfRule>
  </conditionalFormatting>
  <conditionalFormatting sqref="AU518">
    <cfRule type="expression" dxfId="2475" priority="1519">
      <formula>IF(RIGHT(TEXT(AU518,"0.#"),1)=".",FALSE,TRUE)</formula>
    </cfRule>
    <cfRule type="expression" dxfId="2474" priority="1520">
      <formula>IF(RIGHT(TEXT(AU518,"0.#"),1)=".",TRUE,FALSE)</formula>
    </cfRule>
  </conditionalFormatting>
  <conditionalFormatting sqref="AQ551">
    <cfRule type="expression" dxfId="2473" priority="1295">
      <formula>IF(RIGHT(TEXT(AQ551,"0.#"),1)=".",FALSE,TRUE)</formula>
    </cfRule>
    <cfRule type="expression" dxfId="2472" priority="1296">
      <formula>IF(RIGHT(TEXT(AQ551,"0.#"),1)=".",TRUE,FALSE)</formula>
    </cfRule>
  </conditionalFormatting>
  <conditionalFormatting sqref="AE556">
    <cfRule type="expression" dxfId="2471" priority="1293">
      <formula>IF(RIGHT(TEXT(AE556,"0.#"),1)=".",FALSE,TRUE)</formula>
    </cfRule>
    <cfRule type="expression" dxfId="2470" priority="1294">
      <formula>IF(RIGHT(TEXT(AE556,"0.#"),1)=".",TRUE,FALSE)</formula>
    </cfRule>
  </conditionalFormatting>
  <conditionalFormatting sqref="AE557">
    <cfRule type="expression" dxfId="2469" priority="1291">
      <formula>IF(RIGHT(TEXT(AE557,"0.#"),1)=".",FALSE,TRUE)</formula>
    </cfRule>
    <cfRule type="expression" dxfId="2468" priority="1292">
      <formula>IF(RIGHT(TEXT(AE557,"0.#"),1)=".",TRUE,FALSE)</formula>
    </cfRule>
  </conditionalFormatting>
  <conditionalFormatting sqref="AE558">
    <cfRule type="expression" dxfId="2467" priority="1289">
      <formula>IF(RIGHT(TEXT(AE558,"0.#"),1)=".",FALSE,TRUE)</formula>
    </cfRule>
    <cfRule type="expression" dxfId="2466" priority="1290">
      <formula>IF(RIGHT(TEXT(AE558,"0.#"),1)=".",TRUE,FALSE)</formula>
    </cfRule>
  </conditionalFormatting>
  <conditionalFormatting sqref="AU556">
    <cfRule type="expression" dxfId="2465" priority="1281">
      <formula>IF(RIGHT(TEXT(AU556,"0.#"),1)=".",FALSE,TRUE)</formula>
    </cfRule>
    <cfRule type="expression" dxfId="2464" priority="1282">
      <formula>IF(RIGHT(TEXT(AU556,"0.#"),1)=".",TRUE,FALSE)</formula>
    </cfRule>
  </conditionalFormatting>
  <conditionalFormatting sqref="AU557">
    <cfRule type="expression" dxfId="2463" priority="1279">
      <formula>IF(RIGHT(TEXT(AU557,"0.#"),1)=".",FALSE,TRUE)</formula>
    </cfRule>
    <cfRule type="expression" dxfId="2462" priority="1280">
      <formula>IF(RIGHT(TEXT(AU557,"0.#"),1)=".",TRUE,FALSE)</formula>
    </cfRule>
  </conditionalFormatting>
  <conditionalFormatting sqref="AU558">
    <cfRule type="expression" dxfId="2461" priority="1277">
      <formula>IF(RIGHT(TEXT(AU558,"0.#"),1)=".",FALSE,TRUE)</formula>
    </cfRule>
    <cfRule type="expression" dxfId="2460" priority="1278">
      <formula>IF(RIGHT(TEXT(AU558,"0.#"),1)=".",TRUE,FALSE)</formula>
    </cfRule>
  </conditionalFormatting>
  <conditionalFormatting sqref="AQ557">
    <cfRule type="expression" dxfId="2459" priority="1269">
      <formula>IF(RIGHT(TEXT(AQ557,"0.#"),1)=".",FALSE,TRUE)</formula>
    </cfRule>
    <cfRule type="expression" dxfId="2458" priority="1270">
      <formula>IF(RIGHT(TEXT(AQ557,"0.#"),1)=".",TRUE,FALSE)</formula>
    </cfRule>
  </conditionalFormatting>
  <conditionalFormatting sqref="AQ558">
    <cfRule type="expression" dxfId="2457" priority="1267">
      <formula>IF(RIGHT(TEXT(AQ558,"0.#"),1)=".",FALSE,TRUE)</formula>
    </cfRule>
    <cfRule type="expression" dxfId="2456" priority="1268">
      <formula>IF(RIGHT(TEXT(AQ558,"0.#"),1)=".",TRUE,FALSE)</formula>
    </cfRule>
  </conditionalFormatting>
  <conditionalFormatting sqref="AQ556">
    <cfRule type="expression" dxfId="2455" priority="1265">
      <formula>IF(RIGHT(TEXT(AQ556,"0.#"),1)=".",FALSE,TRUE)</formula>
    </cfRule>
    <cfRule type="expression" dxfId="2454" priority="1266">
      <formula>IF(RIGHT(TEXT(AQ556,"0.#"),1)=".",TRUE,FALSE)</formula>
    </cfRule>
  </conditionalFormatting>
  <conditionalFormatting sqref="AE561">
    <cfRule type="expression" dxfId="2453" priority="1263">
      <formula>IF(RIGHT(TEXT(AE561,"0.#"),1)=".",FALSE,TRUE)</formula>
    </cfRule>
    <cfRule type="expression" dxfId="2452" priority="1264">
      <formula>IF(RIGHT(TEXT(AE561,"0.#"),1)=".",TRUE,FALSE)</formula>
    </cfRule>
  </conditionalFormatting>
  <conditionalFormatting sqref="AE562">
    <cfRule type="expression" dxfId="2451" priority="1261">
      <formula>IF(RIGHT(TEXT(AE562,"0.#"),1)=".",FALSE,TRUE)</formula>
    </cfRule>
    <cfRule type="expression" dxfId="2450" priority="1262">
      <formula>IF(RIGHT(TEXT(AE562,"0.#"),1)=".",TRUE,FALSE)</formula>
    </cfRule>
  </conditionalFormatting>
  <conditionalFormatting sqref="AE563">
    <cfRule type="expression" dxfId="2449" priority="1259">
      <formula>IF(RIGHT(TEXT(AE563,"0.#"),1)=".",FALSE,TRUE)</formula>
    </cfRule>
    <cfRule type="expression" dxfId="2448" priority="1260">
      <formula>IF(RIGHT(TEXT(AE563,"0.#"),1)=".",TRUE,FALSE)</formula>
    </cfRule>
  </conditionalFormatting>
  <conditionalFormatting sqref="AL1102:AO1131">
    <cfRule type="expression" dxfId="2447" priority="2915">
      <formula>IF(AND(AL1102&gt;=0, RIGHT(TEXT(AL1102,"0.#"),1)&lt;&gt;"."),TRUE,FALSE)</formula>
    </cfRule>
    <cfRule type="expression" dxfId="2446" priority="2916">
      <formula>IF(AND(AL1102&gt;=0, RIGHT(TEXT(AL1102,"0.#"),1)="."),TRUE,FALSE)</formula>
    </cfRule>
    <cfRule type="expression" dxfId="2445" priority="2917">
      <formula>IF(AND(AL1102&lt;0, RIGHT(TEXT(AL1102,"0.#"),1)&lt;&gt;"."),TRUE,FALSE)</formula>
    </cfRule>
    <cfRule type="expression" dxfId="2444" priority="2918">
      <formula>IF(AND(AL1102&lt;0, RIGHT(TEXT(AL1102,"0.#"),1)="."),TRUE,FALSE)</formula>
    </cfRule>
  </conditionalFormatting>
  <conditionalFormatting sqref="Y1102:Y1131">
    <cfRule type="expression" dxfId="2443" priority="2913">
      <formula>IF(RIGHT(TEXT(Y1102,"0.#"),1)=".",FALSE,TRUE)</formula>
    </cfRule>
    <cfRule type="expression" dxfId="2442" priority="2914">
      <formula>IF(RIGHT(TEXT(Y1102,"0.#"),1)=".",TRUE,FALSE)</formula>
    </cfRule>
  </conditionalFormatting>
  <conditionalFormatting sqref="AQ553">
    <cfRule type="expression" dxfId="2441" priority="1297">
      <formula>IF(RIGHT(TEXT(AQ553,"0.#"),1)=".",FALSE,TRUE)</formula>
    </cfRule>
    <cfRule type="expression" dxfId="2440" priority="1298">
      <formula>IF(RIGHT(TEXT(AQ553,"0.#"),1)=".",TRUE,FALSE)</formula>
    </cfRule>
  </conditionalFormatting>
  <conditionalFormatting sqref="AU552">
    <cfRule type="expression" dxfId="2439" priority="1309">
      <formula>IF(RIGHT(TEXT(AU552,"0.#"),1)=".",FALSE,TRUE)</formula>
    </cfRule>
    <cfRule type="expression" dxfId="2438" priority="1310">
      <formula>IF(RIGHT(TEXT(AU552,"0.#"),1)=".",TRUE,FALSE)</formula>
    </cfRule>
  </conditionalFormatting>
  <conditionalFormatting sqref="AE552">
    <cfRule type="expression" dxfId="2437" priority="1321">
      <formula>IF(RIGHT(TEXT(AE552,"0.#"),1)=".",FALSE,TRUE)</formula>
    </cfRule>
    <cfRule type="expression" dxfId="2436" priority="1322">
      <formula>IF(RIGHT(TEXT(AE552,"0.#"),1)=".",TRUE,FALSE)</formula>
    </cfRule>
  </conditionalFormatting>
  <conditionalFormatting sqref="AQ548">
    <cfRule type="expression" dxfId="2435" priority="1327">
      <formula>IF(RIGHT(TEXT(AQ548,"0.#"),1)=".",FALSE,TRUE)</formula>
    </cfRule>
    <cfRule type="expression" dxfId="2434" priority="1328">
      <formula>IF(RIGHT(TEXT(AQ548,"0.#"),1)=".",TRUE,FALSE)</formula>
    </cfRule>
  </conditionalFormatting>
  <conditionalFormatting sqref="AL837:AO838">
    <cfRule type="expression" dxfId="2433" priority="2867">
      <formula>IF(AND(AL837&gt;=0, RIGHT(TEXT(AL837,"0.#"),1)&lt;&gt;"."),TRUE,FALSE)</formula>
    </cfRule>
    <cfRule type="expression" dxfId="2432" priority="2868">
      <formula>IF(AND(AL837&gt;=0, RIGHT(TEXT(AL837,"0.#"),1)="."),TRUE,FALSE)</formula>
    </cfRule>
    <cfRule type="expression" dxfId="2431" priority="2869">
      <formula>IF(AND(AL837&lt;0, RIGHT(TEXT(AL837,"0.#"),1)&lt;&gt;"."),TRUE,FALSE)</formula>
    </cfRule>
    <cfRule type="expression" dxfId="2430" priority="2870">
      <formula>IF(AND(AL837&lt;0, RIGHT(TEXT(AL837,"0.#"),1)="."),TRUE,FALSE)</formula>
    </cfRule>
  </conditionalFormatting>
  <conditionalFormatting sqref="Y837:Y838">
    <cfRule type="expression" dxfId="2429" priority="2865">
      <formula>IF(RIGHT(TEXT(Y837,"0.#"),1)=".",FALSE,TRUE)</formula>
    </cfRule>
    <cfRule type="expression" dxfId="2428" priority="2866">
      <formula>IF(RIGHT(TEXT(Y837,"0.#"),1)=".",TRUE,FALSE)</formula>
    </cfRule>
  </conditionalFormatting>
  <conditionalFormatting sqref="AE492">
    <cfRule type="expression" dxfId="2427" priority="1653">
      <formula>IF(RIGHT(TEXT(AE492,"0.#"),1)=".",FALSE,TRUE)</formula>
    </cfRule>
    <cfRule type="expression" dxfId="2426" priority="1654">
      <formula>IF(RIGHT(TEXT(AE492,"0.#"),1)=".",TRUE,FALSE)</formula>
    </cfRule>
  </conditionalFormatting>
  <conditionalFormatting sqref="AE493">
    <cfRule type="expression" dxfId="2425" priority="1651">
      <formula>IF(RIGHT(TEXT(AE493,"0.#"),1)=".",FALSE,TRUE)</formula>
    </cfRule>
    <cfRule type="expression" dxfId="2424" priority="1652">
      <formula>IF(RIGHT(TEXT(AE493,"0.#"),1)=".",TRUE,FALSE)</formula>
    </cfRule>
  </conditionalFormatting>
  <conditionalFormatting sqref="AE494">
    <cfRule type="expression" dxfId="2423" priority="1649">
      <formula>IF(RIGHT(TEXT(AE494,"0.#"),1)=".",FALSE,TRUE)</formula>
    </cfRule>
    <cfRule type="expression" dxfId="2422" priority="1650">
      <formula>IF(RIGHT(TEXT(AE494,"0.#"),1)=".",TRUE,FALSE)</formula>
    </cfRule>
  </conditionalFormatting>
  <conditionalFormatting sqref="AQ493">
    <cfRule type="expression" dxfId="2421" priority="1629">
      <formula>IF(RIGHT(TEXT(AQ493,"0.#"),1)=".",FALSE,TRUE)</formula>
    </cfRule>
    <cfRule type="expression" dxfId="2420" priority="1630">
      <formula>IF(RIGHT(TEXT(AQ493,"0.#"),1)=".",TRUE,FALSE)</formula>
    </cfRule>
  </conditionalFormatting>
  <conditionalFormatting sqref="AQ494">
    <cfRule type="expression" dxfId="2419" priority="1627">
      <formula>IF(RIGHT(TEXT(AQ494,"0.#"),1)=".",FALSE,TRUE)</formula>
    </cfRule>
    <cfRule type="expression" dxfId="2418" priority="1628">
      <formula>IF(RIGHT(TEXT(AQ494,"0.#"),1)=".",TRUE,FALSE)</formula>
    </cfRule>
  </conditionalFormatting>
  <conditionalFormatting sqref="AQ492">
    <cfRule type="expression" dxfId="2417" priority="1625">
      <formula>IF(RIGHT(TEXT(AQ492,"0.#"),1)=".",FALSE,TRUE)</formula>
    </cfRule>
    <cfRule type="expression" dxfId="2416" priority="1626">
      <formula>IF(RIGHT(TEXT(AQ492,"0.#"),1)=".",TRUE,FALSE)</formula>
    </cfRule>
  </conditionalFormatting>
  <conditionalFormatting sqref="AU494">
    <cfRule type="expression" dxfId="2415" priority="1637">
      <formula>IF(RIGHT(TEXT(AU494,"0.#"),1)=".",FALSE,TRUE)</formula>
    </cfRule>
    <cfRule type="expression" dxfId="2414" priority="1638">
      <formula>IF(RIGHT(TEXT(AU494,"0.#"),1)=".",TRUE,FALSE)</formula>
    </cfRule>
  </conditionalFormatting>
  <conditionalFormatting sqref="AU492">
    <cfRule type="expression" dxfId="2413" priority="1641">
      <formula>IF(RIGHT(TEXT(AU492,"0.#"),1)=".",FALSE,TRUE)</formula>
    </cfRule>
    <cfRule type="expression" dxfId="2412" priority="1642">
      <formula>IF(RIGHT(TEXT(AU492,"0.#"),1)=".",TRUE,FALSE)</formula>
    </cfRule>
  </conditionalFormatting>
  <conditionalFormatting sqref="AU493">
    <cfRule type="expression" dxfId="2411" priority="1639">
      <formula>IF(RIGHT(TEXT(AU493,"0.#"),1)=".",FALSE,TRUE)</formula>
    </cfRule>
    <cfRule type="expression" dxfId="2410" priority="1640">
      <formula>IF(RIGHT(TEXT(AU493,"0.#"),1)=".",TRUE,FALSE)</formula>
    </cfRule>
  </conditionalFormatting>
  <conditionalFormatting sqref="AU583">
    <cfRule type="expression" dxfId="2409" priority="1157">
      <formula>IF(RIGHT(TEXT(AU583,"0.#"),1)=".",FALSE,TRUE)</formula>
    </cfRule>
    <cfRule type="expression" dxfId="2408" priority="1158">
      <formula>IF(RIGHT(TEXT(AU583,"0.#"),1)=".",TRUE,FALSE)</formula>
    </cfRule>
  </conditionalFormatting>
  <conditionalFormatting sqref="AU582">
    <cfRule type="expression" dxfId="2407" priority="1159">
      <formula>IF(RIGHT(TEXT(AU582,"0.#"),1)=".",FALSE,TRUE)</formula>
    </cfRule>
    <cfRule type="expression" dxfId="2406" priority="1160">
      <formula>IF(RIGHT(TEXT(AU582,"0.#"),1)=".",TRUE,FALSE)</formula>
    </cfRule>
  </conditionalFormatting>
  <conditionalFormatting sqref="AE499">
    <cfRule type="expression" dxfId="2405" priority="1619">
      <formula>IF(RIGHT(TEXT(AE499,"0.#"),1)=".",FALSE,TRUE)</formula>
    </cfRule>
    <cfRule type="expression" dxfId="2404" priority="1620">
      <formula>IF(RIGHT(TEXT(AE499,"0.#"),1)=".",TRUE,FALSE)</formula>
    </cfRule>
  </conditionalFormatting>
  <conditionalFormatting sqref="AE497">
    <cfRule type="expression" dxfId="2403" priority="1623">
      <formula>IF(RIGHT(TEXT(AE497,"0.#"),1)=".",FALSE,TRUE)</formula>
    </cfRule>
    <cfRule type="expression" dxfId="2402" priority="1624">
      <formula>IF(RIGHT(TEXT(AE497,"0.#"),1)=".",TRUE,FALSE)</formula>
    </cfRule>
  </conditionalFormatting>
  <conditionalFormatting sqref="AE498">
    <cfRule type="expression" dxfId="2401" priority="1621">
      <formula>IF(RIGHT(TEXT(AE498,"0.#"),1)=".",FALSE,TRUE)</formula>
    </cfRule>
    <cfRule type="expression" dxfId="2400" priority="1622">
      <formula>IF(RIGHT(TEXT(AE498,"0.#"),1)=".",TRUE,FALSE)</formula>
    </cfRule>
  </conditionalFormatting>
  <conditionalFormatting sqref="AU499">
    <cfRule type="expression" dxfId="2399" priority="1607">
      <formula>IF(RIGHT(TEXT(AU499,"0.#"),1)=".",FALSE,TRUE)</formula>
    </cfRule>
    <cfRule type="expression" dxfId="2398" priority="1608">
      <formula>IF(RIGHT(TEXT(AU499,"0.#"),1)=".",TRUE,FALSE)</formula>
    </cfRule>
  </conditionalFormatting>
  <conditionalFormatting sqref="AU497">
    <cfRule type="expression" dxfId="2397" priority="1611">
      <formula>IF(RIGHT(TEXT(AU497,"0.#"),1)=".",FALSE,TRUE)</formula>
    </cfRule>
    <cfRule type="expression" dxfId="2396" priority="1612">
      <formula>IF(RIGHT(TEXT(AU497,"0.#"),1)=".",TRUE,FALSE)</formula>
    </cfRule>
  </conditionalFormatting>
  <conditionalFormatting sqref="AU498">
    <cfRule type="expression" dxfId="2395" priority="1609">
      <formula>IF(RIGHT(TEXT(AU498,"0.#"),1)=".",FALSE,TRUE)</formula>
    </cfRule>
    <cfRule type="expression" dxfId="2394" priority="1610">
      <formula>IF(RIGHT(TEXT(AU498,"0.#"),1)=".",TRUE,FALSE)</formula>
    </cfRule>
  </conditionalFormatting>
  <conditionalFormatting sqref="AQ497">
    <cfRule type="expression" dxfId="2393" priority="1595">
      <formula>IF(RIGHT(TEXT(AQ497,"0.#"),1)=".",FALSE,TRUE)</formula>
    </cfRule>
    <cfRule type="expression" dxfId="2392" priority="1596">
      <formula>IF(RIGHT(TEXT(AQ497,"0.#"),1)=".",TRUE,FALSE)</formula>
    </cfRule>
  </conditionalFormatting>
  <conditionalFormatting sqref="AQ498">
    <cfRule type="expression" dxfId="2391" priority="1599">
      <formula>IF(RIGHT(TEXT(AQ498,"0.#"),1)=".",FALSE,TRUE)</formula>
    </cfRule>
    <cfRule type="expression" dxfId="2390" priority="1600">
      <formula>IF(RIGHT(TEXT(AQ498,"0.#"),1)=".",TRUE,FALSE)</formula>
    </cfRule>
  </conditionalFormatting>
  <conditionalFormatting sqref="AQ499">
    <cfRule type="expression" dxfId="2389" priority="1597">
      <formula>IF(RIGHT(TEXT(AQ499,"0.#"),1)=".",FALSE,TRUE)</formula>
    </cfRule>
    <cfRule type="expression" dxfId="2388" priority="1598">
      <formula>IF(RIGHT(TEXT(AQ499,"0.#"),1)=".",TRUE,FALSE)</formula>
    </cfRule>
  </conditionalFormatting>
  <conditionalFormatting sqref="AE504">
    <cfRule type="expression" dxfId="2387" priority="1589">
      <formula>IF(RIGHT(TEXT(AE504,"0.#"),1)=".",FALSE,TRUE)</formula>
    </cfRule>
    <cfRule type="expression" dxfId="2386" priority="1590">
      <formula>IF(RIGHT(TEXT(AE504,"0.#"),1)=".",TRUE,FALSE)</formula>
    </cfRule>
  </conditionalFormatting>
  <conditionalFormatting sqref="AE502">
    <cfRule type="expression" dxfId="2385" priority="1593">
      <formula>IF(RIGHT(TEXT(AE502,"0.#"),1)=".",FALSE,TRUE)</formula>
    </cfRule>
    <cfRule type="expression" dxfId="2384" priority="1594">
      <formula>IF(RIGHT(TEXT(AE502,"0.#"),1)=".",TRUE,FALSE)</formula>
    </cfRule>
  </conditionalFormatting>
  <conditionalFormatting sqref="AE503">
    <cfRule type="expression" dxfId="2383" priority="1591">
      <formula>IF(RIGHT(TEXT(AE503,"0.#"),1)=".",FALSE,TRUE)</formula>
    </cfRule>
    <cfRule type="expression" dxfId="2382" priority="1592">
      <formula>IF(RIGHT(TEXT(AE503,"0.#"),1)=".",TRUE,FALSE)</formula>
    </cfRule>
  </conditionalFormatting>
  <conditionalFormatting sqref="AU504">
    <cfRule type="expression" dxfId="2381" priority="1577">
      <formula>IF(RIGHT(TEXT(AU504,"0.#"),1)=".",FALSE,TRUE)</formula>
    </cfRule>
    <cfRule type="expression" dxfId="2380" priority="1578">
      <formula>IF(RIGHT(TEXT(AU504,"0.#"),1)=".",TRUE,FALSE)</formula>
    </cfRule>
  </conditionalFormatting>
  <conditionalFormatting sqref="AU502">
    <cfRule type="expression" dxfId="2379" priority="1581">
      <formula>IF(RIGHT(TEXT(AU502,"0.#"),1)=".",FALSE,TRUE)</formula>
    </cfRule>
    <cfRule type="expression" dxfId="2378" priority="1582">
      <formula>IF(RIGHT(TEXT(AU502,"0.#"),1)=".",TRUE,FALSE)</formula>
    </cfRule>
  </conditionalFormatting>
  <conditionalFormatting sqref="AU503">
    <cfRule type="expression" dxfId="2377" priority="1579">
      <formula>IF(RIGHT(TEXT(AU503,"0.#"),1)=".",FALSE,TRUE)</formula>
    </cfRule>
    <cfRule type="expression" dxfId="2376" priority="1580">
      <formula>IF(RIGHT(TEXT(AU503,"0.#"),1)=".",TRUE,FALSE)</formula>
    </cfRule>
  </conditionalFormatting>
  <conditionalFormatting sqref="AQ502">
    <cfRule type="expression" dxfId="2375" priority="1565">
      <formula>IF(RIGHT(TEXT(AQ502,"0.#"),1)=".",FALSE,TRUE)</formula>
    </cfRule>
    <cfRule type="expression" dxfId="2374" priority="1566">
      <formula>IF(RIGHT(TEXT(AQ502,"0.#"),1)=".",TRUE,FALSE)</formula>
    </cfRule>
  </conditionalFormatting>
  <conditionalFormatting sqref="AQ503">
    <cfRule type="expression" dxfId="2373" priority="1569">
      <formula>IF(RIGHT(TEXT(AQ503,"0.#"),1)=".",FALSE,TRUE)</formula>
    </cfRule>
    <cfRule type="expression" dxfId="2372" priority="1570">
      <formula>IF(RIGHT(TEXT(AQ503,"0.#"),1)=".",TRUE,FALSE)</formula>
    </cfRule>
  </conditionalFormatting>
  <conditionalFormatting sqref="AQ504">
    <cfRule type="expression" dxfId="2371" priority="1567">
      <formula>IF(RIGHT(TEXT(AQ504,"0.#"),1)=".",FALSE,TRUE)</formula>
    </cfRule>
    <cfRule type="expression" dxfId="2370" priority="1568">
      <formula>IF(RIGHT(TEXT(AQ504,"0.#"),1)=".",TRUE,FALSE)</formula>
    </cfRule>
  </conditionalFormatting>
  <conditionalFormatting sqref="AE509">
    <cfRule type="expression" dxfId="2369" priority="1559">
      <formula>IF(RIGHT(TEXT(AE509,"0.#"),1)=".",FALSE,TRUE)</formula>
    </cfRule>
    <cfRule type="expression" dxfId="2368" priority="1560">
      <formula>IF(RIGHT(TEXT(AE509,"0.#"),1)=".",TRUE,FALSE)</formula>
    </cfRule>
  </conditionalFormatting>
  <conditionalFormatting sqref="AE507">
    <cfRule type="expression" dxfId="2367" priority="1563">
      <formula>IF(RIGHT(TEXT(AE507,"0.#"),1)=".",FALSE,TRUE)</formula>
    </cfRule>
    <cfRule type="expression" dxfId="2366" priority="1564">
      <formula>IF(RIGHT(TEXT(AE507,"0.#"),1)=".",TRUE,FALSE)</formula>
    </cfRule>
  </conditionalFormatting>
  <conditionalFormatting sqref="AE508">
    <cfRule type="expression" dxfId="2365" priority="1561">
      <formula>IF(RIGHT(TEXT(AE508,"0.#"),1)=".",FALSE,TRUE)</formula>
    </cfRule>
    <cfRule type="expression" dxfId="2364" priority="1562">
      <formula>IF(RIGHT(TEXT(AE508,"0.#"),1)=".",TRUE,FALSE)</formula>
    </cfRule>
  </conditionalFormatting>
  <conditionalFormatting sqref="AU509">
    <cfRule type="expression" dxfId="2363" priority="1547">
      <formula>IF(RIGHT(TEXT(AU509,"0.#"),1)=".",FALSE,TRUE)</formula>
    </cfRule>
    <cfRule type="expression" dxfId="2362" priority="1548">
      <formula>IF(RIGHT(TEXT(AU509,"0.#"),1)=".",TRUE,FALSE)</formula>
    </cfRule>
  </conditionalFormatting>
  <conditionalFormatting sqref="AU507">
    <cfRule type="expression" dxfId="2361" priority="1551">
      <formula>IF(RIGHT(TEXT(AU507,"0.#"),1)=".",FALSE,TRUE)</formula>
    </cfRule>
    <cfRule type="expression" dxfId="2360" priority="1552">
      <formula>IF(RIGHT(TEXT(AU507,"0.#"),1)=".",TRUE,FALSE)</formula>
    </cfRule>
  </conditionalFormatting>
  <conditionalFormatting sqref="AU508">
    <cfRule type="expression" dxfId="2359" priority="1549">
      <formula>IF(RIGHT(TEXT(AU508,"0.#"),1)=".",FALSE,TRUE)</formula>
    </cfRule>
    <cfRule type="expression" dxfId="2358" priority="1550">
      <formula>IF(RIGHT(TEXT(AU508,"0.#"),1)=".",TRUE,FALSE)</formula>
    </cfRule>
  </conditionalFormatting>
  <conditionalFormatting sqref="AQ507">
    <cfRule type="expression" dxfId="2357" priority="1535">
      <formula>IF(RIGHT(TEXT(AQ507,"0.#"),1)=".",FALSE,TRUE)</formula>
    </cfRule>
    <cfRule type="expression" dxfId="2356" priority="1536">
      <formula>IF(RIGHT(TEXT(AQ507,"0.#"),1)=".",TRUE,FALSE)</formula>
    </cfRule>
  </conditionalFormatting>
  <conditionalFormatting sqref="AQ508">
    <cfRule type="expression" dxfId="2355" priority="1539">
      <formula>IF(RIGHT(TEXT(AQ508,"0.#"),1)=".",FALSE,TRUE)</formula>
    </cfRule>
    <cfRule type="expression" dxfId="2354" priority="1540">
      <formula>IF(RIGHT(TEXT(AQ508,"0.#"),1)=".",TRUE,FALSE)</formula>
    </cfRule>
  </conditionalFormatting>
  <conditionalFormatting sqref="AQ509">
    <cfRule type="expression" dxfId="2353" priority="1537">
      <formula>IF(RIGHT(TEXT(AQ509,"0.#"),1)=".",FALSE,TRUE)</formula>
    </cfRule>
    <cfRule type="expression" dxfId="2352" priority="1538">
      <formula>IF(RIGHT(TEXT(AQ509,"0.#"),1)=".",TRUE,FALSE)</formula>
    </cfRule>
  </conditionalFormatting>
  <conditionalFormatting sqref="AE465">
    <cfRule type="expression" dxfId="2351" priority="1829">
      <formula>IF(RIGHT(TEXT(AE465,"0.#"),1)=".",FALSE,TRUE)</formula>
    </cfRule>
    <cfRule type="expression" dxfId="2350" priority="1830">
      <formula>IF(RIGHT(TEXT(AE465,"0.#"),1)=".",TRUE,FALSE)</formula>
    </cfRule>
  </conditionalFormatting>
  <conditionalFormatting sqref="AE463">
    <cfRule type="expression" dxfId="2349" priority="1833">
      <formula>IF(RIGHT(TEXT(AE463,"0.#"),1)=".",FALSE,TRUE)</formula>
    </cfRule>
    <cfRule type="expression" dxfId="2348" priority="1834">
      <formula>IF(RIGHT(TEXT(AE463,"0.#"),1)=".",TRUE,FALSE)</formula>
    </cfRule>
  </conditionalFormatting>
  <conditionalFormatting sqref="AE464">
    <cfRule type="expression" dxfId="2347" priority="1831">
      <formula>IF(RIGHT(TEXT(AE464,"0.#"),1)=".",FALSE,TRUE)</formula>
    </cfRule>
    <cfRule type="expression" dxfId="2346" priority="1832">
      <formula>IF(RIGHT(TEXT(AE464,"0.#"),1)=".",TRUE,FALSE)</formula>
    </cfRule>
  </conditionalFormatting>
  <conditionalFormatting sqref="AM465">
    <cfRule type="expression" dxfId="2345" priority="1823">
      <formula>IF(RIGHT(TEXT(AM465,"0.#"),1)=".",FALSE,TRUE)</formula>
    </cfRule>
    <cfRule type="expression" dxfId="2344" priority="1824">
      <formula>IF(RIGHT(TEXT(AM465,"0.#"),1)=".",TRUE,FALSE)</formula>
    </cfRule>
  </conditionalFormatting>
  <conditionalFormatting sqref="AM463">
    <cfRule type="expression" dxfId="2343" priority="1827">
      <formula>IF(RIGHT(TEXT(AM463,"0.#"),1)=".",FALSE,TRUE)</formula>
    </cfRule>
    <cfRule type="expression" dxfId="2342" priority="1828">
      <formula>IF(RIGHT(TEXT(AM463,"0.#"),1)=".",TRUE,FALSE)</formula>
    </cfRule>
  </conditionalFormatting>
  <conditionalFormatting sqref="AM464">
    <cfRule type="expression" dxfId="2341" priority="1825">
      <formula>IF(RIGHT(TEXT(AM464,"0.#"),1)=".",FALSE,TRUE)</formula>
    </cfRule>
    <cfRule type="expression" dxfId="2340" priority="1826">
      <formula>IF(RIGHT(TEXT(AM464,"0.#"),1)=".",TRUE,FALSE)</formula>
    </cfRule>
  </conditionalFormatting>
  <conditionalFormatting sqref="AU465">
    <cfRule type="expression" dxfId="2339" priority="1817">
      <formula>IF(RIGHT(TEXT(AU465,"0.#"),1)=".",FALSE,TRUE)</formula>
    </cfRule>
    <cfRule type="expression" dxfId="2338" priority="1818">
      <formula>IF(RIGHT(TEXT(AU465,"0.#"),1)=".",TRUE,FALSE)</formula>
    </cfRule>
  </conditionalFormatting>
  <conditionalFormatting sqref="AU463">
    <cfRule type="expression" dxfId="2337" priority="1821">
      <formula>IF(RIGHT(TEXT(AU463,"0.#"),1)=".",FALSE,TRUE)</formula>
    </cfRule>
    <cfRule type="expression" dxfId="2336" priority="1822">
      <formula>IF(RIGHT(TEXT(AU463,"0.#"),1)=".",TRUE,FALSE)</formula>
    </cfRule>
  </conditionalFormatting>
  <conditionalFormatting sqref="AU464">
    <cfRule type="expression" dxfId="2335" priority="1819">
      <formula>IF(RIGHT(TEXT(AU464,"0.#"),1)=".",FALSE,TRUE)</formula>
    </cfRule>
    <cfRule type="expression" dxfId="2334" priority="1820">
      <formula>IF(RIGHT(TEXT(AU464,"0.#"),1)=".",TRUE,FALSE)</formula>
    </cfRule>
  </conditionalFormatting>
  <conditionalFormatting sqref="AI465">
    <cfRule type="expression" dxfId="2333" priority="1811">
      <formula>IF(RIGHT(TEXT(AI465,"0.#"),1)=".",FALSE,TRUE)</formula>
    </cfRule>
    <cfRule type="expression" dxfId="2332" priority="1812">
      <formula>IF(RIGHT(TEXT(AI465,"0.#"),1)=".",TRUE,FALSE)</formula>
    </cfRule>
  </conditionalFormatting>
  <conditionalFormatting sqref="AI463">
    <cfRule type="expression" dxfId="2331" priority="1815">
      <formula>IF(RIGHT(TEXT(AI463,"0.#"),1)=".",FALSE,TRUE)</formula>
    </cfRule>
    <cfRule type="expression" dxfId="2330" priority="1816">
      <formula>IF(RIGHT(TEXT(AI463,"0.#"),1)=".",TRUE,FALSE)</formula>
    </cfRule>
  </conditionalFormatting>
  <conditionalFormatting sqref="AI464">
    <cfRule type="expression" dxfId="2329" priority="1813">
      <formula>IF(RIGHT(TEXT(AI464,"0.#"),1)=".",FALSE,TRUE)</formula>
    </cfRule>
    <cfRule type="expression" dxfId="2328" priority="1814">
      <formula>IF(RIGHT(TEXT(AI464,"0.#"),1)=".",TRUE,FALSE)</formula>
    </cfRule>
  </conditionalFormatting>
  <conditionalFormatting sqref="AQ463">
    <cfRule type="expression" dxfId="2327" priority="1805">
      <formula>IF(RIGHT(TEXT(AQ463,"0.#"),1)=".",FALSE,TRUE)</formula>
    </cfRule>
    <cfRule type="expression" dxfId="2326" priority="1806">
      <formula>IF(RIGHT(TEXT(AQ463,"0.#"),1)=".",TRUE,FALSE)</formula>
    </cfRule>
  </conditionalFormatting>
  <conditionalFormatting sqref="AQ464">
    <cfRule type="expression" dxfId="2325" priority="1809">
      <formula>IF(RIGHT(TEXT(AQ464,"0.#"),1)=".",FALSE,TRUE)</formula>
    </cfRule>
    <cfRule type="expression" dxfId="2324" priority="1810">
      <formula>IF(RIGHT(TEXT(AQ464,"0.#"),1)=".",TRUE,FALSE)</formula>
    </cfRule>
  </conditionalFormatting>
  <conditionalFormatting sqref="AQ465">
    <cfRule type="expression" dxfId="2323" priority="1807">
      <formula>IF(RIGHT(TEXT(AQ465,"0.#"),1)=".",FALSE,TRUE)</formula>
    </cfRule>
    <cfRule type="expression" dxfId="2322" priority="1808">
      <formula>IF(RIGHT(TEXT(AQ465,"0.#"),1)=".",TRUE,FALSE)</formula>
    </cfRule>
  </conditionalFormatting>
  <conditionalFormatting sqref="AE470">
    <cfRule type="expression" dxfId="2321" priority="1799">
      <formula>IF(RIGHT(TEXT(AE470,"0.#"),1)=".",FALSE,TRUE)</formula>
    </cfRule>
    <cfRule type="expression" dxfId="2320" priority="1800">
      <formula>IF(RIGHT(TEXT(AE470,"0.#"),1)=".",TRUE,FALSE)</formula>
    </cfRule>
  </conditionalFormatting>
  <conditionalFormatting sqref="AE468">
    <cfRule type="expression" dxfId="2319" priority="1803">
      <formula>IF(RIGHT(TEXT(AE468,"0.#"),1)=".",FALSE,TRUE)</formula>
    </cfRule>
    <cfRule type="expression" dxfId="2318" priority="1804">
      <formula>IF(RIGHT(TEXT(AE468,"0.#"),1)=".",TRUE,FALSE)</formula>
    </cfRule>
  </conditionalFormatting>
  <conditionalFormatting sqref="AE469">
    <cfRule type="expression" dxfId="2317" priority="1801">
      <formula>IF(RIGHT(TEXT(AE469,"0.#"),1)=".",FALSE,TRUE)</formula>
    </cfRule>
    <cfRule type="expression" dxfId="2316" priority="1802">
      <formula>IF(RIGHT(TEXT(AE469,"0.#"),1)=".",TRUE,FALSE)</formula>
    </cfRule>
  </conditionalFormatting>
  <conditionalFormatting sqref="AM470">
    <cfRule type="expression" dxfId="2315" priority="1793">
      <formula>IF(RIGHT(TEXT(AM470,"0.#"),1)=".",FALSE,TRUE)</formula>
    </cfRule>
    <cfRule type="expression" dxfId="2314" priority="1794">
      <formula>IF(RIGHT(TEXT(AM470,"0.#"),1)=".",TRUE,FALSE)</formula>
    </cfRule>
  </conditionalFormatting>
  <conditionalFormatting sqref="AM468">
    <cfRule type="expression" dxfId="2313" priority="1797">
      <formula>IF(RIGHT(TEXT(AM468,"0.#"),1)=".",FALSE,TRUE)</formula>
    </cfRule>
    <cfRule type="expression" dxfId="2312" priority="1798">
      <formula>IF(RIGHT(TEXT(AM468,"0.#"),1)=".",TRUE,FALSE)</formula>
    </cfRule>
  </conditionalFormatting>
  <conditionalFormatting sqref="AM469">
    <cfRule type="expression" dxfId="2311" priority="1795">
      <formula>IF(RIGHT(TEXT(AM469,"0.#"),1)=".",FALSE,TRUE)</formula>
    </cfRule>
    <cfRule type="expression" dxfId="2310" priority="1796">
      <formula>IF(RIGHT(TEXT(AM469,"0.#"),1)=".",TRUE,FALSE)</formula>
    </cfRule>
  </conditionalFormatting>
  <conditionalFormatting sqref="AU470">
    <cfRule type="expression" dxfId="2309" priority="1787">
      <formula>IF(RIGHT(TEXT(AU470,"0.#"),1)=".",FALSE,TRUE)</formula>
    </cfRule>
    <cfRule type="expression" dxfId="2308" priority="1788">
      <formula>IF(RIGHT(TEXT(AU470,"0.#"),1)=".",TRUE,FALSE)</formula>
    </cfRule>
  </conditionalFormatting>
  <conditionalFormatting sqref="AU468">
    <cfRule type="expression" dxfId="2307" priority="1791">
      <formula>IF(RIGHT(TEXT(AU468,"0.#"),1)=".",FALSE,TRUE)</formula>
    </cfRule>
    <cfRule type="expression" dxfId="2306" priority="1792">
      <formula>IF(RIGHT(TEXT(AU468,"0.#"),1)=".",TRUE,FALSE)</formula>
    </cfRule>
  </conditionalFormatting>
  <conditionalFormatting sqref="AU469">
    <cfRule type="expression" dxfId="2305" priority="1789">
      <formula>IF(RIGHT(TEXT(AU469,"0.#"),1)=".",FALSE,TRUE)</formula>
    </cfRule>
    <cfRule type="expression" dxfId="2304" priority="1790">
      <formula>IF(RIGHT(TEXT(AU469,"0.#"),1)=".",TRUE,FALSE)</formula>
    </cfRule>
  </conditionalFormatting>
  <conditionalFormatting sqref="AI470">
    <cfRule type="expression" dxfId="2303" priority="1781">
      <formula>IF(RIGHT(TEXT(AI470,"0.#"),1)=".",FALSE,TRUE)</formula>
    </cfRule>
    <cfRule type="expression" dxfId="2302" priority="1782">
      <formula>IF(RIGHT(TEXT(AI470,"0.#"),1)=".",TRUE,FALSE)</formula>
    </cfRule>
  </conditionalFormatting>
  <conditionalFormatting sqref="AI468">
    <cfRule type="expression" dxfId="2301" priority="1785">
      <formula>IF(RIGHT(TEXT(AI468,"0.#"),1)=".",FALSE,TRUE)</formula>
    </cfRule>
    <cfRule type="expression" dxfId="2300" priority="1786">
      <formula>IF(RIGHT(TEXT(AI468,"0.#"),1)=".",TRUE,FALSE)</formula>
    </cfRule>
  </conditionalFormatting>
  <conditionalFormatting sqref="AI469">
    <cfRule type="expression" dxfId="2299" priority="1783">
      <formula>IF(RIGHT(TEXT(AI469,"0.#"),1)=".",FALSE,TRUE)</formula>
    </cfRule>
    <cfRule type="expression" dxfId="2298" priority="1784">
      <formula>IF(RIGHT(TEXT(AI469,"0.#"),1)=".",TRUE,FALSE)</formula>
    </cfRule>
  </conditionalFormatting>
  <conditionalFormatting sqref="AQ468">
    <cfRule type="expression" dxfId="2297" priority="1775">
      <formula>IF(RIGHT(TEXT(AQ468,"0.#"),1)=".",FALSE,TRUE)</formula>
    </cfRule>
    <cfRule type="expression" dxfId="2296" priority="1776">
      <formula>IF(RIGHT(TEXT(AQ468,"0.#"),1)=".",TRUE,FALSE)</formula>
    </cfRule>
  </conditionalFormatting>
  <conditionalFormatting sqref="AQ469">
    <cfRule type="expression" dxfId="2295" priority="1779">
      <formula>IF(RIGHT(TEXT(AQ469,"0.#"),1)=".",FALSE,TRUE)</formula>
    </cfRule>
    <cfRule type="expression" dxfId="2294" priority="1780">
      <formula>IF(RIGHT(TEXT(AQ469,"0.#"),1)=".",TRUE,FALSE)</formula>
    </cfRule>
  </conditionalFormatting>
  <conditionalFormatting sqref="AQ470">
    <cfRule type="expression" dxfId="2293" priority="1777">
      <formula>IF(RIGHT(TEXT(AQ470,"0.#"),1)=".",FALSE,TRUE)</formula>
    </cfRule>
    <cfRule type="expression" dxfId="2292" priority="1778">
      <formula>IF(RIGHT(TEXT(AQ470,"0.#"),1)=".",TRUE,FALSE)</formula>
    </cfRule>
  </conditionalFormatting>
  <conditionalFormatting sqref="AE475">
    <cfRule type="expression" dxfId="2291" priority="1769">
      <formula>IF(RIGHT(TEXT(AE475,"0.#"),1)=".",FALSE,TRUE)</formula>
    </cfRule>
    <cfRule type="expression" dxfId="2290" priority="1770">
      <formula>IF(RIGHT(TEXT(AE475,"0.#"),1)=".",TRUE,FALSE)</formula>
    </cfRule>
  </conditionalFormatting>
  <conditionalFormatting sqref="AE473">
    <cfRule type="expression" dxfId="2289" priority="1773">
      <formula>IF(RIGHT(TEXT(AE473,"0.#"),1)=".",FALSE,TRUE)</formula>
    </cfRule>
    <cfRule type="expression" dxfId="2288" priority="1774">
      <formula>IF(RIGHT(TEXT(AE473,"0.#"),1)=".",TRUE,FALSE)</formula>
    </cfRule>
  </conditionalFormatting>
  <conditionalFormatting sqref="AE474">
    <cfRule type="expression" dxfId="2287" priority="1771">
      <formula>IF(RIGHT(TEXT(AE474,"0.#"),1)=".",FALSE,TRUE)</formula>
    </cfRule>
    <cfRule type="expression" dxfId="2286" priority="1772">
      <formula>IF(RIGHT(TEXT(AE474,"0.#"),1)=".",TRUE,FALSE)</formula>
    </cfRule>
  </conditionalFormatting>
  <conditionalFormatting sqref="AM475">
    <cfRule type="expression" dxfId="2285" priority="1763">
      <formula>IF(RIGHT(TEXT(AM475,"0.#"),1)=".",FALSE,TRUE)</formula>
    </cfRule>
    <cfRule type="expression" dxfId="2284" priority="1764">
      <formula>IF(RIGHT(TEXT(AM475,"0.#"),1)=".",TRUE,FALSE)</formula>
    </cfRule>
  </conditionalFormatting>
  <conditionalFormatting sqref="AM473">
    <cfRule type="expression" dxfId="2283" priority="1767">
      <formula>IF(RIGHT(TEXT(AM473,"0.#"),1)=".",FALSE,TRUE)</formula>
    </cfRule>
    <cfRule type="expression" dxfId="2282" priority="1768">
      <formula>IF(RIGHT(TEXT(AM473,"0.#"),1)=".",TRUE,FALSE)</formula>
    </cfRule>
  </conditionalFormatting>
  <conditionalFormatting sqref="AM474">
    <cfRule type="expression" dxfId="2281" priority="1765">
      <formula>IF(RIGHT(TEXT(AM474,"0.#"),1)=".",FALSE,TRUE)</formula>
    </cfRule>
    <cfRule type="expression" dxfId="2280" priority="1766">
      <formula>IF(RIGHT(TEXT(AM474,"0.#"),1)=".",TRUE,FALSE)</formula>
    </cfRule>
  </conditionalFormatting>
  <conditionalFormatting sqref="AU475">
    <cfRule type="expression" dxfId="2279" priority="1757">
      <formula>IF(RIGHT(TEXT(AU475,"0.#"),1)=".",FALSE,TRUE)</formula>
    </cfRule>
    <cfRule type="expression" dxfId="2278" priority="1758">
      <formula>IF(RIGHT(TEXT(AU475,"0.#"),1)=".",TRUE,FALSE)</formula>
    </cfRule>
  </conditionalFormatting>
  <conditionalFormatting sqref="AU473">
    <cfRule type="expression" dxfId="2277" priority="1761">
      <formula>IF(RIGHT(TEXT(AU473,"0.#"),1)=".",FALSE,TRUE)</formula>
    </cfRule>
    <cfRule type="expression" dxfId="2276" priority="1762">
      <formula>IF(RIGHT(TEXT(AU473,"0.#"),1)=".",TRUE,FALSE)</formula>
    </cfRule>
  </conditionalFormatting>
  <conditionalFormatting sqref="AU474">
    <cfRule type="expression" dxfId="2275" priority="1759">
      <formula>IF(RIGHT(TEXT(AU474,"0.#"),1)=".",FALSE,TRUE)</formula>
    </cfRule>
    <cfRule type="expression" dxfId="2274" priority="1760">
      <formula>IF(RIGHT(TEXT(AU474,"0.#"),1)=".",TRUE,FALSE)</formula>
    </cfRule>
  </conditionalFormatting>
  <conditionalFormatting sqref="AI475">
    <cfRule type="expression" dxfId="2273" priority="1751">
      <formula>IF(RIGHT(TEXT(AI475,"0.#"),1)=".",FALSE,TRUE)</formula>
    </cfRule>
    <cfRule type="expression" dxfId="2272" priority="1752">
      <formula>IF(RIGHT(TEXT(AI475,"0.#"),1)=".",TRUE,FALSE)</formula>
    </cfRule>
  </conditionalFormatting>
  <conditionalFormatting sqref="AI473">
    <cfRule type="expression" dxfId="2271" priority="1755">
      <formula>IF(RIGHT(TEXT(AI473,"0.#"),1)=".",FALSE,TRUE)</formula>
    </cfRule>
    <cfRule type="expression" dxfId="2270" priority="1756">
      <formula>IF(RIGHT(TEXT(AI473,"0.#"),1)=".",TRUE,FALSE)</formula>
    </cfRule>
  </conditionalFormatting>
  <conditionalFormatting sqref="AI474">
    <cfRule type="expression" dxfId="2269" priority="1753">
      <formula>IF(RIGHT(TEXT(AI474,"0.#"),1)=".",FALSE,TRUE)</formula>
    </cfRule>
    <cfRule type="expression" dxfId="2268" priority="1754">
      <formula>IF(RIGHT(TEXT(AI474,"0.#"),1)=".",TRUE,FALSE)</formula>
    </cfRule>
  </conditionalFormatting>
  <conditionalFormatting sqref="AQ473">
    <cfRule type="expression" dxfId="2267" priority="1745">
      <formula>IF(RIGHT(TEXT(AQ473,"0.#"),1)=".",FALSE,TRUE)</formula>
    </cfRule>
    <cfRule type="expression" dxfId="2266" priority="1746">
      <formula>IF(RIGHT(TEXT(AQ473,"0.#"),1)=".",TRUE,FALSE)</formula>
    </cfRule>
  </conditionalFormatting>
  <conditionalFormatting sqref="AQ474">
    <cfRule type="expression" dxfId="2265" priority="1749">
      <formula>IF(RIGHT(TEXT(AQ474,"0.#"),1)=".",FALSE,TRUE)</formula>
    </cfRule>
    <cfRule type="expression" dxfId="2264" priority="1750">
      <formula>IF(RIGHT(TEXT(AQ474,"0.#"),1)=".",TRUE,FALSE)</formula>
    </cfRule>
  </conditionalFormatting>
  <conditionalFormatting sqref="AQ475">
    <cfRule type="expression" dxfId="2263" priority="1747">
      <formula>IF(RIGHT(TEXT(AQ475,"0.#"),1)=".",FALSE,TRUE)</formula>
    </cfRule>
    <cfRule type="expression" dxfId="2262" priority="1748">
      <formula>IF(RIGHT(TEXT(AQ475,"0.#"),1)=".",TRUE,FALSE)</formula>
    </cfRule>
  </conditionalFormatting>
  <conditionalFormatting sqref="AE480">
    <cfRule type="expression" dxfId="2261" priority="1739">
      <formula>IF(RIGHT(TEXT(AE480,"0.#"),1)=".",FALSE,TRUE)</formula>
    </cfRule>
    <cfRule type="expression" dxfId="2260" priority="1740">
      <formula>IF(RIGHT(TEXT(AE480,"0.#"),1)=".",TRUE,FALSE)</formula>
    </cfRule>
  </conditionalFormatting>
  <conditionalFormatting sqref="AE478">
    <cfRule type="expression" dxfId="2259" priority="1743">
      <formula>IF(RIGHT(TEXT(AE478,"0.#"),1)=".",FALSE,TRUE)</formula>
    </cfRule>
    <cfRule type="expression" dxfId="2258" priority="1744">
      <formula>IF(RIGHT(TEXT(AE478,"0.#"),1)=".",TRUE,FALSE)</formula>
    </cfRule>
  </conditionalFormatting>
  <conditionalFormatting sqref="AE479">
    <cfRule type="expression" dxfId="2257" priority="1741">
      <formula>IF(RIGHT(TEXT(AE479,"0.#"),1)=".",FALSE,TRUE)</formula>
    </cfRule>
    <cfRule type="expression" dxfId="2256" priority="1742">
      <formula>IF(RIGHT(TEXT(AE479,"0.#"),1)=".",TRUE,FALSE)</formula>
    </cfRule>
  </conditionalFormatting>
  <conditionalFormatting sqref="AM480">
    <cfRule type="expression" dxfId="2255" priority="1733">
      <formula>IF(RIGHT(TEXT(AM480,"0.#"),1)=".",FALSE,TRUE)</formula>
    </cfRule>
    <cfRule type="expression" dxfId="2254" priority="1734">
      <formula>IF(RIGHT(TEXT(AM480,"0.#"),1)=".",TRUE,FALSE)</formula>
    </cfRule>
  </conditionalFormatting>
  <conditionalFormatting sqref="AM478">
    <cfRule type="expression" dxfId="2253" priority="1737">
      <formula>IF(RIGHT(TEXT(AM478,"0.#"),1)=".",FALSE,TRUE)</formula>
    </cfRule>
    <cfRule type="expression" dxfId="2252" priority="1738">
      <formula>IF(RIGHT(TEXT(AM478,"0.#"),1)=".",TRUE,FALSE)</formula>
    </cfRule>
  </conditionalFormatting>
  <conditionalFormatting sqref="AM479">
    <cfRule type="expression" dxfId="2251" priority="1735">
      <formula>IF(RIGHT(TEXT(AM479,"0.#"),1)=".",FALSE,TRUE)</formula>
    </cfRule>
    <cfRule type="expression" dxfId="2250" priority="1736">
      <formula>IF(RIGHT(TEXT(AM479,"0.#"),1)=".",TRUE,FALSE)</formula>
    </cfRule>
  </conditionalFormatting>
  <conditionalFormatting sqref="AU480">
    <cfRule type="expression" dxfId="2249" priority="1727">
      <formula>IF(RIGHT(TEXT(AU480,"0.#"),1)=".",FALSE,TRUE)</formula>
    </cfRule>
    <cfRule type="expression" dxfId="2248" priority="1728">
      <formula>IF(RIGHT(TEXT(AU480,"0.#"),1)=".",TRUE,FALSE)</formula>
    </cfRule>
  </conditionalFormatting>
  <conditionalFormatting sqref="AU478">
    <cfRule type="expression" dxfId="2247" priority="1731">
      <formula>IF(RIGHT(TEXT(AU478,"0.#"),1)=".",FALSE,TRUE)</formula>
    </cfRule>
    <cfRule type="expression" dxfId="2246" priority="1732">
      <formula>IF(RIGHT(TEXT(AU478,"0.#"),1)=".",TRUE,FALSE)</formula>
    </cfRule>
  </conditionalFormatting>
  <conditionalFormatting sqref="AU479">
    <cfRule type="expression" dxfId="2245" priority="1729">
      <formula>IF(RIGHT(TEXT(AU479,"0.#"),1)=".",FALSE,TRUE)</formula>
    </cfRule>
    <cfRule type="expression" dxfId="2244" priority="1730">
      <formula>IF(RIGHT(TEXT(AU479,"0.#"),1)=".",TRUE,FALSE)</formula>
    </cfRule>
  </conditionalFormatting>
  <conditionalFormatting sqref="AI480">
    <cfRule type="expression" dxfId="2243" priority="1721">
      <formula>IF(RIGHT(TEXT(AI480,"0.#"),1)=".",FALSE,TRUE)</formula>
    </cfRule>
    <cfRule type="expression" dxfId="2242" priority="1722">
      <formula>IF(RIGHT(TEXT(AI480,"0.#"),1)=".",TRUE,FALSE)</formula>
    </cfRule>
  </conditionalFormatting>
  <conditionalFormatting sqref="AI478">
    <cfRule type="expression" dxfId="2241" priority="1725">
      <formula>IF(RIGHT(TEXT(AI478,"0.#"),1)=".",FALSE,TRUE)</formula>
    </cfRule>
    <cfRule type="expression" dxfId="2240" priority="1726">
      <formula>IF(RIGHT(TEXT(AI478,"0.#"),1)=".",TRUE,FALSE)</formula>
    </cfRule>
  </conditionalFormatting>
  <conditionalFormatting sqref="AI479">
    <cfRule type="expression" dxfId="2239" priority="1723">
      <formula>IF(RIGHT(TEXT(AI479,"0.#"),1)=".",FALSE,TRUE)</formula>
    </cfRule>
    <cfRule type="expression" dxfId="2238" priority="1724">
      <formula>IF(RIGHT(TEXT(AI479,"0.#"),1)=".",TRUE,FALSE)</formula>
    </cfRule>
  </conditionalFormatting>
  <conditionalFormatting sqref="AQ478">
    <cfRule type="expression" dxfId="2237" priority="1715">
      <formula>IF(RIGHT(TEXT(AQ478,"0.#"),1)=".",FALSE,TRUE)</formula>
    </cfRule>
    <cfRule type="expression" dxfId="2236" priority="1716">
      <formula>IF(RIGHT(TEXT(AQ478,"0.#"),1)=".",TRUE,FALSE)</formula>
    </cfRule>
  </conditionalFormatting>
  <conditionalFormatting sqref="AQ479">
    <cfRule type="expression" dxfId="2235" priority="1719">
      <formula>IF(RIGHT(TEXT(AQ479,"0.#"),1)=".",FALSE,TRUE)</formula>
    </cfRule>
    <cfRule type="expression" dxfId="2234" priority="1720">
      <formula>IF(RIGHT(TEXT(AQ479,"0.#"),1)=".",TRUE,FALSE)</formula>
    </cfRule>
  </conditionalFormatting>
  <conditionalFormatting sqref="AQ480">
    <cfRule type="expression" dxfId="2233" priority="1717">
      <formula>IF(RIGHT(TEXT(AQ480,"0.#"),1)=".",FALSE,TRUE)</formula>
    </cfRule>
    <cfRule type="expression" dxfId="2232" priority="1718">
      <formula>IF(RIGHT(TEXT(AQ480,"0.#"),1)=".",TRUE,FALSE)</formula>
    </cfRule>
  </conditionalFormatting>
  <conditionalFormatting sqref="AM47">
    <cfRule type="expression" dxfId="2231" priority="2009">
      <formula>IF(RIGHT(TEXT(AM47,"0.#"),1)=".",FALSE,TRUE)</formula>
    </cfRule>
    <cfRule type="expression" dxfId="2230" priority="2010">
      <formula>IF(RIGHT(TEXT(AM47,"0.#"),1)=".",TRUE,FALSE)</formula>
    </cfRule>
  </conditionalFormatting>
  <conditionalFormatting sqref="AI46">
    <cfRule type="expression" dxfId="2229" priority="2013">
      <formula>IF(RIGHT(TEXT(AI46,"0.#"),1)=".",FALSE,TRUE)</formula>
    </cfRule>
    <cfRule type="expression" dxfId="2228" priority="2014">
      <formula>IF(RIGHT(TEXT(AI46,"0.#"),1)=".",TRUE,FALSE)</formula>
    </cfRule>
  </conditionalFormatting>
  <conditionalFormatting sqref="AM46">
    <cfRule type="expression" dxfId="2227" priority="2011">
      <formula>IF(RIGHT(TEXT(AM46,"0.#"),1)=".",FALSE,TRUE)</formula>
    </cfRule>
    <cfRule type="expression" dxfId="2226" priority="2012">
      <formula>IF(RIGHT(TEXT(AM46,"0.#"),1)=".",TRUE,FALSE)</formula>
    </cfRule>
  </conditionalFormatting>
  <conditionalFormatting sqref="AU46:AU48">
    <cfRule type="expression" dxfId="2225" priority="2003">
      <formula>IF(RIGHT(TEXT(AU46,"0.#"),1)=".",FALSE,TRUE)</formula>
    </cfRule>
    <cfRule type="expression" dxfId="2224" priority="2004">
      <formula>IF(RIGHT(TEXT(AU46,"0.#"),1)=".",TRUE,FALSE)</formula>
    </cfRule>
  </conditionalFormatting>
  <conditionalFormatting sqref="AM48">
    <cfRule type="expression" dxfId="2223" priority="2007">
      <formula>IF(RIGHT(TEXT(AM48,"0.#"),1)=".",FALSE,TRUE)</formula>
    </cfRule>
    <cfRule type="expression" dxfId="2222" priority="2008">
      <formula>IF(RIGHT(TEXT(AM48,"0.#"),1)=".",TRUE,FALSE)</formula>
    </cfRule>
  </conditionalFormatting>
  <conditionalFormatting sqref="AQ46:AQ48">
    <cfRule type="expression" dxfId="2221" priority="2005">
      <formula>IF(RIGHT(TEXT(AQ46,"0.#"),1)=".",FALSE,TRUE)</formula>
    </cfRule>
    <cfRule type="expression" dxfId="2220" priority="2006">
      <formula>IF(RIGHT(TEXT(AQ46,"0.#"),1)=".",TRUE,FALSE)</formula>
    </cfRule>
  </conditionalFormatting>
  <conditionalFormatting sqref="AE146:AE147 AI146:AI147 AM146:AM147 AQ146:AQ147 AU146:AU147">
    <cfRule type="expression" dxfId="2219" priority="1997">
      <formula>IF(RIGHT(TEXT(AE146,"0.#"),1)=".",FALSE,TRUE)</formula>
    </cfRule>
    <cfRule type="expression" dxfId="2218" priority="1998">
      <formula>IF(RIGHT(TEXT(AE146,"0.#"),1)=".",TRUE,FALSE)</formula>
    </cfRule>
  </conditionalFormatting>
  <conditionalFormatting sqref="AE138:AE139 AI138:AI139 AM138:AM139 AQ138:AQ139 AU138:AU139">
    <cfRule type="expression" dxfId="2217" priority="2001">
      <formula>IF(RIGHT(TEXT(AE138,"0.#"),1)=".",FALSE,TRUE)</formula>
    </cfRule>
    <cfRule type="expression" dxfId="2216" priority="2002">
      <formula>IF(RIGHT(TEXT(AE138,"0.#"),1)=".",TRUE,FALSE)</formula>
    </cfRule>
  </conditionalFormatting>
  <conditionalFormatting sqref="AE142:AE143 AI142:AI143 AM142:AM143 AQ142:AQ143 AU142:AU143">
    <cfRule type="expression" dxfId="2215" priority="1999">
      <formula>IF(RIGHT(TEXT(AE142,"0.#"),1)=".",FALSE,TRUE)</formula>
    </cfRule>
    <cfRule type="expression" dxfId="2214" priority="2000">
      <formula>IF(RIGHT(TEXT(AE142,"0.#"),1)=".",TRUE,FALSE)</formula>
    </cfRule>
  </conditionalFormatting>
  <conditionalFormatting sqref="AE198:AE199 AI198:AI199 AM198:AM199 AQ198:AQ199 AU198:AU199">
    <cfRule type="expression" dxfId="2213" priority="1991">
      <formula>IF(RIGHT(TEXT(AE198,"0.#"),1)=".",FALSE,TRUE)</formula>
    </cfRule>
    <cfRule type="expression" dxfId="2212" priority="1992">
      <formula>IF(RIGHT(TEXT(AE198,"0.#"),1)=".",TRUE,FALSE)</formula>
    </cfRule>
  </conditionalFormatting>
  <conditionalFormatting sqref="AE150:AE151 AI150:AI151 AM150:AM151 AQ150:AQ151 AU150:AU151">
    <cfRule type="expression" dxfId="2211" priority="1995">
      <formula>IF(RIGHT(TEXT(AE150,"0.#"),1)=".",FALSE,TRUE)</formula>
    </cfRule>
    <cfRule type="expression" dxfId="2210" priority="1996">
      <formula>IF(RIGHT(TEXT(AE150,"0.#"),1)=".",TRUE,FALSE)</formula>
    </cfRule>
  </conditionalFormatting>
  <conditionalFormatting sqref="AE194:AE195 AI194:AI195 AM194:AM195 AQ194:AQ195 AU194:AU195">
    <cfRule type="expression" dxfId="2209" priority="1993">
      <formula>IF(RIGHT(TEXT(AE194,"0.#"),1)=".",FALSE,TRUE)</formula>
    </cfRule>
    <cfRule type="expression" dxfId="2208" priority="1994">
      <formula>IF(RIGHT(TEXT(AE194,"0.#"),1)=".",TRUE,FALSE)</formula>
    </cfRule>
  </conditionalFormatting>
  <conditionalFormatting sqref="AE210:AE211 AI210:AI211 AM210:AM211 AQ210:AQ211 AU210:AU211">
    <cfRule type="expression" dxfId="2207" priority="1985">
      <formula>IF(RIGHT(TEXT(AE210,"0.#"),1)=".",FALSE,TRUE)</formula>
    </cfRule>
    <cfRule type="expression" dxfId="2206" priority="1986">
      <formula>IF(RIGHT(TEXT(AE210,"0.#"),1)=".",TRUE,FALSE)</formula>
    </cfRule>
  </conditionalFormatting>
  <conditionalFormatting sqref="AE202:AE203 AI202:AI203 AM202:AM203 AQ202:AQ203 AU202:AU203">
    <cfRule type="expression" dxfId="2205" priority="1989">
      <formula>IF(RIGHT(TEXT(AE202,"0.#"),1)=".",FALSE,TRUE)</formula>
    </cfRule>
    <cfRule type="expression" dxfId="2204" priority="1990">
      <formula>IF(RIGHT(TEXT(AE202,"0.#"),1)=".",TRUE,FALSE)</formula>
    </cfRule>
  </conditionalFormatting>
  <conditionalFormatting sqref="AE206:AE207 AI206:AI207 AM206:AM207 AQ206:AQ207 AU206:AU207">
    <cfRule type="expression" dxfId="2203" priority="1987">
      <formula>IF(RIGHT(TEXT(AE206,"0.#"),1)=".",FALSE,TRUE)</formula>
    </cfRule>
    <cfRule type="expression" dxfId="2202" priority="1988">
      <formula>IF(RIGHT(TEXT(AE206,"0.#"),1)=".",TRUE,FALSE)</formula>
    </cfRule>
  </conditionalFormatting>
  <conditionalFormatting sqref="AE262:AE263 AI262:AI263 AM262:AM263 AQ262:AQ263 AU262:AU263">
    <cfRule type="expression" dxfId="2201" priority="1979">
      <formula>IF(RIGHT(TEXT(AE262,"0.#"),1)=".",FALSE,TRUE)</formula>
    </cfRule>
    <cfRule type="expression" dxfId="2200" priority="1980">
      <formula>IF(RIGHT(TEXT(AE262,"0.#"),1)=".",TRUE,FALSE)</formula>
    </cfRule>
  </conditionalFormatting>
  <conditionalFormatting sqref="AE254:AE255 AI254:AI255 AM254:AM255 AQ254:AQ255 AU254:AU255">
    <cfRule type="expression" dxfId="2199" priority="1983">
      <formula>IF(RIGHT(TEXT(AE254,"0.#"),1)=".",FALSE,TRUE)</formula>
    </cfRule>
    <cfRule type="expression" dxfId="2198" priority="1984">
      <formula>IF(RIGHT(TEXT(AE254,"0.#"),1)=".",TRUE,FALSE)</formula>
    </cfRule>
  </conditionalFormatting>
  <conditionalFormatting sqref="AE258:AE259 AI258:AI259 AM258:AM259 AQ258:AQ259 AU258:AU259">
    <cfRule type="expression" dxfId="2197" priority="1981">
      <formula>IF(RIGHT(TEXT(AE258,"0.#"),1)=".",FALSE,TRUE)</formula>
    </cfRule>
    <cfRule type="expression" dxfId="2196" priority="1982">
      <formula>IF(RIGHT(TEXT(AE258,"0.#"),1)=".",TRUE,FALSE)</formula>
    </cfRule>
  </conditionalFormatting>
  <conditionalFormatting sqref="AE314:AE315 AI314:AI315 AM314:AM315 AQ314:AQ315 AU314:AU315">
    <cfRule type="expression" dxfId="2195" priority="1973">
      <formula>IF(RIGHT(TEXT(AE314,"0.#"),1)=".",FALSE,TRUE)</formula>
    </cfRule>
    <cfRule type="expression" dxfId="2194" priority="1974">
      <formula>IF(RIGHT(TEXT(AE314,"0.#"),1)=".",TRUE,FALSE)</formula>
    </cfRule>
  </conditionalFormatting>
  <conditionalFormatting sqref="AE266:AE267 AI266:AI267 AM266:AM267 AQ266:AQ267 AU266:AU267">
    <cfRule type="expression" dxfId="2193" priority="1977">
      <formula>IF(RIGHT(TEXT(AE266,"0.#"),1)=".",FALSE,TRUE)</formula>
    </cfRule>
    <cfRule type="expression" dxfId="2192" priority="1978">
      <formula>IF(RIGHT(TEXT(AE266,"0.#"),1)=".",TRUE,FALSE)</formula>
    </cfRule>
  </conditionalFormatting>
  <conditionalFormatting sqref="AE270:AE271 AI270:AI271 AM270:AM271 AQ270:AQ271 AU270:AU271">
    <cfRule type="expression" dxfId="2191" priority="1975">
      <formula>IF(RIGHT(TEXT(AE270,"0.#"),1)=".",FALSE,TRUE)</formula>
    </cfRule>
    <cfRule type="expression" dxfId="2190" priority="1976">
      <formula>IF(RIGHT(TEXT(AE270,"0.#"),1)=".",TRUE,FALSE)</formula>
    </cfRule>
  </conditionalFormatting>
  <conditionalFormatting sqref="AE326:AE327 AI326:AI327 AM326:AM327 AQ326:AQ327 AU326:AU327">
    <cfRule type="expression" dxfId="2189" priority="1967">
      <formula>IF(RIGHT(TEXT(AE326,"0.#"),1)=".",FALSE,TRUE)</formula>
    </cfRule>
    <cfRule type="expression" dxfId="2188" priority="1968">
      <formula>IF(RIGHT(TEXT(AE326,"0.#"),1)=".",TRUE,FALSE)</formula>
    </cfRule>
  </conditionalFormatting>
  <conditionalFormatting sqref="AE318:AE319 AI318:AI319 AM318:AM319 AQ318:AQ319 AU318:AU319">
    <cfRule type="expression" dxfId="2187" priority="1971">
      <formula>IF(RIGHT(TEXT(AE318,"0.#"),1)=".",FALSE,TRUE)</formula>
    </cfRule>
    <cfRule type="expression" dxfId="2186" priority="1972">
      <formula>IF(RIGHT(TEXT(AE318,"0.#"),1)=".",TRUE,FALSE)</formula>
    </cfRule>
  </conditionalFormatting>
  <conditionalFormatting sqref="AE322:AE323 AI322:AI323 AM322:AM323 AQ322:AQ323 AU322:AU323">
    <cfRule type="expression" dxfId="2185" priority="1969">
      <formula>IF(RIGHT(TEXT(AE322,"0.#"),1)=".",FALSE,TRUE)</formula>
    </cfRule>
    <cfRule type="expression" dxfId="2184" priority="1970">
      <formula>IF(RIGHT(TEXT(AE322,"0.#"),1)=".",TRUE,FALSE)</formula>
    </cfRule>
  </conditionalFormatting>
  <conditionalFormatting sqref="AE378:AE379 AI378:AI379 AM378:AM379 AQ378:AQ379 AU378:AU379">
    <cfRule type="expression" dxfId="2183" priority="1961">
      <formula>IF(RIGHT(TEXT(AE378,"0.#"),1)=".",FALSE,TRUE)</formula>
    </cfRule>
    <cfRule type="expression" dxfId="2182" priority="1962">
      <formula>IF(RIGHT(TEXT(AE378,"0.#"),1)=".",TRUE,FALSE)</formula>
    </cfRule>
  </conditionalFormatting>
  <conditionalFormatting sqref="AE330:AE331 AI330:AI331 AM330:AM331 AQ330:AQ331 AU330:AU331">
    <cfRule type="expression" dxfId="2181" priority="1965">
      <formula>IF(RIGHT(TEXT(AE330,"0.#"),1)=".",FALSE,TRUE)</formula>
    </cfRule>
    <cfRule type="expression" dxfId="2180" priority="1966">
      <formula>IF(RIGHT(TEXT(AE330,"0.#"),1)=".",TRUE,FALSE)</formula>
    </cfRule>
  </conditionalFormatting>
  <conditionalFormatting sqref="AE374:AE375 AI374:AI375 AM374:AM375 AQ374:AQ375 AU374:AU375">
    <cfRule type="expression" dxfId="2179" priority="1963">
      <formula>IF(RIGHT(TEXT(AE374,"0.#"),1)=".",FALSE,TRUE)</formula>
    </cfRule>
    <cfRule type="expression" dxfId="2178" priority="1964">
      <formula>IF(RIGHT(TEXT(AE374,"0.#"),1)=".",TRUE,FALSE)</formula>
    </cfRule>
  </conditionalFormatting>
  <conditionalFormatting sqref="AE390:AE391 AI390:AI391 AM390:AM391 AQ390:AQ391 AU390:AU391">
    <cfRule type="expression" dxfId="2177" priority="1955">
      <formula>IF(RIGHT(TEXT(AE390,"0.#"),1)=".",FALSE,TRUE)</formula>
    </cfRule>
    <cfRule type="expression" dxfId="2176" priority="1956">
      <formula>IF(RIGHT(TEXT(AE390,"0.#"),1)=".",TRUE,FALSE)</formula>
    </cfRule>
  </conditionalFormatting>
  <conditionalFormatting sqref="AE382:AE383 AI382:AI383 AM382:AM383 AQ382:AQ383 AU382:AU383">
    <cfRule type="expression" dxfId="2175" priority="1959">
      <formula>IF(RIGHT(TEXT(AE382,"0.#"),1)=".",FALSE,TRUE)</formula>
    </cfRule>
    <cfRule type="expression" dxfId="2174" priority="1960">
      <formula>IF(RIGHT(TEXT(AE382,"0.#"),1)=".",TRUE,FALSE)</formula>
    </cfRule>
  </conditionalFormatting>
  <conditionalFormatting sqref="AE386:AE387 AI386:AI387 AM386:AM387 AQ386:AQ387 AU386:AU387">
    <cfRule type="expression" dxfId="2173" priority="1957">
      <formula>IF(RIGHT(TEXT(AE386,"0.#"),1)=".",FALSE,TRUE)</formula>
    </cfRule>
    <cfRule type="expression" dxfId="2172" priority="1958">
      <formula>IF(RIGHT(TEXT(AE386,"0.#"),1)=".",TRUE,FALSE)</formula>
    </cfRule>
  </conditionalFormatting>
  <conditionalFormatting sqref="AE440">
    <cfRule type="expression" dxfId="2171" priority="1949">
      <formula>IF(RIGHT(TEXT(AE440,"0.#"),1)=".",FALSE,TRUE)</formula>
    </cfRule>
    <cfRule type="expression" dxfId="2170" priority="1950">
      <formula>IF(RIGHT(TEXT(AE440,"0.#"),1)=".",TRUE,FALSE)</formula>
    </cfRule>
  </conditionalFormatting>
  <conditionalFormatting sqref="AE438">
    <cfRule type="expression" dxfId="2169" priority="1953">
      <formula>IF(RIGHT(TEXT(AE438,"0.#"),1)=".",FALSE,TRUE)</formula>
    </cfRule>
    <cfRule type="expression" dxfId="2168" priority="1954">
      <formula>IF(RIGHT(TEXT(AE438,"0.#"),1)=".",TRUE,FALSE)</formula>
    </cfRule>
  </conditionalFormatting>
  <conditionalFormatting sqref="AE439">
    <cfRule type="expression" dxfId="2167" priority="1951">
      <formula>IF(RIGHT(TEXT(AE439,"0.#"),1)=".",FALSE,TRUE)</formula>
    </cfRule>
    <cfRule type="expression" dxfId="2166" priority="1952">
      <formula>IF(RIGHT(TEXT(AE439,"0.#"),1)=".",TRUE,FALSE)</formula>
    </cfRule>
  </conditionalFormatting>
  <conditionalFormatting sqref="AM440">
    <cfRule type="expression" dxfId="2165" priority="1943">
      <formula>IF(RIGHT(TEXT(AM440,"0.#"),1)=".",FALSE,TRUE)</formula>
    </cfRule>
    <cfRule type="expression" dxfId="2164" priority="1944">
      <formula>IF(RIGHT(TEXT(AM440,"0.#"),1)=".",TRUE,FALSE)</formula>
    </cfRule>
  </conditionalFormatting>
  <conditionalFormatting sqref="AM438">
    <cfRule type="expression" dxfId="2163" priority="1947">
      <formula>IF(RIGHT(TEXT(AM438,"0.#"),1)=".",FALSE,TRUE)</formula>
    </cfRule>
    <cfRule type="expression" dxfId="2162" priority="1948">
      <formula>IF(RIGHT(TEXT(AM438,"0.#"),1)=".",TRUE,FALSE)</formula>
    </cfRule>
  </conditionalFormatting>
  <conditionalFormatting sqref="AM439">
    <cfRule type="expression" dxfId="2161" priority="1945">
      <formula>IF(RIGHT(TEXT(AM439,"0.#"),1)=".",FALSE,TRUE)</formula>
    </cfRule>
    <cfRule type="expression" dxfId="2160" priority="1946">
      <formula>IF(RIGHT(TEXT(AM439,"0.#"),1)=".",TRUE,FALSE)</formula>
    </cfRule>
  </conditionalFormatting>
  <conditionalFormatting sqref="AU440">
    <cfRule type="expression" dxfId="2159" priority="1937">
      <formula>IF(RIGHT(TEXT(AU440,"0.#"),1)=".",FALSE,TRUE)</formula>
    </cfRule>
    <cfRule type="expression" dxfId="2158" priority="1938">
      <formula>IF(RIGHT(TEXT(AU440,"0.#"),1)=".",TRUE,FALSE)</formula>
    </cfRule>
  </conditionalFormatting>
  <conditionalFormatting sqref="AU438">
    <cfRule type="expression" dxfId="2157" priority="1941">
      <formula>IF(RIGHT(TEXT(AU438,"0.#"),1)=".",FALSE,TRUE)</formula>
    </cfRule>
    <cfRule type="expression" dxfId="2156" priority="1942">
      <formula>IF(RIGHT(TEXT(AU438,"0.#"),1)=".",TRUE,FALSE)</formula>
    </cfRule>
  </conditionalFormatting>
  <conditionalFormatting sqref="AU439">
    <cfRule type="expression" dxfId="2155" priority="1939">
      <formula>IF(RIGHT(TEXT(AU439,"0.#"),1)=".",FALSE,TRUE)</formula>
    </cfRule>
    <cfRule type="expression" dxfId="2154" priority="1940">
      <formula>IF(RIGHT(TEXT(AU439,"0.#"),1)=".",TRUE,FALSE)</formula>
    </cfRule>
  </conditionalFormatting>
  <conditionalFormatting sqref="AI440">
    <cfRule type="expression" dxfId="2153" priority="1931">
      <formula>IF(RIGHT(TEXT(AI440,"0.#"),1)=".",FALSE,TRUE)</formula>
    </cfRule>
    <cfRule type="expression" dxfId="2152" priority="1932">
      <formula>IF(RIGHT(TEXT(AI440,"0.#"),1)=".",TRUE,FALSE)</formula>
    </cfRule>
  </conditionalFormatting>
  <conditionalFormatting sqref="AI438">
    <cfRule type="expression" dxfId="2151" priority="1935">
      <formula>IF(RIGHT(TEXT(AI438,"0.#"),1)=".",FALSE,TRUE)</formula>
    </cfRule>
    <cfRule type="expression" dxfId="2150" priority="1936">
      <formula>IF(RIGHT(TEXT(AI438,"0.#"),1)=".",TRUE,FALSE)</formula>
    </cfRule>
  </conditionalFormatting>
  <conditionalFormatting sqref="AI439">
    <cfRule type="expression" dxfId="2149" priority="1933">
      <formula>IF(RIGHT(TEXT(AI439,"0.#"),1)=".",FALSE,TRUE)</formula>
    </cfRule>
    <cfRule type="expression" dxfId="2148" priority="1934">
      <formula>IF(RIGHT(TEXT(AI439,"0.#"),1)=".",TRUE,FALSE)</formula>
    </cfRule>
  </conditionalFormatting>
  <conditionalFormatting sqref="AQ438">
    <cfRule type="expression" dxfId="2147" priority="1925">
      <formula>IF(RIGHT(TEXT(AQ438,"0.#"),1)=".",FALSE,TRUE)</formula>
    </cfRule>
    <cfRule type="expression" dxfId="2146" priority="1926">
      <formula>IF(RIGHT(TEXT(AQ438,"0.#"),1)=".",TRUE,FALSE)</formula>
    </cfRule>
  </conditionalFormatting>
  <conditionalFormatting sqref="AQ439">
    <cfRule type="expression" dxfId="2145" priority="1929">
      <formula>IF(RIGHT(TEXT(AQ439,"0.#"),1)=".",FALSE,TRUE)</formula>
    </cfRule>
    <cfRule type="expression" dxfId="2144" priority="1930">
      <formula>IF(RIGHT(TEXT(AQ439,"0.#"),1)=".",TRUE,FALSE)</formula>
    </cfRule>
  </conditionalFormatting>
  <conditionalFormatting sqref="AQ440">
    <cfRule type="expression" dxfId="2143" priority="1927">
      <formula>IF(RIGHT(TEXT(AQ440,"0.#"),1)=".",FALSE,TRUE)</formula>
    </cfRule>
    <cfRule type="expression" dxfId="2142" priority="1928">
      <formula>IF(RIGHT(TEXT(AQ440,"0.#"),1)=".",TRUE,FALSE)</formula>
    </cfRule>
  </conditionalFormatting>
  <conditionalFormatting sqref="AE445">
    <cfRule type="expression" dxfId="2141" priority="1919">
      <formula>IF(RIGHT(TEXT(AE445,"0.#"),1)=".",FALSE,TRUE)</formula>
    </cfRule>
    <cfRule type="expression" dxfId="2140" priority="1920">
      <formula>IF(RIGHT(TEXT(AE445,"0.#"),1)=".",TRUE,FALSE)</formula>
    </cfRule>
  </conditionalFormatting>
  <conditionalFormatting sqref="AE443">
    <cfRule type="expression" dxfId="2139" priority="1923">
      <formula>IF(RIGHT(TEXT(AE443,"0.#"),1)=".",FALSE,TRUE)</formula>
    </cfRule>
    <cfRule type="expression" dxfId="2138" priority="1924">
      <formula>IF(RIGHT(TEXT(AE443,"0.#"),1)=".",TRUE,FALSE)</formula>
    </cfRule>
  </conditionalFormatting>
  <conditionalFormatting sqref="AE444">
    <cfRule type="expression" dxfId="2137" priority="1921">
      <formula>IF(RIGHT(TEXT(AE444,"0.#"),1)=".",FALSE,TRUE)</formula>
    </cfRule>
    <cfRule type="expression" dxfId="2136" priority="1922">
      <formula>IF(RIGHT(TEXT(AE444,"0.#"),1)=".",TRUE,FALSE)</formula>
    </cfRule>
  </conditionalFormatting>
  <conditionalFormatting sqref="AM445">
    <cfRule type="expression" dxfId="2135" priority="1913">
      <formula>IF(RIGHT(TEXT(AM445,"0.#"),1)=".",FALSE,TRUE)</formula>
    </cfRule>
    <cfRule type="expression" dxfId="2134" priority="1914">
      <formula>IF(RIGHT(TEXT(AM445,"0.#"),1)=".",TRUE,FALSE)</formula>
    </cfRule>
  </conditionalFormatting>
  <conditionalFormatting sqref="AM443">
    <cfRule type="expression" dxfId="2133" priority="1917">
      <formula>IF(RIGHT(TEXT(AM443,"0.#"),1)=".",FALSE,TRUE)</formula>
    </cfRule>
    <cfRule type="expression" dxfId="2132" priority="1918">
      <formula>IF(RIGHT(TEXT(AM443,"0.#"),1)=".",TRUE,FALSE)</formula>
    </cfRule>
  </conditionalFormatting>
  <conditionalFormatting sqref="AM444">
    <cfRule type="expression" dxfId="2131" priority="1915">
      <formula>IF(RIGHT(TEXT(AM444,"0.#"),1)=".",FALSE,TRUE)</formula>
    </cfRule>
    <cfRule type="expression" dxfId="2130" priority="1916">
      <formula>IF(RIGHT(TEXT(AM444,"0.#"),1)=".",TRUE,FALSE)</formula>
    </cfRule>
  </conditionalFormatting>
  <conditionalFormatting sqref="AU445">
    <cfRule type="expression" dxfId="2129" priority="1907">
      <formula>IF(RIGHT(TEXT(AU445,"0.#"),1)=".",FALSE,TRUE)</formula>
    </cfRule>
    <cfRule type="expression" dxfId="2128" priority="1908">
      <formula>IF(RIGHT(TEXT(AU445,"0.#"),1)=".",TRUE,FALSE)</formula>
    </cfRule>
  </conditionalFormatting>
  <conditionalFormatting sqref="AU443">
    <cfRule type="expression" dxfId="2127" priority="1911">
      <formula>IF(RIGHT(TEXT(AU443,"0.#"),1)=".",FALSE,TRUE)</formula>
    </cfRule>
    <cfRule type="expression" dxfId="2126" priority="1912">
      <formula>IF(RIGHT(TEXT(AU443,"0.#"),1)=".",TRUE,FALSE)</formula>
    </cfRule>
  </conditionalFormatting>
  <conditionalFormatting sqref="AU444">
    <cfRule type="expression" dxfId="2125" priority="1909">
      <formula>IF(RIGHT(TEXT(AU444,"0.#"),1)=".",FALSE,TRUE)</formula>
    </cfRule>
    <cfRule type="expression" dxfId="2124" priority="1910">
      <formula>IF(RIGHT(TEXT(AU444,"0.#"),1)=".",TRUE,FALSE)</formula>
    </cfRule>
  </conditionalFormatting>
  <conditionalFormatting sqref="AI445">
    <cfRule type="expression" dxfId="2123" priority="1901">
      <formula>IF(RIGHT(TEXT(AI445,"0.#"),1)=".",FALSE,TRUE)</formula>
    </cfRule>
    <cfRule type="expression" dxfId="2122" priority="1902">
      <formula>IF(RIGHT(TEXT(AI445,"0.#"),1)=".",TRUE,FALSE)</formula>
    </cfRule>
  </conditionalFormatting>
  <conditionalFormatting sqref="AI443">
    <cfRule type="expression" dxfId="2121" priority="1905">
      <formula>IF(RIGHT(TEXT(AI443,"0.#"),1)=".",FALSE,TRUE)</formula>
    </cfRule>
    <cfRule type="expression" dxfId="2120" priority="1906">
      <formula>IF(RIGHT(TEXT(AI443,"0.#"),1)=".",TRUE,FALSE)</formula>
    </cfRule>
  </conditionalFormatting>
  <conditionalFormatting sqref="AI444">
    <cfRule type="expression" dxfId="2119" priority="1903">
      <formula>IF(RIGHT(TEXT(AI444,"0.#"),1)=".",FALSE,TRUE)</formula>
    </cfRule>
    <cfRule type="expression" dxfId="2118" priority="1904">
      <formula>IF(RIGHT(TEXT(AI444,"0.#"),1)=".",TRUE,FALSE)</formula>
    </cfRule>
  </conditionalFormatting>
  <conditionalFormatting sqref="AQ443">
    <cfRule type="expression" dxfId="2117" priority="1895">
      <formula>IF(RIGHT(TEXT(AQ443,"0.#"),1)=".",FALSE,TRUE)</formula>
    </cfRule>
    <cfRule type="expression" dxfId="2116" priority="1896">
      <formula>IF(RIGHT(TEXT(AQ443,"0.#"),1)=".",TRUE,FALSE)</formula>
    </cfRule>
  </conditionalFormatting>
  <conditionalFormatting sqref="AQ444">
    <cfRule type="expression" dxfId="2115" priority="1899">
      <formula>IF(RIGHT(TEXT(AQ444,"0.#"),1)=".",FALSE,TRUE)</formula>
    </cfRule>
    <cfRule type="expression" dxfId="2114" priority="1900">
      <formula>IF(RIGHT(TEXT(AQ444,"0.#"),1)=".",TRUE,FALSE)</formula>
    </cfRule>
  </conditionalFormatting>
  <conditionalFormatting sqref="AQ445">
    <cfRule type="expression" dxfId="2113" priority="1897">
      <formula>IF(RIGHT(TEXT(AQ445,"0.#"),1)=".",FALSE,TRUE)</formula>
    </cfRule>
    <cfRule type="expression" dxfId="2112" priority="1898">
      <formula>IF(RIGHT(TEXT(AQ445,"0.#"),1)=".",TRUE,FALSE)</formula>
    </cfRule>
  </conditionalFormatting>
  <conditionalFormatting sqref="Y872:Y899">
    <cfRule type="expression" dxfId="2111" priority="2125">
      <formula>IF(RIGHT(TEXT(Y872,"0.#"),1)=".",FALSE,TRUE)</formula>
    </cfRule>
    <cfRule type="expression" dxfId="2110" priority="2126">
      <formula>IF(RIGHT(TEXT(Y872,"0.#"),1)=".",TRUE,FALSE)</formula>
    </cfRule>
  </conditionalFormatting>
  <conditionalFormatting sqref="Y870:Y871">
    <cfRule type="expression" dxfId="2109" priority="2119">
      <formula>IF(RIGHT(TEXT(Y870,"0.#"),1)=".",FALSE,TRUE)</formula>
    </cfRule>
    <cfRule type="expression" dxfId="2108" priority="2120">
      <formula>IF(RIGHT(TEXT(Y870,"0.#"),1)=".",TRUE,FALSE)</formula>
    </cfRule>
  </conditionalFormatting>
  <conditionalFormatting sqref="Y905:Y932">
    <cfRule type="expression" dxfId="2107" priority="2113">
      <formula>IF(RIGHT(TEXT(Y905,"0.#"),1)=".",FALSE,TRUE)</formula>
    </cfRule>
    <cfRule type="expression" dxfId="2106" priority="2114">
      <formula>IF(RIGHT(TEXT(Y905,"0.#"),1)=".",TRUE,FALSE)</formula>
    </cfRule>
  </conditionalFormatting>
  <conditionalFormatting sqref="Y904">
    <cfRule type="expression" dxfId="2105" priority="2107">
      <formula>IF(RIGHT(TEXT(Y904,"0.#"),1)=".",FALSE,TRUE)</formula>
    </cfRule>
    <cfRule type="expression" dxfId="2104" priority="2108">
      <formula>IF(RIGHT(TEXT(Y904,"0.#"),1)=".",TRUE,FALSE)</formula>
    </cfRule>
  </conditionalFormatting>
  <conditionalFormatting sqref="Y938:Y965">
    <cfRule type="expression" dxfId="2103" priority="2101">
      <formula>IF(RIGHT(TEXT(Y938,"0.#"),1)=".",FALSE,TRUE)</formula>
    </cfRule>
    <cfRule type="expression" dxfId="2102" priority="2102">
      <formula>IF(RIGHT(TEXT(Y938,"0.#"),1)=".",TRUE,FALSE)</formula>
    </cfRule>
  </conditionalFormatting>
  <conditionalFormatting sqref="Y937">
    <cfRule type="expression" dxfId="2101" priority="2095">
      <formula>IF(RIGHT(TEXT(Y937,"0.#"),1)=".",FALSE,TRUE)</formula>
    </cfRule>
    <cfRule type="expression" dxfId="2100" priority="2096">
      <formula>IF(RIGHT(TEXT(Y937,"0.#"),1)=".",TRUE,FALSE)</formula>
    </cfRule>
  </conditionalFormatting>
  <conditionalFormatting sqref="Y971:Y998">
    <cfRule type="expression" dxfId="2099" priority="2089">
      <formula>IF(RIGHT(TEXT(Y971,"0.#"),1)=".",FALSE,TRUE)</formula>
    </cfRule>
    <cfRule type="expression" dxfId="2098" priority="2090">
      <formula>IF(RIGHT(TEXT(Y971,"0.#"),1)=".",TRUE,FALSE)</formula>
    </cfRule>
  </conditionalFormatting>
  <conditionalFormatting sqref="Y970">
    <cfRule type="expression" dxfId="2097" priority="2083">
      <formula>IF(RIGHT(TEXT(Y970,"0.#"),1)=".",FALSE,TRUE)</formula>
    </cfRule>
    <cfRule type="expression" dxfId="2096" priority="2084">
      <formula>IF(RIGHT(TEXT(Y970,"0.#"),1)=".",TRUE,FALSE)</formula>
    </cfRule>
  </conditionalFormatting>
  <conditionalFormatting sqref="Y1004:Y1031">
    <cfRule type="expression" dxfId="2095" priority="2077">
      <formula>IF(RIGHT(TEXT(Y1004,"0.#"),1)=".",FALSE,TRUE)</formula>
    </cfRule>
    <cfRule type="expression" dxfId="2094" priority="2078">
      <formula>IF(RIGHT(TEXT(Y1004,"0.#"),1)=".",TRUE,FALSE)</formula>
    </cfRule>
  </conditionalFormatting>
  <conditionalFormatting sqref="W23">
    <cfRule type="expression" dxfId="2093" priority="2361">
      <formula>IF(RIGHT(TEXT(W23,"0.#"),1)=".",FALSE,TRUE)</formula>
    </cfRule>
    <cfRule type="expression" dxfId="2092" priority="2362">
      <formula>IF(RIGHT(TEXT(W23,"0.#"),1)=".",TRUE,FALSE)</formula>
    </cfRule>
  </conditionalFormatting>
  <conditionalFormatting sqref="W24:W27">
    <cfRule type="expression" dxfId="2091" priority="2359">
      <formula>IF(RIGHT(TEXT(W24,"0.#"),1)=".",FALSE,TRUE)</formula>
    </cfRule>
    <cfRule type="expression" dxfId="2090" priority="2360">
      <formula>IF(RIGHT(TEXT(W24,"0.#"),1)=".",TRUE,FALSE)</formula>
    </cfRule>
  </conditionalFormatting>
  <conditionalFormatting sqref="W28">
    <cfRule type="expression" dxfId="2089" priority="2351">
      <formula>IF(RIGHT(TEXT(W28,"0.#"),1)=".",FALSE,TRUE)</formula>
    </cfRule>
    <cfRule type="expression" dxfId="2088" priority="2352">
      <formula>IF(RIGHT(TEXT(W28,"0.#"),1)=".",TRUE,FALSE)</formula>
    </cfRule>
  </conditionalFormatting>
  <conditionalFormatting sqref="P23">
    <cfRule type="expression" dxfId="2087" priority="2349">
      <formula>IF(RIGHT(TEXT(P23,"0.#"),1)=".",FALSE,TRUE)</formula>
    </cfRule>
    <cfRule type="expression" dxfId="2086" priority="2350">
      <formula>IF(RIGHT(TEXT(P23,"0.#"),1)=".",TRUE,FALSE)</formula>
    </cfRule>
  </conditionalFormatting>
  <conditionalFormatting sqref="P24:P27">
    <cfRule type="expression" dxfId="2085" priority="2347">
      <formula>IF(RIGHT(TEXT(P24,"0.#"),1)=".",FALSE,TRUE)</formula>
    </cfRule>
    <cfRule type="expression" dxfId="2084" priority="2348">
      <formula>IF(RIGHT(TEXT(P24,"0.#"),1)=".",TRUE,FALSE)</formula>
    </cfRule>
  </conditionalFormatting>
  <conditionalFormatting sqref="P28">
    <cfRule type="expression" dxfId="2083" priority="2345">
      <formula>IF(RIGHT(TEXT(P28,"0.#"),1)=".",FALSE,TRUE)</formula>
    </cfRule>
    <cfRule type="expression" dxfId="2082" priority="2346">
      <formula>IF(RIGHT(TEXT(P28,"0.#"),1)=".",TRUE,FALSE)</formula>
    </cfRule>
  </conditionalFormatting>
  <conditionalFormatting sqref="AQ114">
    <cfRule type="expression" dxfId="2081" priority="2329">
      <formula>IF(RIGHT(TEXT(AQ114,"0.#"),1)=".",FALSE,TRUE)</formula>
    </cfRule>
    <cfRule type="expression" dxfId="2080" priority="2330">
      <formula>IF(RIGHT(TEXT(AQ114,"0.#"),1)=".",TRUE,FALSE)</formula>
    </cfRule>
  </conditionalFormatting>
  <conditionalFormatting sqref="AQ104">
    <cfRule type="expression" dxfId="2079" priority="2343">
      <formula>IF(RIGHT(TEXT(AQ104,"0.#"),1)=".",FALSE,TRUE)</formula>
    </cfRule>
    <cfRule type="expression" dxfId="2078" priority="2344">
      <formula>IF(RIGHT(TEXT(AQ104,"0.#"),1)=".",TRUE,FALSE)</formula>
    </cfRule>
  </conditionalFormatting>
  <conditionalFormatting sqref="AQ105">
    <cfRule type="expression" dxfId="2077" priority="2341">
      <formula>IF(RIGHT(TEXT(AQ105,"0.#"),1)=".",FALSE,TRUE)</formula>
    </cfRule>
    <cfRule type="expression" dxfId="2076" priority="2342">
      <formula>IF(RIGHT(TEXT(AQ105,"0.#"),1)=".",TRUE,FALSE)</formula>
    </cfRule>
  </conditionalFormatting>
  <conditionalFormatting sqref="AQ107">
    <cfRule type="expression" dxfId="2075" priority="2339">
      <formula>IF(RIGHT(TEXT(AQ107,"0.#"),1)=".",FALSE,TRUE)</formula>
    </cfRule>
    <cfRule type="expression" dxfId="2074" priority="2340">
      <formula>IF(RIGHT(TEXT(AQ107,"0.#"),1)=".",TRUE,FALSE)</formula>
    </cfRule>
  </conditionalFormatting>
  <conditionalFormatting sqref="AQ108">
    <cfRule type="expression" dxfId="2073" priority="2337">
      <formula>IF(RIGHT(TEXT(AQ108,"0.#"),1)=".",FALSE,TRUE)</formula>
    </cfRule>
    <cfRule type="expression" dxfId="2072" priority="2338">
      <formula>IF(RIGHT(TEXT(AQ108,"0.#"),1)=".",TRUE,FALSE)</formula>
    </cfRule>
  </conditionalFormatting>
  <conditionalFormatting sqref="AQ110">
    <cfRule type="expression" dxfId="2071" priority="2335">
      <formula>IF(RIGHT(TEXT(AQ110,"0.#"),1)=".",FALSE,TRUE)</formula>
    </cfRule>
    <cfRule type="expression" dxfId="2070" priority="2336">
      <formula>IF(RIGHT(TEXT(AQ110,"0.#"),1)=".",TRUE,FALSE)</formula>
    </cfRule>
  </conditionalFormatting>
  <conditionalFormatting sqref="AQ111">
    <cfRule type="expression" dxfId="2069" priority="2333">
      <formula>IF(RIGHT(TEXT(AQ111,"0.#"),1)=".",FALSE,TRUE)</formula>
    </cfRule>
    <cfRule type="expression" dxfId="2068" priority="2334">
      <formula>IF(RIGHT(TEXT(AQ111,"0.#"),1)=".",TRUE,FALSE)</formula>
    </cfRule>
  </conditionalFormatting>
  <conditionalFormatting sqref="AQ113">
    <cfRule type="expression" dxfId="2067" priority="2331">
      <formula>IF(RIGHT(TEXT(AQ113,"0.#"),1)=".",FALSE,TRUE)</formula>
    </cfRule>
    <cfRule type="expression" dxfId="2066" priority="2332">
      <formula>IF(RIGHT(TEXT(AQ113,"0.#"),1)=".",TRUE,FALSE)</formula>
    </cfRule>
  </conditionalFormatting>
  <conditionalFormatting sqref="AE67">
    <cfRule type="expression" dxfId="2065" priority="2261">
      <formula>IF(RIGHT(TEXT(AE67,"0.#"),1)=".",FALSE,TRUE)</formula>
    </cfRule>
    <cfRule type="expression" dxfId="2064" priority="2262">
      <formula>IF(RIGHT(TEXT(AE67,"0.#"),1)=".",TRUE,FALSE)</formula>
    </cfRule>
  </conditionalFormatting>
  <conditionalFormatting sqref="AE68">
    <cfRule type="expression" dxfId="2063" priority="2259">
      <formula>IF(RIGHT(TEXT(AE68,"0.#"),1)=".",FALSE,TRUE)</formula>
    </cfRule>
    <cfRule type="expression" dxfId="2062" priority="2260">
      <formula>IF(RIGHT(TEXT(AE68,"0.#"),1)=".",TRUE,FALSE)</formula>
    </cfRule>
  </conditionalFormatting>
  <conditionalFormatting sqref="AE69">
    <cfRule type="expression" dxfId="2061" priority="2257">
      <formula>IF(RIGHT(TEXT(AE69,"0.#"),1)=".",FALSE,TRUE)</formula>
    </cfRule>
    <cfRule type="expression" dxfId="2060" priority="2258">
      <formula>IF(RIGHT(TEXT(AE69,"0.#"),1)=".",TRUE,FALSE)</formula>
    </cfRule>
  </conditionalFormatting>
  <conditionalFormatting sqref="AI69">
    <cfRule type="expression" dxfId="2059" priority="2255">
      <formula>IF(RIGHT(TEXT(AI69,"0.#"),1)=".",FALSE,TRUE)</formula>
    </cfRule>
    <cfRule type="expression" dxfId="2058" priority="2256">
      <formula>IF(RIGHT(TEXT(AI69,"0.#"),1)=".",TRUE,FALSE)</formula>
    </cfRule>
  </conditionalFormatting>
  <conditionalFormatting sqref="AI68">
    <cfRule type="expression" dxfId="2057" priority="2253">
      <formula>IF(RIGHT(TEXT(AI68,"0.#"),1)=".",FALSE,TRUE)</formula>
    </cfRule>
    <cfRule type="expression" dxfId="2056" priority="2254">
      <formula>IF(RIGHT(TEXT(AI68,"0.#"),1)=".",TRUE,FALSE)</formula>
    </cfRule>
  </conditionalFormatting>
  <conditionalFormatting sqref="AI67">
    <cfRule type="expression" dxfId="2055" priority="2251">
      <formula>IF(RIGHT(TEXT(AI67,"0.#"),1)=".",FALSE,TRUE)</formula>
    </cfRule>
    <cfRule type="expression" dxfId="2054" priority="2252">
      <formula>IF(RIGHT(TEXT(AI67,"0.#"),1)=".",TRUE,FALSE)</formula>
    </cfRule>
  </conditionalFormatting>
  <conditionalFormatting sqref="AM67">
    <cfRule type="expression" dxfId="2053" priority="2249">
      <formula>IF(RIGHT(TEXT(AM67,"0.#"),1)=".",FALSE,TRUE)</formula>
    </cfRule>
    <cfRule type="expression" dxfId="2052" priority="2250">
      <formula>IF(RIGHT(TEXT(AM67,"0.#"),1)=".",TRUE,FALSE)</formula>
    </cfRule>
  </conditionalFormatting>
  <conditionalFormatting sqref="AM68">
    <cfRule type="expression" dxfId="2051" priority="2247">
      <formula>IF(RIGHT(TEXT(AM68,"0.#"),1)=".",FALSE,TRUE)</formula>
    </cfRule>
    <cfRule type="expression" dxfId="2050" priority="2248">
      <formula>IF(RIGHT(TEXT(AM68,"0.#"),1)=".",TRUE,FALSE)</formula>
    </cfRule>
  </conditionalFormatting>
  <conditionalFormatting sqref="AM69">
    <cfRule type="expression" dxfId="2049" priority="2245">
      <formula>IF(RIGHT(TEXT(AM69,"0.#"),1)=".",FALSE,TRUE)</formula>
    </cfRule>
    <cfRule type="expression" dxfId="2048" priority="2246">
      <formula>IF(RIGHT(TEXT(AM69,"0.#"),1)=".",TRUE,FALSE)</formula>
    </cfRule>
  </conditionalFormatting>
  <conditionalFormatting sqref="AQ67:AQ69">
    <cfRule type="expression" dxfId="2047" priority="2243">
      <formula>IF(RIGHT(TEXT(AQ67,"0.#"),1)=".",FALSE,TRUE)</formula>
    </cfRule>
    <cfRule type="expression" dxfId="2046" priority="2244">
      <formula>IF(RIGHT(TEXT(AQ67,"0.#"),1)=".",TRUE,FALSE)</formula>
    </cfRule>
  </conditionalFormatting>
  <conditionalFormatting sqref="AU67:AU69">
    <cfRule type="expression" dxfId="2045" priority="2241">
      <formula>IF(RIGHT(TEXT(AU67,"0.#"),1)=".",FALSE,TRUE)</formula>
    </cfRule>
    <cfRule type="expression" dxfId="2044" priority="2242">
      <formula>IF(RIGHT(TEXT(AU67,"0.#"),1)=".",TRUE,FALSE)</formula>
    </cfRule>
  </conditionalFormatting>
  <conditionalFormatting sqref="AE70">
    <cfRule type="expression" dxfId="2043" priority="2239">
      <formula>IF(RIGHT(TEXT(AE70,"0.#"),1)=".",FALSE,TRUE)</formula>
    </cfRule>
    <cfRule type="expression" dxfId="2042" priority="2240">
      <formula>IF(RIGHT(TEXT(AE70,"0.#"),1)=".",TRUE,FALSE)</formula>
    </cfRule>
  </conditionalFormatting>
  <conditionalFormatting sqref="AE71">
    <cfRule type="expression" dxfId="2041" priority="2237">
      <formula>IF(RIGHT(TEXT(AE71,"0.#"),1)=".",FALSE,TRUE)</formula>
    </cfRule>
    <cfRule type="expression" dxfId="2040" priority="2238">
      <formula>IF(RIGHT(TEXT(AE71,"0.#"),1)=".",TRUE,FALSE)</formula>
    </cfRule>
  </conditionalFormatting>
  <conditionalFormatting sqref="AE72">
    <cfRule type="expression" dxfId="2039" priority="2235">
      <formula>IF(RIGHT(TEXT(AE72,"0.#"),1)=".",FALSE,TRUE)</formula>
    </cfRule>
    <cfRule type="expression" dxfId="2038" priority="2236">
      <formula>IF(RIGHT(TEXT(AE72,"0.#"),1)=".",TRUE,FALSE)</formula>
    </cfRule>
  </conditionalFormatting>
  <conditionalFormatting sqref="AI72">
    <cfRule type="expression" dxfId="2037" priority="2233">
      <formula>IF(RIGHT(TEXT(AI72,"0.#"),1)=".",FALSE,TRUE)</formula>
    </cfRule>
    <cfRule type="expression" dxfId="2036" priority="2234">
      <formula>IF(RIGHT(TEXT(AI72,"0.#"),1)=".",TRUE,FALSE)</formula>
    </cfRule>
  </conditionalFormatting>
  <conditionalFormatting sqref="AI71">
    <cfRule type="expression" dxfId="2035" priority="2231">
      <formula>IF(RIGHT(TEXT(AI71,"0.#"),1)=".",FALSE,TRUE)</formula>
    </cfRule>
    <cfRule type="expression" dxfId="2034" priority="2232">
      <formula>IF(RIGHT(TEXT(AI71,"0.#"),1)=".",TRUE,FALSE)</formula>
    </cfRule>
  </conditionalFormatting>
  <conditionalFormatting sqref="AI70">
    <cfRule type="expression" dxfId="2033" priority="2229">
      <formula>IF(RIGHT(TEXT(AI70,"0.#"),1)=".",FALSE,TRUE)</formula>
    </cfRule>
    <cfRule type="expression" dxfId="2032" priority="2230">
      <formula>IF(RIGHT(TEXT(AI70,"0.#"),1)=".",TRUE,FALSE)</formula>
    </cfRule>
  </conditionalFormatting>
  <conditionalFormatting sqref="AM70">
    <cfRule type="expression" dxfId="2031" priority="2227">
      <formula>IF(RIGHT(TEXT(AM70,"0.#"),1)=".",FALSE,TRUE)</formula>
    </cfRule>
    <cfRule type="expression" dxfId="2030" priority="2228">
      <formula>IF(RIGHT(TEXT(AM70,"0.#"),1)=".",TRUE,FALSE)</formula>
    </cfRule>
  </conditionalFormatting>
  <conditionalFormatting sqref="AM71">
    <cfRule type="expression" dxfId="2029" priority="2225">
      <formula>IF(RIGHT(TEXT(AM71,"0.#"),1)=".",FALSE,TRUE)</formula>
    </cfRule>
    <cfRule type="expression" dxfId="2028" priority="2226">
      <formula>IF(RIGHT(TEXT(AM71,"0.#"),1)=".",TRUE,FALSE)</formula>
    </cfRule>
  </conditionalFormatting>
  <conditionalFormatting sqref="AM72">
    <cfRule type="expression" dxfId="2027" priority="2223">
      <formula>IF(RIGHT(TEXT(AM72,"0.#"),1)=".",FALSE,TRUE)</formula>
    </cfRule>
    <cfRule type="expression" dxfId="2026" priority="2224">
      <formula>IF(RIGHT(TEXT(AM72,"0.#"),1)=".",TRUE,FALSE)</formula>
    </cfRule>
  </conditionalFormatting>
  <conditionalFormatting sqref="AQ70:AQ72">
    <cfRule type="expression" dxfId="2025" priority="2221">
      <formula>IF(RIGHT(TEXT(AQ70,"0.#"),1)=".",FALSE,TRUE)</formula>
    </cfRule>
    <cfRule type="expression" dxfId="2024" priority="2222">
      <formula>IF(RIGHT(TEXT(AQ70,"0.#"),1)=".",TRUE,FALSE)</formula>
    </cfRule>
  </conditionalFormatting>
  <conditionalFormatting sqref="AU70:AU72">
    <cfRule type="expression" dxfId="2023" priority="2219">
      <formula>IF(RIGHT(TEXT(AU70,"0.#"),1)=".",FALSE,TRUE)</formula>
    </cfRule>
    <cfRule type="expression" dxfId="2022" priority="2220">
      <formula>IF(RIGHT(TEXT(AU70,"0.#"),1)=".",TRUE,FALSE)</formula>
    </cfRule>
  </conditionalFormatting>
  <conditionalFormatting sqref="AU656">
    <cfRule type="expression" dxfId="2021" priority="737">
      <formula>IF(RIGHT(TEXT(AU656,"0.#"),1)=".",FALSE,TRUE)</formula>
    </cfRule>
    <cfRule type="expression" dxfId="2020" priority="738">
      <formula>IF(RIGHT(TEXT(AU656,"0.#"),1)=".",TRUE,FALSE)</formula>
    </cfRule>
  </conditionalFormatting>
  <conditionalFormatting sqref="AQ655">
    <cfRule type="expression" dxfId="2019" priority="729">
      <formula>IF(RIGHT(TEXT(AQ655,"0.#"),1)=".",FALSE,TRUE)</formula>
    </cfRule>
    <cfRule type="expression" dxfId="2018" priority="730">
      <formula>IF(RIGHT(TEXT(AQ655,"0.#"),1)=".",TRUE,FALSE)</formula>
    </cfRule>
  </conditionalFormatting>
  <conditionalFormatting sqref="AI696">
    <cfRule type="expression" dxfId="2017" priority="521">
      <formula>IF(RIGHT(TEXT(AI696,"0.#"),1)=".",FALSE,TRUE)</formula>
    </cfRule>
    <cfRule type="expression" dxfId="2016" priority="522">
      <formula>IF(RIGHT(TEXT(AI696,"0.#"),1)=".",TRUE,FALSE)</formula>
    </cfRule>
  </conditionalFormatting>
  <conditionalFormatting sqref="AQ694">
    <cfRule type="expression" dxfId="2015" priority="515">
      <formula>IF(RIGHT(TEXT(AQ694,"0.#"),1)=".",FALSE,TRUE)</formula>
    </cfRule>
    <cfRule type="expression" dxfId="2014" priority="516">
      <formula>IF(RIGHT(TEXT(AQ694,"0.#"),1)=".",TRUE,FALSE)</formula>
    </cfRule>
  </conditionalFormatting>
  <conditionalFormatting sqref="AL878:AO899">
    <cfRule type="expression" dxfId="2013" priority="2127">
      <formula>IF(AND(AL878&gt;=0, RIGHT(TEXT(AL878,"0.#"),1)&lt;&gt;"."),TRUE,FALSE)</formula>
    </cfRule>
    <cfRule type="expression" dxfId="2012" priority="2128">
      <formula>IF(AND(AL878&gt;=0, RIGHT(TEXT(AL878,"0.#"),1)="."),TRUE,FALSE)</formula>
    </cfRule>
    <cfRule type="expression" dxfId="2011" priority="2129">
      <formula>IF(AND(AL878&lt;0, RIGHT(TEXT(AL878,"0.#"),1)&lt;&gt;"."),TRUE,FALSE)</formula>
    </cfRule>
    <cfRule type="expression" dxfId="2010" priority="2130">
      <formula>IF(AND(AL878&lt;0, RIGHT(TEXT(AL878,"0.#"),1)="."),TRUE,FALSE)</formula>
    </cfRule>
  </conditionalFormatting>
  <conditionalFormatting sqref="AL870:AO870">
    <cfRule type="expression" dxfId="2009" priority="2121">
      <formula>IF(AND(AL870&gt;=0, RIGHT(TEXT(AL870,"0.#"),1)&lt;&gt;"."),TRUE,FALSE)</formula>
    </cfRule>
    <cfRule type="expression" dxfId="2008" priority="2122">
      <formula>IF(AND(AL870&gt;=0, RIGHT(TEXT(AL870,"0.#"),1)="."),TRUE,FALSE)</formula>
    </cfRule>
    <cfRule type="expression" dxfId="2007" priority="2123">
      <formula>IF(AND(AL870&lt;0, RIGHT(TEXT(AL870,"0.#"),1)&lt;&gt;"."),TRUE,FALSE)</formula>
    </cfRule>
    <cfRule type="expression" dxfId="2006" priority="2124">
      <formula>IF(AND(AL870&lt;0, RIGHT(TEXT(AL870,"0.#"),1)="."),TRUE,FALSE)</formula>
    </cfRule>
  </conditionalFormatting>
  <conditionalFormatting sqref="AL905:AO932">
    <cfRule type="expression" dxfId="2005" priority="2115">
      <formula>IF(AND(AL905&gt;=0, RIGHT(TEXT(AL905,"0.#"),1)&lt;&gt;"."),TRUE,FALSE)</formula>
    </cfRule>
    <cfRule type="expression" dxfId="2004" priority="2116">
      <formula>IF(AND(AL905&gt;=0, RIGHT(TEXT(AL905,"0.#"),1)="."),TRUE,FALSE)</formula>
    </cfRule>
    <cfRule type="expression" dxfId="2003" priority="2117">
      <formula>IF(AND(AL905&lt;0, RIGHT(TEXT(AL905,"0.#"),1)&lt;&gt;"."),TRUE,FALSE)</formula>
    </cfRule>
    <cfRule type="expression" dxfId="2002" priority="2118">
      <formula>IF(AND(AL905&lt;0, RIGHT(TEXT(AL905,"0.#"),1)="."),TRUE,FALSE)</formula>
    </cfRule>
  </conditionalFormatting>
  <conditionalFormatting sqref="AL904:AO904">
    <cfRule type="expression" dxfId="2001" priority="2109">
      <formula>IF(AND(AL904&gt;=0, RIGHT(TEXT(AL904,"0.#"),1)&lt;&gt;"."),TRUE,FALSE)</formula>
    </cfRule>
    <cfRule type="expression" dxfId="2000" priority="2110">
      <formula>IF(AND(AL904&gt;=0, RIGHT(TEXT(AL904,"0.#"),1)="."),TRUE,FALSE)</formula>
    </cfRule>
    <cfRule type="expression" dxfId="1999" priority="2111">
      <formula>IF(AND(AL904&lt;0, RIGHT(TEXT(AL904,"0.#"),1)&lt;&gt;"."),TRUE,FALSE)</formula>
    </cfRule>
    <cfRule type="expression" dxfId="1998" priority="2112">
      <formula>IF(AND(AL904&lt;0, RIGHT(TEXT(AL904,"0.#"),1)="."),TRUE,FALSE)</formula>
    </cfRule>
  </conditionalFormatting>
  <conditionalFormatting sqref="AL938:AO965">
    <cfRule type="expression" dxfId="1997" priority="2103">
      <formula>IF(AND(AL938&gt;=0, RIGHT(TEXT(AL938,"0.#"),1)&lt;&gt;"."),TRUE,FALSE)</formula>
    </cfRule>
    <cfRule type="expression" dxfId="1996" priority="2104">
      <formula>IF(AND(AL938&gt;=0, RIGHT(TEXT(AL938,"0.#"),1)="."),TRUE,FALSE)</formula>
    </cfRule>
    <cfRule type="expression" dxfId="1995" priority="2105">
      <formula>IF(AND(AL938&lt;0, RIGHT(TEXT(AL938,"0.#"),1)&lt;&gt;"."),TRUE,FALSE)</formula>
    </cfRule>
    <cfRule type="expression" dxfId="1994" priority="2106">
      <formula>IF(AND(AL938&lt;0, RIGHT(TEXT(AL938,"0.#"),1)="."),TRUE,FALSE)</formula>
    </cfRule>
  </conditionalFormatting>
  <conditionalFormatting sqref="AL937:AO937">
    <cfRule type="expression" dxfId="1993" priority="2097">
      <formula>IF(AND(AL937&gt;=0, RIGHT(TEXT(AL937,"0.#"),1)&lt;&gt;"."),TRUE,FALSE)</formula>
    </cfRule>
    <cfRule type="expression" dxfId="1992" priority="2098">
      <formula>IF(AND(AL937&gt;=0, RIGHT(TEXT(AL937,"0.#"),1)="."),TRUE,FALSE)</formula>
    </cfRule>
    <cfRule type="expression" dxfId="1991" priority="2099">
      <formula>IF(AND(AL937&lt;0, RIGHT(TEXT(AL937,"0.#"),1)&lt;&gt;"."),TRUE,FALSE)</formula>
    </cfRule>
    <cfRule type="expression" dxfId="1990" priority="2100">
      <formula>IF(AND(AL937&lt;0, RIGHT(TEXT(AL937,"0.#"),1)="."),TRUE,FALSE)</formula>
    </cfRule>
  </conditionalFormatting>
  <conditionalFormatting sqref="AL971:AO998">
    <cfRule type="expression" dxfId="1989" priority="2091">
      <formula>IF(AND(AL971&gt;=0, RIGHT(TEXT(AL971,"0.#"),1)&lt;&gt;"."),TRUE,FALSE)</formula>
    </cfRule>
    <cfRule type="expression" dxfId="1988" priority="2092">
      <formula>IF(AND(AL971&gt;=0, RIGHT(TEXT(AL971,"0.#"),1)="."),TRUE,FALSE)</formula>
    </cfRule>
    <cfRule type="expression" dxfId="1987" priority="2093">
      <formula>IF(AND(AL971&lt;0, RIGHT(TEXT(AL971,"0.#"),1)&lt;&gt;"."),TRUE,FALSE)</formula>
    </cfRule>
    <cfRule type="expression" dxfId="1986" priority="2094">
      <formula>IF(AND(AL971&lt;0, RIGHT(TEXT(AL971,"0.#"),1)="."),TRUE,FALSE)</formula>
    </cfRule>
  </conditionalFormatting>
  <conditionalFormatting sqref="AL970:AO970">
    <cfRule type="expression" dxfId="1985" priority="2085">
      <formula>IF(AND(AL970&gt;=0, RIGHT(TEXT(AL970,"0.#"),1)&lt;&gt;"."),TRUE,FALSE)</formula>
    </cfRule>
    <cfRule type="expression" dxfId="1984" priority="2086">
      <formula>IF(AND(AL970&gt;=0, RIGHT(TEXT(AL970,"0.#"),1)="."),TRUE,FALSE)</formula>
    </cfRule>
    <cfRule type="expression" dxfId="1983" priority="2087">
      <formula>IF(AND(AL970&lt;0, RIGHT(TEXT(AL970,"0.#"),1)&lt;&gt;"."),TRUE,FALSE)</formula>
    </cfRule>
    <cfRule type="expression" dxfId="1982" priority="2088">
      <formula>IF(AND(AL970&lt;0, RIGHT(TEXT(AL970,"0.#"),1)="."),TRUE,FALSE)</formula>
    </cfRule>
  </conditionalFormatting>
  <conditionalFormatting sqref="AL1004:AO1031">
    <cfRule type="expression" dxfId="1981" priority="2079">
      <formula>IF(AND(AL1004&gt;=0, RIGHT(TEXT(AL1004,"0.#"),1)&lt;&gt;"."),TRUE,FALSE)</formula>
    </cfRule>
    <cfRule type="expression" dxfId="1980" priority="2080">
      <formula>IF(AND(AL1004&gt;=0, RIGHT(TEXT(AL1004,"0.#"),1)="."),TRUE,FALSE)</formula>
    </cfRule>
    <cfRule type="expression" dxfId="1979" priority="2081">
      <formula>IF(AND(AL1004&lt;0, RIGHT(TEXT(AL1004,"0.#"),1)&lt;&gt;"."),TRUE,FALSE)</formula>
    </cfRule>
    <cfRule type="expression" dxfId="1978" priority="2082">
      <formula>IF(AND(AL1004&lt;0, RIGHT(TEXT(AL1004,"0.#"),1)="."),TRUE,FALSE)</formula>
    </cfRule>
  </conditionalFormatting>
  <conditionalFormatting sqref="AL1003:AO1003">
    <cfRule type="expression" dxfId="1977" priority="2073">
      <formula>IF(AND(AL1003&gt;=0, RIGHT(TEXT(AL1003,"0.#"),1)&lt;&gt;"."),TRUE,FALSE)</formula>
    </cfRule>
    <cfRule type="expression" dxfId="1976" priority="2074">
      <formula>IF(AND(AL1003&gt;=0, RIGHT(TEXT(AL1003,"0.#"),1)="."),TRUE,FALSE)</formula>
    </cfRule>
    <cfRule type="expression" dxfId="1975" priority="2075">
      <formula>IF(AND(AL1003&lt;0, RIGHT(TEXT(AL1003,"0.#"),1)&lt;&gt;"."),TRUE,FALSE)</formula>
    </cfRule>
    <cfRule type="expression" dxfId="1974" priority="2076">
      <formula>IF(AND(AL1003&lt;0, RIGHT(TEXT(AL1003,"0.#"),1)="."),TRUE,FALSE)</formula>
    </cfRule>
  </conditionalFormatting>
  <conditionalFormatting sqref="Y1003">
    <cfRule type="expression" dxfId="1973" priority="2071">
      <formula>IF(RIGHT(TEXT(Y1003,"0.#"),1)=".",FALSE,TRUE)</formula>
    </cfRule>
    <cfRule type="expression" dxfId="1972" priority="2072">
      <formula>IF(RIGHT(TEXT(Y1003,"0.#"),1)=".",TRUE,FALSE)</formula>
    </cfRule>
  </conditionalFormatting>
  <conditionalFormatting sqref="AL1037:AO1064">
    <cfRule type="expression" dxfId="1971" priority="2067">
      <formula>IF(AND(AL1037&gt;=0, RIGHT(TEXT(AL1037,"0.#"),1)&lt;&gt;"."),TRUE,FALSE)</formula>
    </cfRule>
    <cfRule type="expression" dxfId="1970" priority="2068">
      <formula>IF(AND(AL1037&gt;=0, RIGHT(TEXT(AL1037,"0.#"),1)="."),TRUE,FALSE)</formula>
    </cfRule>
    <cfRule type="expression" dxfId="1969" priority="2069">
      <formula>IF(AND(AL1037&lt;0, RIGHT(TEXT(AL1037,"0.#"),1)&lt;&gt;"."),TRUE,FALSE)</formula>
    </cfRule>
    <cfRule type="expression" dxfId="1968" priority="2070">
      <formula>IF(AND(AL1037&lt;0, RIGHT(TEXT(AL1037,"0.#"),1)="."),TRUE,FALSE)</formula>
    </cfRule>
  </conditionalFormatting>
  <conditionalFormatting sqref="Y1037:Y1064">
    <cfRule type="expression" dxfId="1967" priority="2065">
      <formula>IF(RIGHT(TEXT(Y1037,"0.#"),1)=".",FALSE,TRUE)</formula>
    </cfRule>
    <cfRule type="expression" dxfId="1966" priority="2066">
      <formula>IF(RIGHT(TEXT(Y1037,"0.#"),1)=".",TRUE,FALSE)</formula>
    </cfRule>
  </conditionalFormatting>
  <conditionalFormatting sqref="AL1035:AO1036">
    <cfRule type="expression" dxfId="1965" priority="2061">
      <formula>IF(AND(AL1035&gt;=0, RIGHT(TEXT(AL1035,"0.#"),1)&lt;&gt;"."),TRUE,FALSE)</formula>
    </cfRule>
    <cfRule type="expression" dxfId="1964" priority="2062">
      <formula>IF(AND(AL1035&gt;=0, RIGHT(TEXT(AL1035,"0.#"),1)="."),TRUE,FALSE)</formula>
    </cfRule>
    <cfRule type="expression" dxfId="1963" priority="2063">
      <formula>IF(AND(AL1035&lt;0, RIGHT(TEXT(AL1035,"0.#"),1)&lt;&gt;"."),TRUE,FALSE)</formula>
    </cfRule>
    <cfRule type="expression" dxfId="1962" priority="2064">
      <formula>IF(AND(AL1035&lt;0, RIGHT(TEXT(AL1035,"0.#"),1)="."),TRUE,FALSE)</formula>
    </cfRule>
  </conditionalFormatting>
  <conditionalFormatting sqref="Y1035:Y1036">
    <cfRule type="expression" dxfId="1961" priority="2059">
      <formula>IF(RIGHT(TEXT(Y1035,"0.#"),1)=".",FALSE,TRUE)</formula>
    </cfRule>
    <cfRule type="expression" dxfId="1960" priority="2060">
      <formula>IF(RIGHT(TEXT(Y1035,"0.#"),1)=".",TRUE,FALSE)</formula>
    </cfRule>
  </conditionalFormatting>
  <conditionalFormatting sqref="AL1070:AO1097">
    <cfRule type="expression" dxfId="1959" priority="2055">
      <formula>IF(AND(AL1070&gt;=0, RIGHT(TEXT(AL1070,"0.#"),1)&lt;&gt;"."),TRUE,FALSE)</formula>
    </cfRule>
    <cfRule type="expression" dxfId="1958" priority="2056">
      <formula>IF(AND(AL1070&gt;=0, RIGHT(TEXT(AL1070,"0.#"),1)="."),TRUE,FALSE)</formula>
    </cfRule>
    <cfRule type="expression" dxfId="1957" priority="2057">
      <formula>IF(AND(AL1070&lt;0, RIGHT(TEXT(AL1070,"0.#"),1)&lt;&gt;"."),TRUE,FALSE)</formula>
    </cfRule>
    <cfRule type="expression" dxfId="1956" priority="2058">
      <formula>IF(AND(AL1070&lt;0, RIGHT(TEXT(AL1070,"0.#"),1)="."),TRUE,FALSE)</formula>
    </cfRule>
  </conditionalFormatting>
  <conditionalFormatting sqref="Y1070:Y1097">
    <cfRule type="expression" dxfId="1955" priority="2053">
      <formula>IF(RIGHT(TEXT(Y1070,"0.#"),1)=".",FALSE,TRUE)</formula>
    </cfRule>
    <cfRule type="expression" dxfId="1954" priority="2054">
      <formula>IF(RIGHT(TEXT(Y1070,"0.#"),1)=".",TRUE,FALSE)</formula>
    </cfRule>
  </conditionalFormatting>
  <conditionalFormatting sqref="AL1068:AO1069">
    <cfRule type="expression" dxfId="1953" priority="2049">
      <formula>IF(AND(AL1068&gt;=0, RIGHT(TEXT(AL1068,"0.#"),1)&lt;&gt;"."),TRUE,FALSE)</formula>
    </cfRule>
    <cfRule type="expression" dxfId="1952" priority="2050">
      <formula>IF(AND(AL1068&gt;=0, RIGHT(TEXT(AL1068,"0.#"),1)="."),TRUE,FALSE)</formula>
    </cfRule>
    <cfRule type="expression" dxfId="1951" priority="2051">
      <formula>IF(AND(AL1068&lt;0, RIGHT(TEXT(AL1068,"0.#"),1)&lt;&gt;"."),TRUE,FALSE)</formula>
    </cfRule>
    <cfRule type="expression" dxfId="1950" priority="2052">
      <formula>IF(AND(AL1068&lt;0, RIGHT(TEXT(AL1068,"0.#"),1)="."),TRUE,FALSE)</formula>
    </cfRule>
  </conditionalFormatting>
  <conditionalFormatting sqref="Y1068:Y1069">
    <cfRule type="expression" dxfId="1949" priority="2047">
      <formula>IF(RIGHT(TEXT(Y1068,"0.#"),1)=".",FALSE,TRUE)</formula>
    </cfRule>
    <cfRule type="expression" dxfId="1948" priority="2048">
      <formula>IF(RIGHT(TEXT(Y1068,"0.#"),1)=".",TRUE,FALSE)</formula>
    </cfRule>
  </conditionalFormatting>
  <conditionalFormatting sqref="AE39">
    <cfRule type="expression" dxfId="1947" priority="2045">
      <formula>IF(RIGHT(TEXT(AE39,"0.#"),1)=".",FALSE,TRUE)</formula>
    </cfRule>
    <cfRule type="expression" dxfId="1946" priority="2046">
      <formula>IF(RIGHT(TEXT(AE39,"0.#"),1)=".",TRUE,FALSE)</formula>
    </cfRule>
  </conditionalFormatting>
  <conditionalFormatting sqref="AM41">
    <cfRule type="expression" dxfId="1945" priority="2029">
      <formula>IF(RIGHT(TEXT(AM41,"0.#"),1)=".",FALSE,TRUE)</formula>
    </cfRule>
    <cfRule type="expression" dxfId="1944" priority="2030">
      <formula>IF(RIGHT(TEXT(AM41,"0.#"),1)=".",TRUE,FALSE)</formula>
    </cfRule>
  </conditionalFormatting>
  <conditionalFormatting sqref="AE40">
    <cfRule type="expression" dxfId="1943" priority="2043">
      <formula>IF(RIGHT(TEXT(AE40,"0.#"),1)=".",FALSE,TRUE)</formula>
    </cfRule>
    <cfRule type="expression" dxfId="1942" priority="2044">
      <formula>IF(RIGHT(TEXT(AE40,"0.#"),1)=".",TRUE,FALSE)</formula>
    </cfRule>
  </conditionalFormatting>
  <conditionalFormatting sqref="AE41">
    <cfRule type="expression" dxfId="1941" priority="2041">
      <formula>IF(RIGHT(TEXT(AE41,"0.#"),1)=".",FALSE,TRUE)</formula>
    </cfRule>
    <cfRule type="expression" dxfId="1940" priority="2042">
      <formula>IF(RIGHT(TEXT(AE41,"0.#"),1)=".",TRUE,FALSE)</formula>
    </cfRule>
  </conditionalFormatting>
  <conditionalFormatting sqref="AI41">
    <cfRule type="expression" dxfId="1939" priority="2039">
      <formula>IF(RIGHT(TEXT(AI41,"0.#"),1)=".",FALSE,TRUE)</formula>
    </cfRule>
    <cfRule type="expression" dxfId="1938" priority="2040">
      <formula>IF(RIGHT(TEXT(AI41,"0.#"),1)=".",TRUE,FALSE)</formula>
    </cfRule>
  </conditionalFormatting>
  <conditionalFormatting sqref="AI40">
    <cfRule type="expression" dxfId="1937" priority="2037">
      <formula>IF(RIGHT(TEXT(AI40,"0.#"),1)=".",FALSE,TRUE)</formula>
    </cfRule>
    <cfRule type="expression" dxfId="1936" priority="2038">
      <formula>IF(RIGHT(TEXT(AI40,"0.#"),1)=".",TRUE,FALSE)</formula>
    </cfRule>
  </conditionalFormatting>
  <conditionalFormatting sqref="AI39">
    <cfRule type="expression" dxfId="1935" priority="2035">
      <formula>IF(RIGHT(TEXT(AI39,"0.#"),1)=".",FALSE,TRUE)</formula>
    </cfRule>
    <cfRule type="expression" dxfId="1934" priority="2036">
      <formula>IF(RIGHT(TEXT(AI39,"0.#"),1)=".",TRUE,FALSE)</formula>
    </cfRule>
  </conditionalFormatting>
  <conditionalFormatting sqref="AM39">
    <cfRule type="expression" dxfId="1933" priority="2033">
      <formula>IF(RIGHT(TEXT(AM39,"0.#"),1)=".",FALSE,TRUE)</formula>
    </cfRule>
    <cfRule type="expression" dxfId="1932" priority="2034">
      <formula>IF(RIGHT(TEXT(AM39,"0.#"),1)=".",TRUE,FALSE)</formula>
    </cfRule>
  </conditionalFormatting>
  <conditionalFormatting sqref="AM40">
    <cfRule type="expression" dxfId="1931" priority="2031">
      <formula>IF(RIGHT(TEXT(AM40,"0.#"),1)=".",FALSE,TRUE)</formula>
    </cfRule>
    <cfRule type="expression" dxfId="1930" priority="2032">
      <formula>IF(RIGHT(TEXT(AM40,"0.#"),1)=".",TRUE,FALSE)</formula>
    </cfRule>
  </conditionalFormatting>
  <conditionalFormatting sqref="AQ39:AQ41">
    <cfRule type="expression" dxfId="1929" priority="2027">
      <formula>IF(RIGHT(TEXT(AQ39,"0.#"),1)=".",FALSE,TRUE)</formula>
    </cfRule>
    <cfRule type="expression" dxfId="1928" priority="2028">
      <formula>IF(RIGHT(TEXT(AQ39,"0.#"),1)=".",TRUE,FALSE)</formula>
    </cfRule>
  </conditionalFormatting>
  <conditionalFormatting sqref="AU39:AU41">
    <cfRule type="expression" dxfId="1927" priority="2025">
      <formula>IF(RIGHT(TEXT(AU39,"0.#"),1)=".",FALSE,TRUE)</formula>
    </cfRule>
    <cfRule type="expression" dxfId="1926" priority="2026">
      <formula>IF(RIGHT(TEXT(AU39,"0.#"),1)=".",TRUE,FALSE)</formula>
    </cfRule>
  </conditionalFormatting>
  <conditionalFormatting sqref="AE46">
    <cfRule type="expression" dxfId="1925" priority="2023">
      <formula>IF(RIGHT(TEXT(AE46,"0.#"),1)=".",FALSE,TRUE)</formula>
    </cfRule>
    <cfRule type="expression" dxfId="1924" priority="2024">
      <formula>IF(RIGHT(TEXT(AE46,"0.#"),1)=".",TRUE,FALSE)</formula>
    </cfRule>
  </conditionalFormatting>
  <conditionalFormatting sqref="AE47">
    <cfRule type="expression" dxfId="1923" priority="2021">
      <formula>IF(RIGHT(TEXT(AE47,"0.#"),1)=".",FALSE,TRUE)</formula>
    </cfRule>
    <cfRule type="expression" dxfId="1922" priority="2022">
      <formula>IF(RIGHT(TEXT(AE47,"0.#"),1)=".",TRUE,FALSE)</formula>
    </cfRule>
  </conditionalFormatting>
  <conditionalFormatting sqref="AE48">
    <cfRule type="expression" dxfId="1921" priority="2019">
      <formula>IF(RIGHT(TEXT(AE48,"0.#"),1)=".",FALSE,TRUE)</formula>
    </cfRule>
    <cfRule type="expression" dxfId="1920" priority="2020">
      <formula>IF(RIGHT(TEXT(AE48,"0.#"),1)=".",TRUE,FALSE)</formula>
    </cfRule>
  </conditionalFormatting>
  <conditionalFormatting sqref="AI48">
    <cfRule type="expression" dxfId="1919" priority="2017">
      <formula>IF(RIGHT(TEXT(AI48,"0.#"),1)=".",FALSE,TRUE)</formula>
    </cfRule>
    <cfRule type="expression" dxfId="1918" priority="2018">
      <formula>IF(RIGHT(TEXT(AI48,"0.#"),1)=".",TRUE,FALSE)</formula>
    </cfRule>
  </conditionalFormatting>
  <conditionalFormatting sqref="AI47">
    <cfRule type="expression" dxfId="1917" priority="2015">
      <formula>IF(RIGHT(TEXT(AI47,"0.#"),1)=".",FALSE,TRUE)</formula>
    </cfRule>
    <cfRule type="expression" dxfId="1916" priority="2016">
      <formula>IF(RIGHT(TEXT(AI47,"0.#"),1)=".",TRUE,FALSE)</formula>
    </cfRule>
  </conditionalFormatting>
  <conditionalFormatting sqref="AE448">
    <cfRule type="expression" dxfId="1915" priority="1893">
      <formula>IF(RIGHT(TEXT(AE448,"0.#"),1)=".",FALSE,TRUE)</formula>
    </cfRule>
    <cfRule type="expression" dxfId="1914" priority="1894">
      <formula>IF(RIGHT(TEXT(AE448,"0.#"),1)=".",TRUE,FALSE)</formula>
    </cfRule>
  </conditionalFormatting>
  <conditionalFormatting sqref="AM450">
    <cfRule type="expression" dxfId="1913" priority="1883">
      <formula>IF(RIGHT(TEXT(AM450,"0.#"),1)=".",FALSE,TRUE)</formula>
    </cfRule>
    <cfRule type="expression" dxfId="1912" priority="1884">
      <formula>IF(RIGHT(TEXT(AM450,"0.#"),1)=".",TRUE,FALSE)</formula>
    </cfRule>
  </conditionalFormatting>
  <conditionalFormatting sqref="AE449">
    <cfRule type="expression" dxfId="1911" priority="1891">
      <formula>IF(RIGHT(TEXT(AE449,"0.#"),1)=".",FALSE,TRUE)</formula>
    </cfRule>
    <cfRule type="expression" dxfId="1910" priority="1892">
      <formula>IF(RIGHT(TEXT(AE449,"0.#"),1)=".",TRUE,FALSE)</formula>
    </cfRule>
  </conditionalFormatting>
  <conditionalFormatting sqref="AE450">
    <cfRule type="expression" dxfId="1909" priority="1889">
      <formula>IF(RIGHT(TEXT(AE450,"0.#"),1)=".",FALSE,TRUE)</formula>
    </cfRule>
    <cfRule type="expression" dxfId="1908" priority="1890">
      <formula>IF(RIGHT(TEXT(AE450,"0.#"),1)=".",TRUE,FALSE)</formula>
    </cfRule>
  </conditionalFormatting>
  <conditionalFormatting sqref="AM448">
    <cfRule type="expression" dxfId="1907" priority="1887">
      <formula>IF(RIGHT(TEXT(AM448,"0.#"),1)=".",FALSE,TRUE)</formula>
    </cfRule>
    <cfRule type="expression" dxfId="1906" priority="1888">
      <formula>IF(RIGHT(TEXT(AM448,"0.#"),1)=".",TRUE,FALSE)</formula>
    </cfRule>
  </conditionalFormatting>
  <conditionalFormatting sqref="AM449">
    <cfRule type="expression" dxfId="1905" priority="1885">
      <formula>IF(RIGHT(TEXT(AM449,"0.#"),1)=".",FALSE,TRUE)</formula>
    </cfRule>
    <cfRule type="expression" dxfId="1904" priority="1886">
      <formula>IF(RIGHT(TEXT(AM449,"0.#"),1)=".",TRUE,FALSE)</formula>
    </cfRule>
  </conditionalFormatting>
  <conditionalFormatting sqref="AU448">
    <cfRule type="expression" dxfId="1903" priority="1881">
      <formula>IF(RIGHT(TEXT(AU448,"0.#"),1)=".",FALSE,TRUE)</formula>
    </cfRule>
    <cfRule type="expression" dxfId="1902" priority="1882">
      <formula>IF(RIGHT(TEXT(AU448,"0.#"),1)=".",TRUE,FALSE)</formula>
    </cfRule>
  </conditionalFormatting>
  <conditionalFormatting sqref="AU449">
    <cfRule type="expression" dxfId="1901" priority="1879">
      <formula>IF(RIGHT(TEXT(AU449,"0.#"),1)=".",FALSE,TRUE)</formula>
    </cfRule>
    <cfRule type="expression" dxfId="1900" priority="1880">
      <formula>IF(RIGHT(TEXT(AU449,"0.#"),1)=".",TRUE,FALSE)</formula>
    </cfRule>
  </conditionalFormatting>
  <conditionalFormatting sqref="AU450">
    <cfRule type="expression" dxfId="1899" priority="1877">
      <formula>IF(RIGHT(TEXT(AU450,"0.#"),1)=".",FALSE,TRUE)</formula>
    </cfRule>
    <cfRule type="expression" dxfId="1898" priority="1878">
      <formula>IF(RIGHT(TEXT(AU450,"0.#"),1)=".",TRUE,FALSE)</formula>
    </cfRule>
  </conditionalFormatting>
  <conditionalFormatting sqref="AI450">
    <cfRule type="expression" dxfId="1897" priority="1871">
      <formula>IF(RIGHT(TEXT(AI450,"0.#"),1)=".",FALSE,TRUE)</formula>
    </cfRule>
    <cfRule type="expression" dxfId="1896" priority="1872">
      <formula>IF(RIGHT(TEXT(AI450,"0.#"),1)=".",TRUE,FALSE)</formula>
    </cfRule>
  </conditionalFormatting>
  <conditionalFormatting sqref="AI448">
    <cfRule type="expression" dxfId="1895" priority="1875">
      <formula>IF(RIGHT(TEXT(AI448,"0.#"),1)=".",FALSE,TRUE)</formula>
    </cfRule>
    <cfRule type="expression" dxfId="1894" priority="1876">
      <formula>IF(RIGHT(TEXT(AI448,"0.#"),1)=".",TRUE,FALSE)</formula>
    </cfRule>
  </conditionalFormatting>
  <conditionalFormatting sqref="AI449">
    <cfRule type="expression" dxfId="1893" priority="1873">
      <formula>IF(RIGHT(TEXT(AI449,"0.#"),1)=".",FALSE,TRUE)</formula>
    </cfRule>
    <cfRule type="expression" dxfId="1892" priority="1874">
      <formula>IF(RIGHT(TEXT(AI449,"0.#"),1)=".",TRUE,FALSE)</formula>
    </cfRule>
  </conditionalFormatting>
  <conditionalFormatting sqref="AQ449">
    <cfRule type="expression" dxfId="1891" priority="1869">
      <formula>IF(RIGHT(TEXT(AQ449,"0.#"),1)=".",FALSE,TRUE)</formula>
    </cfRule>
    <cfRule type="expression" dxfId="1890" priority="1870">
      <formula>IF(RIGHT(TEXT(AQ449,"0.#"),1)=".",TRUE,FALSE)</formula>
    </cfRule>
  </conditionalFormatting>
  <conditionalFormatting sqref="AQ450">
    <cfRule type="expression" dxfId="1889" priority="1867">
      <formula>IF(RIGHT(TEXT(AQ450,"0.#"),1)=".",FALSE,TRUE)</formula>
    </cfRule>
    <cfRule type="expression" dxfId="1888" priority="1868">
      <formula>IF(RIGHT(TEXT(AQ450,"0.#"),1)=".",TRUE,FALSE)</formula>
    </cfRule>
  </conditionalFormatting>
  <conditionalFormatting sqref="AQ448">
    <cfRule type="expression" dxfId="1887" priority="1865">
      <formula>IF(RIGHT(TEXT(AQ448,"0.#"),1)=".",FALSE,TRUE)</formula>
    </cfRule>
    <cfRule type="expression" dxfId="1886" priority="1866">
      <formula>IF(RIGHT(TEXT(AQ448,"0.#"),1)=".",TRUE,FALSE)</formula>
    </cfRule>
  </conditionalFormatting>
  <conditionalFormatting sqref="AE453">
    <cfRule type="expression" dxfId="1885" priority="1863">
      <formula>IF(RIGHT(TEXT(AE453,"0.#"),1)=".",FALSE,TRUE)</formula>
    </cfRule>
    <cfRule type="expression" dxfId="1884" priority="1864">
      <formula>IF(RIGHT(TEXT(AE453,"0.#"),1)=".",TRUE,FALSE)</formula>
    </cfRule>
  </conditionalFormatting>
  <conditionalFormatting sqref="AM455">
    <cfRule type="expression" dxfId="1883" priority="1853">
      <formula>IF(RIGHT(TEXT(AM455,"0.#"),1)=".",FALSE,TRUE)</formula>
    </cfRule>
    <cfRule type="expression" dxfId="1882" priority="1854">
      <formula>IF(RIGHT(TEXT(AM455,"0.#"),1)=".",TRUE,FALSE)</formula>
    </cfRule>
  </conditionalFormatting>
  <conditionalFormatting sqref="AE454">
    <cfRule type="expression" dxfId="1881" priority="1861">
      <formula>IF(RIGHT(TEXT(AE454,"0.#"),1)=".",FALSE,TRUE)</formula>
    </cfRule>
    <cfRule type="expression" dxfId="1880" priority="1862">
      <formula>IF(RIGHT(TEXT(AE454,"0.#"),1)=".",TRUE,FALSE)</formula>
    </cfRule>
  </conditionalFormatting>
  <conditionalFormatting sqref="AE455">
    <cfRule type="expression" dxfId="1879" priority="1859">
      <formula>IF(RIGHT(TEXT(AE455,"0.#"),1)=".",FALSE,TRUE)</formula>
    </cfRule>
    <cfRule type="expression" dxfId="1878" priority="1860">
      <formula>IF(RIGHT(TEXT(AE455,"0.#"),1)=".",TRUE,FALSE)</formula>
    </cfRule>
  </conditionalFormatting>
  <conditionalFormatting sqref="AM453">
    <cfRule type="expression" dxfId="1877" priority="1857">
      <formula>IF(RIGHT(TEXT(AM453,"0.#"),1)=".",FALSE,TRUE)</formula>
    </cfRule>
    <cfRule type="expression" dxfId="1876" priority="1858">
      <formula>IF(RIGHT(TEXT(AM453,"0.#"),1)=".",TRUE,FALSE)</formula>
    </cfRule>
  </conditionalFormatting>
  <conditionalFormatting sqref="AM454">
    <cfRule type="expression" dxfId="1875" priority="1855">
      <formula>IF(RIGHT(TEXT(AM454,"0.#"),1)=".",FALSE,TRUE)</formula>
    </cfRule>
    <cfRule type="expression" dxfId="1874" priority="1856">
      <formula>IF(RIGHT(TEXT(AM454,"0.#"),1)=".",TRUE,FALSE)</formula>
    </cfRule>
  </conditionalFormatting>
  <conditionalFormatting sqref="AU453">
    <cfRule type="expression" dxfId="1873" priority="1851">
      <formula>IF(RIGHT(TEXT(AU453,"0.#"),1)=".",FALSE,TRUE)</formula>
    </cfRule>
    <cfRule type="expression" dxfId="1872" priority="1852">
      <formula>IF(RIGHT(TEXT(AU453,"0.#"),1)=".",TRUE,FALSE)</formula>
    </cfRule>
  </conditionalFormatting>
  <conditionalFormatting sqref="AU454">
    <cfRule type="expression" dxfId="1871" priority="1849">
      <formula>IF(RIGHT(TEXT(AU454,"0.#"),1)=".",FALSE,TRUE)</formula>
    </cfRule>
    <cfRule type="expression" dxfId="1870" priority="1850">
      <formula>IF(RIGHT(TEXT(AU454,"0.#"),1)=".",TRUE,FALSE)</formula>
    </cfRule>
  </conditionalFormatting>
  <conditionalFormatting sqref="AU455">
    <cfRule type="expression" dxfId="1869" priority="1847">
      <formula>IF(RIGHT(TEXT(AU455,"0.#"),1)=".",FALSE,TRUE)</formula>
    </cfRule>
    <cfRule type="expression" dxfId="1868" priority="1848">
      <formula>IF(RIGHT(TEXT(AU455,"0.#"),1)=".",TRUE,FALSE)</formula>
    </cfRule>
  </conditionalFormatting>
  <conditionalFormatting sqref="AI455">
    <cfRule type="expression" dxfId="1867" priority="1841">
      <formula>IF(RIGHT(TEXT(AI455,"0.#"),1)=".",FALSE,TRUE)</formula>
    </cfRule>
    <cfRule type="expression" dxfId="1866" priority="1842">
      <formula>IF(RIGHT(TEXT(AI455,"0.#"),1)=".",TRUE,FALSE)</formula>
    </cfRule>
  </conditionalFormatting>
  <conditionalFormatting sqref="AI453">
    <cfRule type="expression" dxfId="1865" priority="1845">
      <formula>IF(RIGHT(TEXT(AI453,"0.#"),1)=".",FALSE,TRUE)</formula>
    </cfRule>
    <cfRule type="expression" dxfId="1864" priority="1846">
      <formula>IF(RIGHT(TEXT(AI453,"0.#"),1)=".",TRUE,FALSE)</formula>
    </cfRule>
  </conditionalFormatting>
  <conditionalFormatting sqref="AI454">
    <cfRule type="expression" dxfId="1863" priority="1843">
      <formula>IF(RIGHT(TEXT(AI454,"0.#"),1)=".",FALSE,TRUE)</formula>
    </cfRule>
    <cfRule type="expression" dxfId="1862" priority="1844">
      <formula>IF(RIGHT(TEXT(AI454,"0.#"),1)=".",TRUE,FALSE)</formula>
    </cfRule>
  </conditionalFormatting>
  <conditionalFormatting sqref="AQ454">
    <cfRule type="expression" dxfId="1861" priority="1839">
      <formula>IF(RIGHT(TEXT(AQ454,"0.#"),1)=".",FALSE,TRUE)</formula>
    </cfRule>
    <cfRule type="expression" dxfId="1860" priority="1840">
      <formula>IF(RIGHT(TEXT(AQ454,"0.#"),1)=".",TRUE,FALSE)</formula>
    </cfRule>
  </conditionalFormatting>
  <conditionalFormatting sqref="AQ455">
    <cfRule type="expression" dxfId="1859" priority="1837">
      <formula>IF(RIGHT(TEXT(AQ455,"0.#"),1)=".",FALSE,TRUE)</formula>
    </cfRule>
    <cfRule type="expression" dxfId="1858" priority="1838">
      <formula>IF(RIGHT(TEXT(AQ455,"0.#"),1)=".",TRUE,FALSE)</formula>
    </cfRule>
  </conditionalFormatting>
  <conditionalFormatting sqref="AQ453">
    <cfRule type="expression" dxfId="1857" priority="1835">
      <formula>IF(RIGHT(TEXT(AQ453,"0.#"),1)=".",FALSE,TRUE)</formula>
    </cfRule>
    <cfRule type="expression" dxfId="1856" priority="1836">
      <formula>IF(RIGHT(TEXT(AQ453,"0.#"),1)=".",TRUE,FALSE)</formula>
    </cfRule>
  </conditionalFormatting>
  <conditionalFormatting sqref="AE487">
    <cfRule type="expression" dxfId="1855" priority="1713">
      <formula>IF(RIGHT(TEXT(AE487,"0.#"),1)=".",FALSE,TRUE)</formula>
    </cfRule>
    <cfRule type="expression" dxfId="1854" priority="1714">
      <formula>IF(RIGHT(TEXT(AE487,"0.#"),1)=".",TRUE,FALSE)</formula>
    </cfRule>
  </conditionalFormatting>
  <conditionalFormatting sqref="AE488">
    <cfRule type="expression" dxfId="1853" priority="1711">
      <formula>IF(RIGHT(TEXT(AE488,"0.#"),1)=".",FALSE,TRUE)</formula>
    </cfRule>
    <cfRule type="expression" dxfId="1852" priority="1712">
      <formula>IF(RIGHT(TEXT(AE488,"0.#"),1)=".",TRUE,FALSE)</formula>
    </cfRule>
  </conditionalFormatting>
  <conditionalFormatting sqref="AE489">
    <cfRule type="expression" dxfId="1851" priority="1709">
      <formula>IF(RIGHT(TEXT(AE489,"0.#"),1)=".",FALSE,TRUE)</formula>
    </cfRule>
    <cfRule type="expression" dxfId="1850" priority="1710">
      <formula>IF(RIGHT(TEXT(AE489,"0.#"),1)=".",TRUE,FALSE)</formula>
    </cfRule>
  </conditionalFormatting>
  <conditionalFormatting sqref="AU487">
    <cfRule type="expression" dxfId="1849" priority="1701">
      <formula>IF(RIGHT(TEXT(AU487,"0.#"),1)=".",FALSE,TRUE)</formula>
    </cfRule>
    <cfRule type="expression" dxfId="1848" priority="1702">
      <formula>IF(RIGHT(TEXT(AU487,"0.#"),1)=".",TRUE,FALSE)</formula>
    </cfRule>
  </conditionalFormatting>
  <conditionalFormatting sqref="AU488">
    <cfRule type="expression" dxfId="1847" priority="1699">
      <formula>IF(RIGHT(TEXT(AU488,"0.#"),1)=".",FALSE,TRUE)</formula>
    </cfRule>
    <cfRule type="expression" dxfId="1846" priority="1700">
      <formula>IF(RIGHT(TEXT(AU488,"0.#"),1)=".",TRUE,FALSE)</formula>
    </cfRule>
  </conditionalFormatting>
  <conditionalFormatting sqref="AU489">
    <cfRule type="expression" dxfId="1845" priority="1697">
      <formula>IF(RIGHT(TEXT(AU489,"0.#"),1)=".",FALSE,TRUE)</formula>
    </cfRule>
    <cfRule type="expression" dxfId="1844" priority="1698">
      <formula>IF(RIGHT(TEXT(AU489,"0.#"),1)=".",TRUE,FALSE)</formula>
    </cfRule>
  </conditionalFormatting>
  <conditionalFormatting sqref="AQ488">
    <cfRule type="expression" dxfId="1843" priority="1689">
      <formula>IF(RIGHT(TEXT(AQ488,"0.#"),1)=".",FALSE,TRUE)</formula>
    </cfRule>
    <cfRule type="expression" dxfId="1842" priority="1690">
      <formula>IF(RIGHT(TEXT(AQ488,"0.#"),1)=".",TRUE,FALSE)</formula>
    </cfRule>
  </conditionalFormatting>
  <conditionalFormatting sqref="AQ489">
    <cfRule type="expression" dxfId="1841" priority="1687">
      <formula>IF(RIGHT(TEXT(AQ489,"0.#"),1)=".",FALSE,TRUE)</formula>
    </cfRule>
    <cfRule type="expression" dxfId="1840" priority="1688">
      <formula>IF(RIGHT(TEXT(AQ489,"0.#"),1)=".",TRUE,FALSE)</formula>
    </cfRule>
  </conditionalFormatting>
  <conditionalFormatting sqref="AQ487">
    <cfRule type="expression" dxfId="1839" priority="1685">
      <formula>IF(RIGHT(TEXT(AQ487,"0.#"),1)=".",FALSE,TRUE)</formula>
    </cfRule>
    <cfRule type="expression" dxfId="1838" priority="1686">
      <formula>IF(RIGHT(TEXT(AQ487,"0.#"),1)=".",TRUE,FALSE)</formula>
    </cfRule>
  </conditionalFormatting>
  <conditionalFormatting sqref="AE512">
    <cfRule type="expression" dxfId="1837" priority="1683">
      <formula>IF(RIGHT(TEXT(AE512,"0.#"),1)=".",FALSE,TRUE)</formula>
    </cfRule>
    <cfRule type="expression" dxfId="1836" priority="1684">
      <formula>IF(RIGHT(TEXT(AE512,"0.#"),1)=".",TRUE,FALSE)</formula>
    </cfRule>
  </conditionalFormatting>
  <conditionalFormatting sqref="AE513">
    <cfRule type="expression" dxfId="1835" priority="1681">
      <formula>IF(RIGHT(TEXT(AE513,"0.#"),1)=".",FALSE,TRUE)</formula>
    </cfRule>
    <cfRule type="expression" dxfId="1834" priority="1682">
      <formula>IF(RIGHT(TEXT(AE513,"0.#"),1)=".",TRUE,FALSE)</formula>
    </cfRule>
  </conditionalFormatting>
  <conditionalFormatting sqref="AE514">
    <cfRule type="expression" dxfId="1833" priority="1679">
      <formula>IF(RIGHT(TEXT(AE514,"0.#"),1)=".",FALSE,TRUE)</formula>
    </cfRule>
    <cfRule type="expression" dxfId="1832" priority="1680">
      <formula>IF(RIGHT(TEXT(AE514,"0.#"),1)=".",TRUE,FALSE)</formula>
    </cfRule>
  </conditionalFormatting>
  <conditionalFormatting sqref="AU512">
    <cfRule type="expression" dxfId="1831" priority="1671">
      <formula>IF(RIGHT(TEXT(AU512,"0.#"),1)=".",FALSE,TRUE)</formula>
    </cfRule>
    <cfRule type="expression" dxfId="1830" priority="1672">
      <formula>IF(RIGHT(TEXT(AU512,"0.#"),1)=".",TRUE,FALSE)</formula>
    </cfRule>
  </conditionalFormatting>
  <conditionalFormatting sqref="AU513">
    <cfRule type="expression" dxfId="1829" priority="1669">
      <formula>IF(RIGHT(TEXT(AU513,"0.#"),1)=".",FALSE,TRUE)</formula>
    </cfRule>
    <cfRule type="expression" dxfId="1828" priority="1670">
      <formula>IF(RIGHT(TEXT(AU513,"0.#"),1)=".",TRUE,FALSE)</formula>
    </cfRule>
  </conditionalFormatting>
  <conditionalFormatting sqref="AU514">
    <cfRule type="expression" dxfId="1827" priority="1667">
      <formula>IF(RIGHT(TEXT(AU514,"0.#"),1)=".",FALSE,TRUE)</formula>
    </cfRule>
    <cfRule type="expression" dxfId="1826" priority="1668">
      <formula>IF(RIGHT(TEXT(AU514,"0.#"),1)=".",TRUE,FALSE)</formula>
    </cfRule>
  </conditionalFormatting>
  <conditionalFormatting sqref="AQ513">
    <cfRule type="expression" dxfId="1825" priority="1659">
      <formula>IF(RIGHT(TEXT(AQ513,"0.#"),1)=".",FALSE,TRUE)</formula>
    </cfRule>
    <cfRule type="expression" dxfId="1824" priority="1660">
      <formula>IF(RIGHT(TEXT(AQ513,"0.#"),1)=".",TRUE,FALSE)</formula>
    </cfRule>
  </conditionalFormatting>
  <conditionalFormatting sqref="AQ514">
    <cfRule type="expression" dxfId="1823" priority="1657">
      <formula>IF(RIGHT(TEXT(AQ514,"0.#"),1)=".",FALSE,TRUE)</formula>
    </cfRule>
    <cfRule type="expression" dxfId="1822" priority="1658">
      <formula>IF(RIGHT(TEXT(AQ514,"0.#"),1)=".",TRUE,FALSE)</formula>
    </cfRule>
  </conditionalFormatting>
  <conditionalFormatting sqref="AQ512">
    <cfRule type="expression" dxfId="1821" priority="1655">
      <formula>IF(RIGHT(TEXT(AQ512,"0.#"),1)=".",FALSE,TRUE)</formula>
    </cfRule>
    <cfRule type="expression" dxfId="1820" priority="1656">
      <formula>IF(RIGHT(TEXT(AQ512,"0.#"),1)=".",TRUE,FALSE)</formula>
    </cfRule>
  </conditionalFormatting>
  <conditionalFormatting sqref="AE517">
    <cfRule type="expression" dxfId="1819" priority="1533">
      <formula>IF(RIGHT(TEXT(AE517,"0.#"),1)=".",FALSE,TRUE)</formula>
    </cfRule>
    <cfRule type="expression" dxfId="1818" priority="1534">
      <formula>IF(RIGHT(TEXT(AE517,"0.#"),1)=".",TRUE,FALSE)</formula>
    </cfRule>
  </conditionalFormatting>
  <conditionalFormatting sqref="AE518">
    <cfRule type="expression" dxfId="1817" priority="1531">
      <formula>IF(RIGHT(TEXT(AE518,"0.#"),1)=".",FALSE,TRUE)</formula>
    </cfRule>
    <cfRule type="expression" dxfId="1816" priority="1532">
      <formula>IF(RIGHT(TEXT(AE518,"0.#"),1)=".",TRUE,FALSE)</formula>
    </cfRule>
  </conditionalFormatting>
  <conditionalFormatting sqref="AE519">
    <cfRule type="expression" dxfId="1815" priority="1529">
      <formula>IF(RIGHT(TEXT(AE519,"0.#"),1)=".",FALSE,TRUE)</formula>
    </cfRule>
    <cfRule type="expression" dxfId="1814" priority="1530">
      <formula>IF(RIGHT(TEXT(AE519,"0.#"),1)=".",TRUE,FALSE)</formula>
    </cfRule>
  </conditionalFormatting>
  <conditionalFormatting sqref="AU517">
    <cfRule type="expression" dxfId="1813" priority="1521">
      <formula>IF(RIGHT(TEXT(AU517,"0.#"),1)=".",FALSE,TRUE)</formula>
    </cfRule>
    <cfRule type="expression" dxfId="1812" priority="1522">
      <formula>IF(RIGHT(TEXT(AU517,"0.#"),1)=".",TRUE,FALSE)</formula>
    </cfRule>
  </conditionalFormatting>
  <conditionalFormatting sqref="AU519">
    <cfRule type="expression" dxfId="1811" priority="1517">
      <formula>IF(RIGHT(TEXT(AU519,"0.#"),1)=".",FALSE,TRUE)</formula>
    </cfRule>
    <cfRule type="expression" dxfId="1810" priority="1518">
      <formula>IF(RIGHT(TEXT(AU519,"0.#"),1)=".",TRUE,FALSE)</formula>
    </cfRule>
  </conditionalFormatting>
  <conditionalFormatting sqref="AQ518">
    <cfRule type="expression" dxfId="1809" priority="1509">
      <formula>IF(RIGHT(TEXT(AQ518,"0.#"),1)=".",FALSE,TRUE)</formula>
    </cfRule>
    <cfRule type="expression" dxfId="1808" priority="1510">
      <formula>IF(RIGHT(TEXT(AQ518,"0.#"),1)=".",TRUE,FALSE)</formula>
    </cfRule>
  </conditionalFormatting>
  <conditionalFormatting sqref="AQ519">
    <cfRule type="expression" dxfId="1807" priority="1507">
      <formula>IF(RIGHT(TEXT(AQ519,"0.#"),1)=".",FALSE,TRUE)</formula>
    </cfRule>
    <cfRule type="expression" dxfId="1806" priority="1508">
      <formula>IF(RIGHT(TEXT(AQ519,"0.#"),1)=".",TRUE,FALSE)</formula>
    </cfRule>
  </conditionalFormatting>
  <conditionalFormatting sqref="AQ517">
    <cfRule type="expression" dxfId="1805" priority="1505">
      <formula>IF(RIGHT(TEXT(AQ517,"0.#"),1)=".",FALSE,TRUE)</formula>
    </cfRule>
    <cfRule type="expression" dxfId="1804" priority="1506">
      <formula>IF(RIGHT(TEXT(AQ517,"0.#"),1)=".",TRUE,FALSE)</formula>
    </cfRule>
  </conditionalFormatting>
  <conditionalFormatting sqref="AE522">
    <cfRule type="expression" dxfId="1803" priority="1503">
      <formula>IF(RIGHT(TEXT(AE522,"0.#"),1)=".",FALSE,TRUE)</formula>
    </cfRule>
    <cfRule type="expression" dxfId="1802" priority="1504">
      <formula>IF(RIGHT(TEXT(AE522,"0.#"),1)=".",TRUE,FALSE)</formula>
    </cfRule>
  </conditionalFormatting>
  <conditionalFormatting sqref="AE523">
    <cfRule type="expression" dxfId="1801" priority="1501">
      <formula>IF(RIGHT(TEXT(AE523,"0.#"),1)=".",FALSE,TRUE)</formula>
    </cfRule>
    <cfRule type="expression" dxfId="1800" priority="1502">
      <formula>IF(RIGHT(TEXT(AE523,"0.#"),1)=".",TRUE,FALSE)</formula>
    </cfRule>
  </conditionalFormatting>
  <conditionalFormatting sqref="AE524">
    <cfRule type="expression" dxfId="1799" priority="1499">
      <formula>IF(RIGHT(TEXT(AE524,"0.#"),1)=".",FALSE,TRUE)</formula>
    </cfRule>
    <cfRule type="expression" dxfId="1798" priority="1500">
      <formula>IF(RIGHT(TEXT(AE524,"0.#"),1)=".",TRUE,FALSE)</formula>
    </cfRule>
  </conditionalFormatting>
  <conditionalFormatting sqref="AU522">
    <cfRule type="expression" dxfId="1797" priority="1491">
      <formula>IF(RIGHT(TEXT(AU522,"0.#"),1)=".",FALSE,TRUE)</formula>
    </cfRule>
    <cfRule type="expression" dxfId="1796" priority="1492">
      <formula>IF(RIGHT(TEXT(AU522,"0.#"),1)=".",TRUE,FALSE)</formula>
    </cfRule>
  </conditionalFormatting>
  <conditionalFormatting sqref="AU523">
    <cfRule type="expression" dxfId="1795" priority="1489">
      <formula>IF(RIGHT(TEXT(AU523,"0.#"),1)=".",FALSE,TRUE)</formula>
    </cfRule>
    <cfRule type="expression" dxfId="1794" priority="1490">
      <formula>IF(RIGHT(TEXT(AU523,"0.#"),1)=".",TRUE,FALSE)</formula>
    </cfRule>
  </conditionalFormatting>
  <conditionalFormatting sqref="AU524">
    <cfRule type="expression" dxfId="1793" priority="1487">
      <formula>IF(RIGHT(TEXT(AU524,"0.#"),1)=".",FALSE,TRUE)</formula>
    </cfRule>
    <cfRule type="expression" dxfId="1792" priority="1488">
      <formula>IF(RIGHT(TEXT(AU524,"0.#"),1)=".",TRUE,FALSE)</formula>
    </cfRule>
  </conditionalFormatting>
  <conditionalFormatting sqref="AQ523">
    <cfRule type="expression" dxfId="1791" priority="1479">
      <formula>IF(RIGHT(TEXT(AQ523,"0.#"),1)=".",FALSE,TRUE)</formula>
    </cfRule>
    <cfRule type="expression" dxfId="1790" priority="1480">
      <formula>IF(RIGHT(TEXT(AQ523,"0.#"),1)=".",TRUE,FALSE)</formula>
    </cfRule>
  </conditionalFormatting>
  <conditionalFormatting sqref="AQ524">
    <cfRule type="expression" dxfId="1789" priority="1477">
      <formula>IF(RIGHT(TEXT(AQ524,"0.#"),1)=".",FALSE,TRUE)</formula>
    </cfRule>
    <cfRule type="expression" dxfId="1788" priority="1478">
      <formula>IF(RIGHT(TEXT(AQ524,"0.#"),1)=".",TRUE,FALSE)</formula>
    </cfRule>
  </conditionalFormatting>
  <conditionalFormatting sqref="AQ522">
    <cfRule type="expression" dxfId="1787" priority="1475">
      <formula>IF(RIGHT(TEXT(AQ522,"0.#"),1)=".",FALSE,TRUE)</formula>
    </cfRule>
    <cfRule type="expression" dxfId="1786" priority="1476">
      <formula>IF(RIGHT(TEXT(AQ522,"0.#"),1)=".",TRUE,FALSE)</formula>
    </cfRule>
  </conditionalFormatting>
  <conditionalFormatting sqref="AE527">
    <cfRule type="expression" dxfId="1785" priority="1473">
      <formula>IF(RIGHT(TEXT(AE527,"0.#"),1)=".",FALSE,TRUE)</formula>
    </cfRule>
    <cfRule type="expression" dxfId="1784" priority="1474">
      <formula>IF(RIGHT(TEXT(AE527,"0.#"),1)=".",TRUE,FALSE)</formula>
    </cfRule>
  </conditionalFormatting>
  <conditionalFormatting sqref="AE528">
    <cfRule type="expression" dxfId="1783" priority="1471">
      <formula>IF(RIGHT(TEXT(AE528,"0.#"),1)=".",FALSE,TRUE)</formula>
    </cfRule>
    <cfRule type="expression" dxfId="1782" priority="1472">
      <formula>IF(RIGHT(TEXT(AE528,"0.#"),1)=".",TRUE,FALSE)</formula>
    </cfRule>
  </conditionalFormatting>
  <conditionalFormatting sqref="AE529">
    <cfRule type="expression" dxfId="1781" priority="1469">
      <formula>IF(RIGHT(TEXT(AE529,"0.#"),1)=".",FALSE,TRUE)</formula>
    </cfRule>
    <cfRule type="expression" dxfId="1780" priority="1470">
      <formula>IF(RIGHT(TEXT(AE529,"0.#"),1)=".",TRUE,FALSE)</formula>
    </cfRule>
  </conditionalFormatting>
  <conditionalFormatting sqref="AU527">
    <cfRule type="expression" dxfId="1779" priority="1461">
      <formula>IF(RIGHT(TEXT(AU527,"0.#"),1)=".",FALSE,TRUE)</formula>
    </cfRule>
    <cfRule type="expression" dxfId="1778" priority="1462">
      <formula>IF(RIGHT(TEXT(AU527,"0.#"),1)=".",TRUE,FALSE)</formula>
    </cfRule>
  </conditionalFormatting>
  <conditionalFormatting sqref="AU528">
    <cfRule type="expression" dxfId="1777" priority="1459">
      <formula>IF(RIGHT(TEXT(AU528,"0.#"),1)=".",FALSE,TRUE)</formula>
    </cfRule>
    <cfRule type="expression" dxfId="1776" priority="1460">
      <formula>IF(RIGHT(TEXT(AU528,"0.#"),1)=".",TRUE,FALSE)</formula>
    </cfRule>
  </conditionalFormatting>
  <conditionalFormatting sqref="AU529">
    <cfRule type="expression" dxfId="1775" priority="1457">
      <formula>IF(RIGHT(TEXT(AU529,"0.#"),1)=".",FALSE,TRUE)</formula>
    </cfRule>
    <cfRule type="expression" dxfId="1774" priority="1458">
      <formula>IF(RIGHT(TEXT(AU529,"0.#"),1)=".",TRUE,FALSE)</formula>
    </cfRule>
  </conditionalFormatting>
  <conditionalFormatting sqref="AQ528">
    <cfRule type="expression" dxfId="1773" priority="1449">
      <formula>IF(RIGHT(TEXT(AQ528,"0.#"),1)=".",FALSE,TRUE)</formula>
    </cfRule>
    <cfRule type="expression" dxfId="1772" priority="1450">
      <formula>IF(RIGHT(TEXT(AQ528,"0.#"),1)=".",TRUE,FALSE)</formula>
    </cfRule>
  </conditionalFormatting>
  <conditionalFormatting sqref="AQ529">
    <cfRule type="expression" dxfId="1771" priority="1447">
      <formula>IF(RIGHT(TEXT(AQ529,"0.#"),1)=".",FALSE,TRUE)</formula>
    </cfRule>
    <cfRule type="expression" dxfId="1770" priority="1448">
      <formula>IF(RIGHT(TEXT(AQ529,"0.#"),1)=".",TRUE,FALSE)</formula>
    </cfRule>
  </conditionalFormatting>
  <conditionalFormatting sqref="AQ527">
    <cfRule type="expression" dxfId="1769" priority="1445">
      <formula>IF(RIGHT(TEXT(AQ527,"0.#"),1)=".",FALSE,TRUE)</formula>
    </cfRule>
    <cfRule type="expression" dxfId="1768" priority="1446">
      <formula>IF(RIGHT(TEXT(AQ527,"0.#"),1)=".",TRUE,FALSE)</formula>
    </cfRule>
  </conditionalFormatting>
  <conditionalFormatting sqref="AE532">
    <cfRule type="expression" dxfId="1767" priority="1443">
      <formula>IF(RIGHT(TEXT(AE532,"0.#"),1)=".",FALSE,TRUE)</formula>
    </cfRule>
    <cfRule type="expression" dxfId="1766" priority="1444">
      <formula>IF(RIGHT(TEXT(AE532,"0.#"),1)=".",TRUE,FALSE)</formula>
    </cfRule>
  </conditionalFormatting>
  <conditionalFormatting sqref="AM534">
    <cfRule type="expression" dxfId="1765" priority="1433">
      <formula>IF(RIGHT(TEXT(AM534,"0.#"),1)=".",FALSE,TRUE)</formula>
    </cfRule>
    <cfRule type="expression" dxfId="1764" priority="1434">
      <formula>IF(RIGHT(TEXT(AM534,"0.#"),1)=".",TRUE,FALSE)</formula>
    </cfRule>
  </conditionalFormatting>
  <conditionalFormatting sqref="AE533">
    <cfRule type="expression" dxfId="1763" priority="1441">
      <formula>IF(RIGHT(TEXT(AE533,"0.#"),1)=".",FALSE,TRUE)</formula>
    </cfRule>
    <cfRule type="expression" dxfId="1762" priority="1442">
      <formula>IF(RIGHT(TEXT(AE533,"0.#"),1)=".",TRUE,FALSE)</formula>
    </cfRule>
  </conditionalFormatting>
  <conditionalFormatting sqref="AE534">
    <cfRule type="expression" dxfId="1761" priority="1439">
      <formula>IF(RIGHT(TEXT(AE534,"0.#"),1)=".",FALSE,TRUE)</formula>
    </cfRule>
    <cfRule type="expression" dxfId="1760" priority="1440">
      <formula>IF(RIGHT(TEXT(AE534,"0.#"),1)=".",TRUE,FALSE)</formula>
    </cfRule>
  </conditionalFormatting>
  <conditionalFormatting sqref="AM532">
    <cfRule type="expression" dxfId="1759" priority="1437">
      <formula>IF(RIGHT(TEXT(AM532,"0.#"),1)=".",FALSE,TRUE)</formula>
    </cfRule>
    <cfRule type="expression" dxfId="1758" priority="1438">
      <formula>IF(RIGHT(TEXT(AM532,"0.#"),1)=".",TRUE,FALSE)</formula>
    </cfRule>
  </conditionalFormatting>
  <conditionalFormatting sqref="AM533">
    <cfRule type="expression" dxfId="1757" priority="1435">
      <formula>IF(RIGHT(TEXT(AM533,"0.#"),1)=".",FALSE,TRUE)</formula>
    </cfRule>
    <cfRule type="expression" dxfId="1756" priority="1436">
      <formula>IF(RIGHT(TEXT(AM533,"0.#"),1)=".",TRUE,FALSE)</formula>
    </cfRule>
  </conditionalFormatting>
  <conditionalFormatting sqref="AU532">
    <cfRule type="expression" dxfId="1755" priority="1431">
      <formula>IF(RIGHT(TEXT(AU532,"0.#"),1)=".",FALSE,TRUE)</formula>
    </cfRule>
    <cfRule type="expression" dxfId="1754" priority="1432">
      <formula>IF(RIGHT(TEXT(AU532,"0.#"),1)=".",TRUE,FALSE)</formula>
    </cfRule>
  </conditionalFormatting>
  <conditionalFormatting sqref="AU533">
    <cfRule type="expression" dxfId="1753" priority="1429">
      <formula>IF(RIGHT(TEXT(AU533,"0.#"),1)=".",FALSE,TRUE)</formula>
    </cfRule>
    <cfRule type="expression" dxfId="1752" priority="1430">
      <formula>IF(RIGHT(TEXT(AU533,"0.#"),1)=".",TRUE,FALSE)</formula>
    </cfRule>
  </conditionalFormatting>
  <conditionalFormatting sqref="AU534">
    <cfRule type="expression" dxfId="1751" priority="1427">
      <formula>IF(RIGHT(TEXT(AU534,"0.#"),1)=".",FALSE,TRUE)</formula>
    </cfRule>
    <cfRule type="expression" dxfId="1750" priority="1428">
      <formula>IF(RIGHT(TEXT(AU534,"0.#"),1)=".",TRUE,FALSE)</formula>
    </cfRule>
  </conditionalFormatting>
  <conditionalFormatting sqref="AI534">
    <cfRule type="expression" dxfId="1749" priority="1421">
      <formula>IF(RIGHT(TEXT(AI534,"0.#"),1)=".",FALSE,TRUE)</formula>
    </cfRule>
    <cfRule type="expression" dxfId="1748" priority="1422">
      <formula>IF(RIGHT(TEXT(AI534,"0.#"),1)=".",TRUE,FALSE)</formula>
    </cfRule>
  </conditionalFormatting>
  <conditionalFormatting sqref="AI532">
    <cfRule type="expression" dxfId="1747" priority="1425">
      <formula>IF(RIGHT(TEXT(AI532,"0.#"),1)=".",FALSE,TRUE)</formula>
    </cfRule>
    <cfRule type="expression" dxfId="1746" priority="1426">
      <formula>IF(RIGHT(TEXT(AI532,"0.#"),1)=".",TRUE,FALSE)</formula>
    </cfRule>
  </conditionalFormatting>
  <conditionalFormatting sqref="AI533">
    <cfRule type="expression" dxfId="1745" priority="1423">
      <formula>IF(RIGHT(TEXT(AI533,"0.#"),1)=".",FALSE,TRUE)</formula>
    </cfRule>
    <cfRule type="expression" dxfId="1744" priority="1424">
      <formula>IF(RIGHT(TEXT(AI533,"0.#"),1)=".",TRUE,FALSE)</formula>
    </cfRule>
  </conditionalFormatting>
  <conditionalFormatting sqref="AQ533">
    <cfRule type="expression" dxfId="1743" priority="1419">
      <formula>IF(RIGHT(TEXT(AQ533,"0.#"),1)=".",FALSE,TRUE)</formula>
    </cfRule>
    <cfRule type="expression" dxfId="1742" priority="1420">
      <formula>IF(RIGHT(TEXT(AQ533,"0.#"),1)=".",TRUE,FALSE)</formula>
    </cfRule>
  </conditionalFormatting>
  <conditionalFormatting sqref="AQ534">
    <cfRule type="expression" dxfId="1741" priority="1417">
      <formula>IF(RIGHT(TEXT(AQ534,"0.#"),1)=".",FALSE,TRUE)</formula>
    </cfRule>
    <cfRule type="expression" dxfId="1740" priority="1418">
      <formula>IF(RIGHT(TEXT(AQ534,"0.#"),1)=".",TRUE,FALSE)</formula>
    </cfRule>
  </conditionalFormatting>
  <conditionalFormatting sqref="AQ532">
    <cfRule type="expression" dxfId="1739" priority="1415">
      <formula>IF(RIGHT(TEXT(AQ532,"0.#"),1)=".",FALSE,TRUE)</formula>
    </cfRule>
    <cfRule type="expression" dxfId="1738" priority="1416">
      <formula>IF(RIGHT(TEXT(AQ532,"0.#"),1)=".",TRUE,FALSE)</formula>
    </cfRule>
  </conditionalFormatting>
  <conditionalFormatting sqref="AE541">
    <cfRule type="expression" dxfId="1737" priority="1413">
      <formula>IF(RIGHT(TEXT(AE541,"0.#"),1)=".",FALSE,TRUE)</formula>
    </cfRule>
    <cfRule type="expression" dxfId="1736" priority="1414">
      <formula>IF(RIGHT(TEXT(AE541,"0.#"),1)=".",TRUE,FALSE)</formula>
    </cfRule>
  </conditionalFormatting>
  <conditionalFormatting sqref="AE542">
    <cfRule type="expression" dxfId="1735" priority="1411">
      <formula>IF(RIGHT(TEXT(AE542,"0.#"),1)=".",FALSE,TRUE)</formula>
    </cfRule>
    <cfRule type="expression" dxfId="1734" priority="1412">
      <formula>IF(RIGHT(TEXT(AE542,"0.#"),1)=".",TRUE,FALSE)</formula>
    </cfRule>
  </conditionalFormatting>
  <conditionalFormatting sqref="AE543">
    <cfRule type="expression" dxfId="1733" priority="1409">
      <formula>IF(RIGHT(TEXT(AE543,"0.#"),1)=".",FALSE,TRUE)</formula>
    </cfRule>
    <cfRule type="expression" dxfId="1732" priority="1410">
      <formula>IF(RIGHT(TEXT(AE543,"0.#"),1)=".",TRUE,FALSE)</formula>
    </cfRule>
  </conditionalFormatting>
  <conditionalFormatting sqref="AU541">
    <cfRule type="expression" dxfId="1731" priority="1401">
      <formula>IF(RIGHT(TEXT(AU541,"0.#"),1)=".",FALSE,TRUE)</formula>
    </cfRule>
    <cfRule type="expression" dxfId="1730" priority="1402">
      <formula>IF(RIGHT(TEXT(AU541,"0.#"),1)=".",TRUE,FALSE)</formula>
    </cfRule>
  </conditionalFormatting>
  <conditionalFormatting sqref="AU542">
    <cfRule type="expression" dxfId="1729" priority="1399">
      <formula>IF(RIGHT(TEXT(AU542,"0.#"),1)=".",FALSE,TRUE)</formula>
    </cfRule>
    <cfRule type="expression" dxfId="1728" priority="1400">
      <formula>IF(RIGHT(TEXT(AU542,"0.#"),1)=".",TRUE,FALSE)</formula>
    </cfRule>
  </conditionalFormatting>
  <conditionalFormatting sqref="AU543">
    <cfRule type="expression" dxfId="1727" priority="1397">
      <formula>IF(RIGHT(TEXT(AU543,"0.#"),1)=".",FALSE,TRUE)</formula>
    </cfRule>
    <cfRule type="expression" dxfId="1726" priority="1398">
      <formula>IF(RIGHT(TEXT(AU543,"0.#"),1)=".",TRUE,FALSE)</formula>
    </cfRule>
  </conditionalFormatting>
  <conditionalFormatting sqref="AQ542">
    <cfRule type="expression" dxfId="1725" priority="1389">
      <formula>IF(RIGHT(TEXT(AQ542,"0.#"),1)=".",FALSE,TRUE)</formula>
    </cfRule>
    <cfRule type="expression" dxfId="1724" priority="1390">
      <formula>IF(RIGHT(TEXT(AQ542,"0.#"),1)=".",TRUE,FALSE)</formula>
    </cfRule>
  </conditionalFormatting>
  <conditionalFormatting sqref="AQ543">
    <cfRule type="expression" dxfId="1723" priority="1387">
      <formula>IF(RIGHT(TEXT(AQ543,"0.#"),1)=".",FALSE,TRUE)</formula>
    </cfRule>
    <cfRule type="expression" dxfId="1722" priority="1388">
      <formula>IF(RIGHT(TEXT(AQ543,"0.#"),1)=".",TRUE,FALSE)</formula>
    </cfRule>
  </conditionalFormatting>
  <conditionalFormatting sqref="AQ541">
    <cfRule type="expression" dxfId="1721" priority="1385">
      <formula>IF(RIGHT(TEXT(AQ541,"0.#"),1)=".",FALSE,TRUE)</formula>
    </cfRule>
    <cfRule type="expression" dxfId="1720" priority="1386">
      <formula>IF(RIGHT(TEXT(AQ541,"0.#"),1)=".",TRUE,FALSE)</formula>
    </cfRule>
  </conditionalFormatting>
  <conditionalFormatting sqref="AE566">
    <cfRule type="expression" dxfId="1719" priority="1383">
      <formula>IF(RIGHT(TEXT(AE566,"0.#"),1)=".",FALSE,TRUE)</formula>
    </cfRule>
    <cfRule type="expression" dxfId="1718" priority="1384">
      <formula>IF(RIGHT(TEXT(AE566,"0.#"),1)=".",TRUE,FALSE)</formula>
    </cfRule>
  </conditionalFormatting>
  <conditionalFormatting sqref="AE567">
    <cfRule type="expression" dxfId="1717" priority="1381">
      <formula>IF(RIGHT(TEXT(AE567,"0.#"),1)=".",FALSE,TRUE)</formula>
    </cfRule>
    <cfRule type="expression" dxfId="1716" priority="1382">
      <formula>IF(RIGHT(TEXT(AE567,"0.#"),1)=".",TRUE,FALSE)</formula>
    </cfRule>
  </conditionalFormatting>
  <conditionalFormatting sqref="AE568">
    <cfRule type="expression" dxfId="1715" priority="1379">
      <formula>IF(RIGHT(TEXT(AE568,"0.#"),1)=".",FALSE,TRUE)</formula>
    </cfRule>
    <cfRule type="expression" dxfId="1714" priority="1380">
      <formula>IF(RIGHT(TEXT(AE568,"0.#"),1)=".",TRUE,FALSE)</formula>
    </cfRule>
  </conditionalFormatting>
  <conditionalFormatting sqref="AU566">
    <cfRule type="expression" dxfId="1713" priority="1371">
      <formula>IF(RIGHT(TEXT(AU566,"0.#"),1)=".",FALSE,TRUE)</formula>
    </cfRule>
    <cfRule type="expression" dxfId="1712" priority="1372">
      <formula>IF(RIGHT(TEXT(AU566,"0.#"),1)=".",TRUE,FALSE)</formula>
    </cfRule>
  </conditionalFormatting>
  <conditionalFormatting sqref="AU567">
    <cfRule type="expression" dxfId="1711" priority="1369">
      <formula>IF(RIGHT(TEXT(AU567,"0.#"),1)=".",FALSE,TRUE)</formula>
    </cfRule>
    <cfRule type="expression" dxfId="1710" priority="1370">
      <formula>IF(RIGHT(TEXT(AU567,"0.#"),1)=".",TRUE,FALSE)</formula>
    </cfRule>
  </conditionalFormatting>
  <conditionalFormatting sqref="AU568">
    <cfRule type="expression" dxfId="1709" priority="1367">
      <formula>IF(RIGHT(TEXT(AU568,"0.#"),1)=".",FALSE,TRUE)</formula>
    </cfRule>
    <cfRule type="expression" dxfId="1708" priority="1368">
      <formula>IF(RIGHT(TEXT(AU568,"0.#"),1)=".",TRUE,FALSE)</formula>
    </cfRule>
  </conditionalFormatting>
  <conditionalFormatting sqref="AQ567">
    <cfRule type="expression" dxfId="1707" priority="1359">
      <formula>IF(RIGHT(TEXT(AQ567,"0.#"),1)=".",FALSE,TRUE)</formula>
    </cfRule>
    <cfRule type="expression" dxfId="1706" priority="1360">
      <formula>IF(RIGHT(TEXT(AQ567,"0.#"),1)=".",TRUE,FALSE)</formula>
    </cfRule>
  </conditionalFormatting>
  <conditionalFormatting sqref="AQ568">
    <cfRule type="expression" dxfId="1705" priority="1357">
      <formula>IF(RIGHT(TEXT(AQ568,"0.#"),1)=".",FALSE,TRUE)</formula>
    </cfRule>
    <cfRule type="expression" dxfId="1704" priority="1358">
      <formula>IF(RIGHT(TEXT(AQ568,"0.#"),1)=".",TRUE,FALSE)</formula>
    </cfRule>
  </conditionalFormatting>
  <conditionalFormatting sqref="AQ566">
    <cfRule type="expression" dxfId="1703" priority="1355">
      <formula>IF(RIGHT(TEXT(AQ566,"0.#"),1)=".",FALSE,TRUE)</formula>
    </cfRule>
    <cfRule type="expression" dxfId="1702" priority="1356">
      <formula>IF(RIGHT(TEXT(AQ566,"0.#"),1)=".",TRUE,FALSE)</formula>
    </cfRule>
  </conditionalFormatting>
  <conditionalFormatting sqref="AE546">
    <cfRule type="expression" dxfId="1701" priority="1353">
      <formula>IF(RIGHT(TEXT(AE546,"0.#"),1)=".",FALSE,TRUE)</formula>
    </cfRule>
    <cfRule type="expression" dxfId="1700" priority="1354">
      <formula>IF(RIGHT(TEXT(AE546,"0.#"),1)=".",TRUE,FALSE)</formula>
    </cfRule>
  </conditionalFormatting>
  <conditionalFormatting sqref="AE547">
    <cfRule type="expression" dxfId="1699" priority="1351">
      <formula>IF(RIGHT(TEXT(AE547,"0.#"),1)=".",FALSE,TRUE)</formula>
    </cfRule>
    <cfRule type="expression" dxfId="1698" priority="1352">
      <formula>IF(RIGHT(TEXT(AE547,"0.#"),1)=".",TRUE,FALSE)</formula>
    </cfRule>
  </conditionalFormatting>
  <conditionalFormatting sqref="AE548">
    <cfRule type="expression" dxfId="1697" priority="1349">
      <formula>IF(RIGHT(TEXT(AE548,"0.#"),1)=".",FALSE,TRUE)</formula>
    </cfRule>
    <cfRule type="expression" dxfId="1696" priority="1350">
      <formula>IF(RIGHT(TEXT(AE548,"0.#"),1)=".",TRUE,FALSE)</formula>
    </cfRule>
  </conditionalFormatting>
  <conditionalFormatting sqref="AU546">
    <cfRule type="expression" dxfId="1695" priority="1341">
      <formula>IF(RIGHT(TEXT(AU546,"0.#"),1)=".",FALSE,TRUE)</formula>
    </cfRule>
    <cfRule type="expression" dxfId="1694" priority="1342">
      <formula>IF(RIGHT(TEXT(AU546,"0.#"),1)=".",TRUE,FALSE)</formula>
    </cfRule>
  </conditionalFormatting>
  <conditionalFormatting sqref="AU547">
    <cfRule type="expression" dxfId="1693" priority="1339">
      <formula>IF(RIGHT(TEXT(AU547,"0.#"),1)=".",FALSE,TRUE)</formula>
    </cfRule>
    <cfRule type="expression" dxfId="1692" priority="1340">
      <formula>IF(RIGHT(TEXT(AU547,"0.#"),1)=".",TRUE,FALSE)</formula>
    </cfRule>
  </conditionalFormatting>
  <conditionalFormatting sqref="AU548">
    <cfRule type="expression" dxfId="1691" priority="1337">
      <formula>IF(RIGHT(TEXT(AU548,"0.#"),1)=".",FALSE,TRUE)</formula>
    </cfRule>
    <cfRule type="expression" dxfId="1690" priority="1338">
      <formula>IF(RIGHT(TEXT(AU548,"0.#"),1)=".",TRUE,FALSE)</formula>
    </cfRule>
  </conditionalFormatting>
  <conditionalFormatting sqref="AQ547">
    <cfRule type="expression" dxfId="1689" priority="1329">
      <formula>IF(RIGHT(TEXT(AQ547,"0.#"),1)=".",FALSE,TRUE)</formula>
    </cfRule>
    <cfRule type="expression" dxfId="1688" priority="1330">
      <formula>IF(RIGHT(TEXT(AQ547,"0.#"),1)=".",TRUE,FALSE)</formula>
    </cfRule>
  </conditionalFormatting>
  <conditionalFormatting sqref="AQ546">
    <cfRule type="expression" dxfId="1687" priority="1325">
      <formula>IF(RIGHT(TEXT(AQ546,"0.#"),1)=".",FALSE,TRUE)</formula>
    </cfRule>
    <cfRule type="expression" dxfId="1686" priority="1326">
      <formula>IF(RIGHT(TEXT(AQ546,"0.#"),1)=".",TRUE,FALSE)</formula>
    </cfRule>
  </conditionalFormatting>
  <conditionalFormatting sqref="AE551">
    <cfRule type="expression" dxfId="1685" priority="1323">
      <formula>IF(RIGHT(TEXT(AE551,"0.#"),1)=".",FALSE,TRUE)</formula>
    </cfRule>
    <cfRule type="expression" dxfId="1684" priority="1324">
      <formula>IF(RIGHT(TEXT(AE551,"0.#"),1)=".",TRUE,FALSE)</formula>
    </cfRule>
  </conditionalFormatting>
  <conditionalFormatting sqref="AE553">
    <cfRule type="expression" dxfId="1683" priority="1319">
      <formula>IF(RIGHT(TEXT(AE553,"0.#"),1)=".",FALSE,TRUE)</formula>
    </cfRule>
    <cfRule type="expression" dxfId="1682" priority="1320">
      <formula>IF(RIGHT(TEXT(AE553,"0.#"),1)=".",TRUE,FALSE)</formula>
    </cfRule>
  </conditionalFormatting>
  <conditionalFormatting sqref="AU551">
    <cfRule type="expression" dxfId="1681" priority="1311">
      <formula>IF(RIGHT(TEXT(AU551,"0.#"),1)=".",FALSE,TRUE)</formula>
    </cfRule>
    <cfRule type="expression" dxfId="1680" priority="1312">
      <formula>IF(RIGHT(TEXT(AU551,"0.#"),1)=".",TRUE,FALSE)</formula>
    </cfRule>
  </conditionalFormatting>
  <conditionalFormatting sqref="AU553">
    <cfRule type="expression" dxfId="1679" priority="1307">
      <formula>IF(RIGHT(TEXT(AU553,"0.#"),1)=".",FALSE,TRUE)</formula>
    </cfRule>
    <cfRule type="expression" dxfId="1678" priority="1308">
      <formula>IF(RIGHT(TEXT(AU553,"0.#"),1)=".",TRUE,FALSE)</formula>
    </cfRule>
  </conditionalFormatting>
  <conditionalFormatting sqref="AQ552">
    <cfRule type="expression" dxfId="1677" priority="1299">
      <formula>IF(RIGHT(TEXT(AQ552,"0.#"),1)=".",FALSE,TRUE)</formula>
    </cfRule>
    <cfRule type="expression" dxfId="1676" priority="1300">
      <formula>IF(RIGHT(TEXT(AQ552,"0.#"),1)=".",TRUE,FALSE)</formula>
    </cfRule>
  </conditionalFormatting>
  <conditionalFormatting sqref="AU561">
    <cfRule type="expression" dxfId="1675" priority="1251">
      <formula>IF(RIGHT(TEXT(AU561,"0.#"),1)=".",FALSE,TRUE)</formula>
    </cfRule>
    <cfRule type="expression" dxfId="1674" priority="1252">
      <formula>IF(RIGHT(TEXT(AU561,"0.#"),1)=".",TRUE,FALSE)</formula>
    </cfRule>
  </conditionalFormatting>
  <conditionalFormatting sqref="AU562">
    <cfRule type="expression" dxfId="1673" priority="1249">
      <formula>IF(RIGHT(TEXT(AU562,"0.#"),1)=".",FALSE,TRUE)</formula>
    </cfRule>
    <cfRule type="expression" dxfId="1672" priority="1250">
      <formula>IF(RIGHT(TEXT(AU562,"0.#"),1)=".",TRUE,FALSE)</formula>
    </cfRule>
  </conditionalFormatting>
  <conditionalFormatting sqref="AU563">
    <cfRule type="expression" dxfId="1671" priority="1247">
      <formula>IF(RIGHT(TEXT(AU563,"0.#"),1)=".",FALSE,TRUE)</formula>
    </cfRule>
    <cfRule type="expression" dxfId="1670" priority="1248">
      <formula>IF(RIGHT(TEXT(AU563,"0.#"),1)=".",TRUE,FALSE)</formula>
    </cfRule>
  </conditionalFormatting>
  <conditionalFormatting sqref="AQ562">
    <cfRule type="expression" dxfId="1669" priority="1239">
      <formula>IF(RIGHT(TEXT(AQ562,"0.#"),1)=".",FALSE,TRUE)</formula>
    </cfRule>
    <cfRule type="expression" dxfId="1668" priority="1240">
      <formula>IF(RIGHT(TEXT(AQ562,"0.#"),1)=".",TRUE,FALSE)</formula>
    </cfRule>
  </conditionalFormatting>
  <conditionalFormatting sqref="AQ563">
    <cfRule type="expression" dxfId="1667" priority="1237">
      <formula>IF(RIGHT(TEXT(AQ563,"0.#"),1)=".",FALSE,TRUE)</formula>
    </cfRule>
    <cfRule type="expression" dxfId="1666" priority="1238">
      <formula>IF(RIGHT(TEXT(AQ563,"0.#"),1)=".",TRUE,FALSE)</formula>
    </cfRule>
  </conditionalFormatting>
  <conditionalFormatting sqref="AQ561">
    <cfRule type="expression" dxfId="1665" priority="1235">
      <formula>IF(RIGHT(TEXT(AQ561,"0.#"),1)=".",FALSE,TRUE)</formula>
    </cfRule>
    <cfRule type="expression" dxfId="1664" priority="1236">
      <formula>IF(RIGHT(TEXT(AQ561,"0.#"),1)=".",TRUE,FALSE)</formula>
    </cfRule>
  </conditionalFormatting>
  <conditionalFormatting sqref="AE571">
    <cfRule type="expression" dxfId="1663" priority="1233">
      <formula>IF(RIGHT(TEXT(AE571,"0.#"),1)=".",FALSE,TRUE)</formula>
    </cfRule>
    <cfRule type="expression" dxfId="1662" priority="1234">
      <formula>IF(RIGHT(TEXT(AE571,"0.#"),1)=".",TRUE,FALSE)</formula>
    </cfRule>
  </conditionalFormatting>
  <conditionalFormatting sqref="AE572">
    <cfRule type="expression" dxfId="1661" priority="1231">
      <formula>IF(RIGHT(TEXT(AE572,"0.#"),1)=".",FALSE,TRUE)</formula>
    </cfRule>
    <cfRule type="expression" dxfId="1660" priority="1232">
      <formula>IF(RIGHT(TEXT(AE572,"0.#"),1)=".",TRUE,FALSE)</formula>
    </cfRule>
  </conditionalFormatting>
  <conditionalFormatting sqref="AE573">
    <cfRule type="expression" dxfId="1659" priority="1229">
      <formula>IF(RIGHT(TEXT(AE573,"0.#"),1)=".",FALSE,TRUE)</formula>
    </cfRule>
    <cfRule type="expression" dxfId="1658" priority="1230">
      <formula>IF(RIGHT(TEXT(AE573,"0.#"),1)=".",TRUE,FALSE)</formula>
    </cfRule>
  </conditionalFormatting>
  <conditionalFormatting sqref="AU571">
    <cfRule type="expression" dxfId="1657" priority="1221">
      <formula>IF(RIGHT(TEXT(AU571,"0.#"),1)=".",FALSE,TRUE)</formula>
    </cfRule>
    <cfRule type="expression" dxfId="1656" priority="1222">
      <formula>IF(RIGHT(TEXT(AU571,"0.#"),1)=".",TRUE,FALSE)</formula>
    </cfRule>
  </conditionalFormatting>
  <conditionalFormatting sqref="AU572">
    <cfRule type="expression" dxfId="1655" priority="1219">
      <formula>IF(RIGHT(TEXT(AU572,"0.#"),1)=".",FALSE,TRUE)</formula>
    </cfRule>
    <cfRule type="expression" dxfId="1654" priority="1220">
      <formula>IF(RIGHT(TEXT(AU572,"0.#"),1)=".",TRUE,FALSE)</formula>
    </cfRule>
  </conditionalFormatting>
  <conditionalFormatting sqref="AU573">
    <cfRule type="expression" dxfId="1653" priority="1217">
      <formula>IF(RIGHT(TEXT(AU573,"0.#"),1)=".",FALSE,TRUE)</formula>
    </cfRule>
    <cfRule type="expression" dxfId="1652" priority="1218">
      <formula>IF(RIGHT(TEXT(AU573,"0.#"),1)=".",TRUE,FALSE)</formula>
    </cfRule>
  </conditionalFormatting>
  <conditionalFormatting sqref="AQ572">
    <cfRule type="expression" dxfId="1651" priority="1209">
      <formula>IF(RIGHT(TEXT(AQ572,"0.#"),1)=".",FALSE,TRUE)</formula>
    </cfRule>
    <cfRule type="expression" dxfId="1650" priority="1210">
      <formula>IF(RIGHT(TEXT(AQ572,"0.#"),1)=".",TRUE,FALSE)</formula>
    </cfRule>
  </conditionalFormatting>
  <conditionalFormatting sqref="AQ573">
    <cfRule type="expression" dxfId="1649" priority="1207">
      <formula>IF(RIGHT(TEXT(AQ573,"0.#"),1)=".",FALSE,TRUE)</formula>
    </cfRule>
    <cfRule type="expression" dxfId="1648" priority="1208">
      <formula>IF(RIGHT(TEXT(AQ573,"0.#"),1)=".",TRUE,FALSE)</formula>
    </cfRule>
  </conditionalFormatting>
  <conditionalFormatting sqref="AQ571">
    <cfRule type="expression" dxfId="1647" priority="1205">
      <formula>IF(RIGHT(TEXT(AQ571,"0.#"),1)=".",FALSE,TRUE)</formula>
    </cfRule>
    <cfRule type="expression" dxfId="1646" priority="1206">
      <formula>IF(RIGHT(TEXT(AQ571,"0.#"),1)=".",TRUE,FALSE)</formula>
    </cfRule>
  </conditionalFormatting>
  <conditionalFormatting sqref="AE576">
    <cfRule type="expression" dxfId="1645" priority="1203">
      <formula>IF(RIGHT(TEXT(AE576,"0.#"),1)=".",FALSE,TRUE)</formula>
    </cfRule>
    <cfRule type="expression" dxfId="1644" priority="1204">
      <formula>IF(RIGHT(TEXT(AE576,"0.#"),1)=".",TRUE,FALSE)</formula>
    </cfRule>
  </conditionalFormatting>
  <conditionalFormatting sqref="AE577">
    <cfRule type="expression" dxfId="1643" priority="1201">
      <formula>IF(RIGHT(TEXT(AE577,"0.#"),1)=".",FALSE,TRUE)</formula>
    </cfRule>
    <cfRule type="expression" dxfId="1642" priority="1202">
      <formula>IF(RIGHT(TEXT(AE577,"0.#"),1)=".",TRUE,FALSE)</formula>
    </cfRule>
  </conditionalFormatting>
  <conditionalFormatting sqref="AE578">
    <cfRule type="expression" dxfId="1641" priority="1199">
      <formula>IF(RIGHT(TEXT(AE578,"0.#"),1)=".",FALSE,TRUE)</formula>
    </cfRule>
    <cfRule type="expression" dxfId="1640" priority="1200">
      <formula>IF(RIGHT(TEXT(AE578,"0.#"),1)=".",TRUE,FALSE)</formula>
    </cfRule>
  </conditionalFormatting>
  <conditionalFormatting sqref="AU576">
    <cfRule type="expression" dxfId="1639" priority="1191">
      <formula>IF(RIGHT(TEXT(AU576,"0.#"),1)=".",FALSE,TRUE)</formula>
    </cfRule>
    <cfRule type="expression" dxfId="1638" priority="1192">
      <formula>IF(RIGHT(TEXT(AU576,"0.#"),1)=".",TRUE,FALSE)</formula>
    </cfRule>
  </conditionalFormatting>
  <conditionalFormatting sqref="AU577">
    <cfRule type="expression" dxfId="1637" priority="1189">
      <formula>IF(RIGHT(TEXT(AU577,"0.#"),1)=".",FALSE,TRUE)</formula>
    </cfRule>
    <cfRule type="expression" dxfId="1636" priority="1190">
      <formula>IF(RIGHT(TEXT(AU577,"0.#"),1)=".",TRUE,FALSE)</formula>
    </cfRule>
  </conditionalFormatting>
  <conditionalFormatting sqref="AU578">
    <cfRule type="expression" dxfId="1635" priority="1187">
      <formula>IF(RIGHT(TEXT(AU578,"0.#"),1)=".",FALSE,TRUE)</formula>
    </cfRule>
    <cfRule type="expression" dxfId="1634" priority="1188">
      <formula>IF(RIGHT(TEXT(AU578,"0.#"),1)=".",TRUE,FALSE)</formula>
    </cfRule>
  </conditionalFormatting>
  <conditionalFormatting sqref="AQ577">
    <cfRule type="expression" dxfId="1633" priority="1179">
      <formula>IF(RIGHT(TEXT(AQ577,"0.#"),1)=".",FALSE,TRUE)</formula>
    </cfRule>
    <cfRule type="expression" dxfId="1632" priority="1180">
      <formula>IF(RIGHT(TEXT(AQ577,"0.#"),1)=".",TRUE,FALSE)</formula>
    </cfRule>
  </conditionalFormatting>
  <conditionalFormatting sqref="AQ578">
    <cfRule type="expression" dxfId="1631" priority="1177">
      <formula>IF(RIGHT(TEXT(AQ578,"0.#"),1)=".",FALSE,TRUE)</formula>
    </cfRule>
    <cfRule type="expression" dxfId="1630" priority="1178">
      <formula>IF(RIGHT(TEXT(AQ578,"0.#"),1)=".",TRUE,FALSE)</formula>
    </cfRule>
  </conditionalFormatting>
  <conditionalFormatting sqref="AQ576">
    <cfRule type="expression" dxfId="1629" priority="1175">
      <formula>IF(RIGHT(TEXT(AQ576,"0.#"),1)=".",FALSE,TRUE)</formula>
    </cfRule>
    <cfRule type="expression" dxfId="1628" priority="1176">
      <formula>IF(RIGHT(TEXT(AQ576,"0.#"),1)=".",TRUE,FALSE)</formula>
    </cfRule>
  </conditionalFormatting>
  <conditionalFormatting sqref="AE581">
    <cfRule type="expression" dxfId="1627" priority="1173">
      <formula>IF(RIGHT(TEXT(AE581,"0.#"),1)=".",FALSE,TRUE)</formula>
    </cfRule>
    <cfRule type="expression" dxfId="1626" priority="1174">
      <formula>IF(RIGHT(TEXT(AE581,"0.#"),1)=".",TRUE,FALSE)</formula>
    </cfRule>
  </conditionalFormatting>
  <conditionalFormatting sqref="AE582">
    <cfRule type="expression" dxfId="1625" priority="1171">
      <formula>IF(RIGHT(TEXT(AE582,"0.#"),1)=".",FALSE,TRUE)</formula>
    </cfRule>
    <cfRule type="expression" dxfId="1624" priority="1172">
      <formula>IF(RIGHT(TEXT(AE582,"0.#"),1)=".",TRUE,FALSE)</formula>
    </cfRule>
  </conditionalFormatting>
  <conditionalFormatting sqref="AE583">
    <cfRule type="expression" dxfId="1623" priority="1169">
      <formula>IF(RIGHT(TEXT(AE583,"0.#"),1)=".",FALSE,TRUE)</formula>
    </cfRule>
    <cfRule type="expression" dxfId="1622" priority="1170">
      <formula>IF(RIGHT(TEXT(AE583,"0.#"),1)=".",TRUE,FALSE)</formula>
    </cfRule>
  </conditionalFormatting>
  <conditionalFormatting sqref="AU581">
    <cfRule type="expression" dxfId="1621" priority="1161">
      <formula>IF(RIGHT(TEXT(AU581,"0.#"),1)=".",FALSE,TRUE)</formula>
    </cfRule>
    <cfRule type="expression" dxfId="1620" priority="1162">
      <formula>IF(RIGHT(TEXT(AU581,"0.#"),1)=".",TRUE,FALSE)</formula>
    </cfRule>
  </conditionalFormatting>
  <conditionalFormatting sqref="AQ582">
    <cfRule type="expression" dxfId="1619" priority="1149">
      <formula>IF(RIGHT(TEXT(AQ582,"0.#"),1)=".",FALSE,TRUE)</formula>
    </cfRule>
    <cfRule type="expression" dxfId="1618" priority="1150">
      <formula>IF(RIGHT(TEXT(AQ582,"0.#"),1)=".",TRUE,FALSE)</formula>
    </cfRule>
  </conditionalFormatting>
  <conditionalFormatting sqref="AQ583">
    <cfRule type="expression" dxfId="1617" priority="1147">
      <formula>IF(RIGHT(TEXT(AQ583,"0.#"),1)=".",FALSE,TRUE)</formula>
    </cfRule>
    <cfRule type="expression" dxfId="1616" priority="1148">
      <formula>IF(RIGHT(TEXT(AQ583,"0.#"),1)=".",TRUE,FALSE)</formula>
    </cfRule>
  </conditionalFormatting>
  <conditionalFormatting sqref="AQ581">
    <cfRule type="expression" dxfId="1615" priority="1145">
      <formula>IF(RIGHT(TEXT(AQ581,"0.#"),1)=".",FALSE,TRUE)</formula>
    </cfRule>
    <cfRule type="expression" dxfId="1614" priority="1146">
      <formula>IF(RIGHT(TEXT(AQ581,"0.#"),1)=".",TRUE,FALSE)</formula>
    </cfRule>
  </conditionalFormatting>
  <conditionalFormatting sqref="AE586">
    <cfRule type="expression" dxfId="1613" priority="1143">
      <formula>IF(RIGHT(TEXT(AE586,"0.#"),1)=".",FALSE,TRUE)</formula>
    </cfRule>
    <cfRule type="expression" dxfId="1612" priority="1144">
      <formula>IF(RIGHT(TEXT(AE586,"0.#"),1)=".",TRUE,FALSE)</formula>
    </cfRule>
  </conditionalFormatting>
  <conditionalFormatting sqref="AM588">
    <cfRule type="expression" dxfId="1611" priority="1133">
      <formula>IF(RIGHT(TEXT(AM588,"0.#"),1)=".",FALSE,TRUE)</formula>
    </cfRule>
    <cfRule type="expression" dxfId="1610" priority="1134">
      <formula>IF(RIGHT(TEXT(AM588,"0.#"),1)=".",TRUE,FALSE)</formula>
    </cfRule>
  </conditionalFormatting>
  <conditionalFormatting sqref="AE587">
    <cfRule type="expression" dxfId="1609" priority="1141">
      <formula>IF(RIGHT(TEXT(AE587,"0.#"),1)=".",FALSE,TRUE)</formula>
    </cfRule>
    <cfRule type="expression" dxfId="1608" priority="1142">
      <formula>IF(RIGHT(TEXT(AE587,"0.#"),1)=".",TRUE,FALSE)</formula>
    </cfRule>
  </conditionalFormatting>
  <conditionalFormatting sqref="AE588">
    <cfRule type="expression" dxfId="1607" priority="1139">
      <formula>IF(RIGHT(TEXT(AE588,"0.#"),1)=".",FALSE,TRUE)</formula>
    </cfRule>
    <cfRule type="expression" dxfId="1606" priority="1140">
      <formula>IF(RIGHT(TEXT(AE588,"0.#"),1)=".",TRUE,FALSE)</formula>
    </cfRule>
  </conditionalFormatting>
  <conditionalFormatting sqref="AM586">
    <cfRule type="expression" dxfId="1605" priority="1137">
      <formula>IF(RIGHT(TEXT(AM586,"0.#"),1)=".",FALSE,TRUE)</formula>
    </cfRule>
    <cfRule type="expression" dxfId="1604" priority="1138">
      <formula>IF(RIGHT(TEXT(AM586,"0.#"),1)=".",TRUE,FALSE)</formula>
    </cfRule>
  </conditionalFormatting>
  <conditionalFormatting sqref="AM587">
    <cfRule type="expression" dxfId="1603" priority="1135">
      <formula>IF(RIGHT(TEXT(AM587,"0.#"),1)=".",FALSE,TRUE)</formula>
    </cfRule>
    <cfRule type="expression" dxfId="1602" priority="1136">
      <formula>IF(RIGHT(TEXT(AM587,"0.#"),1)=".",TRUE,FALSE)</formula>
    </cfRule>
  </conditionalFormatting>
  <conditionalFormatting sqref="AU586">
    <cfRule type="expression" dxfId="1601" priority="1131">
      <formula>IF(RIGHT(TEXT(AU586,"0.#"),1)=".",FALSE,TRUE)</formula>
    </cfRule>
    <cfRule type="expression" dxfId="1600" priority="1132">
      <formula>IF(RIGHT(TEXT(AU586,"0.#"),1)=".",TRUE,FALSE)</formula>
    </cfRule>
  </conditionalFormatting>
  <conditionalFormatting sqref="AU587">
    <cfRule type="expression" dxfId="1599" priority="1129">
      <formula>IF(RIGHT(TEXT(AU587,"0.#"),1)=".",FALSE,TRUE)</formula>
    </cfRule>
    <cfRule type="expression" dxfId="1598" priority="1130">
      <formula>IF(RIGHT(TEXT(AU587,"0.#"),1)=".",TRUE,FALSE)</formula>
    </cfRule>
  </conditionalFormatting>
  <conditionalFormatting sqref="AU588">
    <cfRule type="expression" dxfId="1597" priority="1127">
      <formula>IF(RIGHT(TEXT(AU588,"0.#"),1)=".",FALSE,TRUE)</formula>
    </cfRule>
    <cfRule type="expression" dxfId="1596" priority="1128">
      <formula>IF(RIGHT(TEXT(AU588,"0.#"),1)=".",TRUE,FALSE)</formula>
    </cfRule>
  </conditionalFormatting>
  <conditionalFormatting sqref="AI588">
    <cfRule type="expression" dxfId="1595" priority="1121">
      <formula>IF(RIGHT(TEXT(AI588,"0.#"),1)=".",FALSE,TRUE)</formula>
    </cfRule>
    <cfRule type="expression" dxfId="1594" priority="1122">
      <formula>IF(RIGHT(TEXT(AI588,"0.#"),1)=".",TRUE,FALSE)</formula>
    </cfRule>
  </conditionalFormatting>
  <conditionalFormatting sqref="AI586">
    <cfRule type="expression" dxfId="1593" priority="1125">
      <formula>IF(RIGHT(TEXT(AI586,"0.#"),1)=".",FALSE,TRUE)</formula>
    </cfRule>
    <cfRule type="expression" dxfId="1592" priority="1126">
      <formula>IF(RIGHT(TEXT(AI586,"0.#"),1)=".",TRUE,FALSE)</formula>
    </cfRule>
  </conditionalFormatting>
  <conditionalFormatting sqref="AI587">
    <cfRule type="expression" dxfId="1591" priority="1123">
      <formula>IF(RIGHT(TEXT(AI587,"0.#"),1)=".",FALSE,TRUE)</formula>
    </cfRule>
    <cfRule type="expression" dxfId="1590" priority="1124">
      <formula>IF(RIGHT(TEXT(AI587,"0.#"),1)=".",TRUE,FALSE)</formula>
    </cfRule>
  </conditionalFormatting>
  <conditionalFormatting sqref="AQ587">
    <cfRule type="expression" dxfId="1589" priority="1119">
      <formula>IF(RIGHT(TEXT(AQ587,"0.#"),1)=".",FALSE,TRUE)</formula>
    </cfRule>
    <cfRule type="expression" dxfId="1588" priority="1120">
      <formula>IF(RIGHT(TEXT(AQ587,"0.#"),1)=".",TRUE,FALSE)</formula>
    </cfRule>
  </conditionalFormatting>
  <conditionalFormatting sqref="AQ588">
    <cfRule type="expression" dxfId="1587" priority="1117">
      <formula>IF(RIGHT(TEXT(AQ588,"0.#"),1)=".",FALSE,TRUE)</formula>
    </cfRule>
    <cfRule type="expression" dxfId="1586" priority="1118">
      <formula>IF(RIGHT(TEXT(AQ588,"0.#"),1)=".",TRUE,FALSE)</formula>
    </cfRule>
  </conditionalFormatting>
  <conditionalFormatting sqref="AQ586">
    <cfRule type="expression" dxfId="1585" priority="1115">
      <formula>IF(RIGHT(TEXT(AQ586,"0.#"),1)=".",FALSE,TRUE)</formula>
    </cfRule>
    <cfRule type="expression" dxfId="1584" priority="1116">
      <formula>IF(RIGHT(TEXT(AQ586,"0.#"),1)=".",TRUE,FALSE)</formula>
    </cfRule>
  </conditionalFormatting>
  <conditionalFormatting sqref="AE595">
    <cfRule type="expression" dxfId="1583" priority="1113">
      <formula>IF(RIGHT(TEXT(AE595,"0.#"),1)=".",FALSE,TRUE)</formula>
    </cfRule>
    <cfRule type="expression" dxfId="1582" priority="1114">
      <formula>IF(RIGHT(TEXT(AE595,"0.#"),1)=".",TRUE,FALSE)</formula>
    </cfRule>
  </conditionalFormatting>
  <conditionalFormatting sqref="AE596">
    <cfRule type="expression" dxfId="1581" priority="1111">
      <formula>IF(RIGHT(TEXT(AE596,"0.#"),1)=".",FALSE,TRUE)</formula>
    </cfRule>
    <cfRule type="expression" dxfId="1580" priority="1112">
      <formula>IF(RIGHT(TEXT(AE596,"0.#"),1)=".",TRUE,FALSE)</formula>
    </cfRule>
  </conditionalFormatting>
  <conditionalFormatting sqref="AE597">
    <cfRule type="expression" dxfId="1579" priority="1109">
      <formula>IF(RIGHT(TEXT(AE597,"0.#"),1)=".",FALSE,TRUE)</formula>
    </cfRule>
    <cfRule type="expression" dxfId="1578" priority="1110">
      <formula>IF(RIGHT(TEXT(AE597,"0.#"),1)=".",TRUE,FALSE)</formula>
    </cfRule>
  </conditionalFormatting>
  <conditionalFormatting sqref="AU595">
    <cfRule type="expression" dxfId="1577" priority="1101">
      <formula>IF(RIGHT(TEXT(AU595,"0.#"),1)=".",FALSE,TRUE)</formula>
    </cfRule>
    <cfRule type="expression" dxfId="1576" priority="1102">
      <formula>IF(RIGHT(TEXT(AU595,"0.#"),1)=".",TRUE,FALSE)</formula>
    </cfRule>
  </conditionalFormatting>
  <conditionalFormatting sqref="AU596">
    <cfRule type="expression" dxfId="1575" priority="1099">
      <formula>IF(RIGHT(TEXT(AU596,"0.#"),1)=".",FALSE,TRUE)</formula>
    </cfRule>
    <cfRule type="expression" dxfId="1574" priority="1100">
      <formula>IF(RIGHT(TEXT(AU596,"0.#"),1)=".",TRUE,FALSE)</formula>
    </cfRule>
  </conditionalFormatting>
  <conditionalFormatting sqref="AU597">
    <cfRule type="expression" dxfId="1573" priority="1097">
      <formula>IF(RIGHT(TEXT(AU597,"0.#"),1)=".",FALSE,TRUE)</formula>
    </cfRule>
    <cfRule type="expression" dxfId="1572" priority="1098">
      <formula>IF(RIGHT(TEXT(AU597,"0.#"),1)=".",TRUE,FALSE)</formula>
    </cfRule>
  </conditionalFormatting>
  <conditionalFormatting sqref="AQ596">
    <cfRule type="expression" dxfId="1571" priority="1089">
      <formula>IF(RIGHT(TEXT(AQ596,"0.#"),1)=".",FALSE,TRUE)</formula>
    </cfRule>
    <cfRule type="expression" dxfId="1570" priority="1090">
      <formula>IF(RIGHT(TEXT(AQ596,"0.#"),1)=".",TRUE,FALSE)</formula>
    </cfRule>
  </conditionalFormatting>
  <conditionalFormatting sqref="AQ597">
    <cfRule type="expression" dxfId="1569" priority="1087">
      <formula>IF(RIGHT(TEXT(AQ597,"0.#"),1)=".",FALSE,TRUE)</formula>
    </cfRule>
    <cfRule type="expression" dxfId="1568" priority="1088">
      <formula>IF(RIGHT(TEXT(AQ597,"0.#"),1)=".",TRUE,FALSE)</formula>
    </cfRule>
  </conditionalFormatting>
  <conditionalFormatting sqref="AQ595">
    <cfRule type="expression" dxfId="1567" priority="1085">
      <formula>IF(RIGHT(TEXT(AQ595,"0.#"),1)=".",FALSE,TRUE)</formula>
    </cfRule>
    <cfRule type="expression" dxfId="1566" priority="1086">
      <formula>IF(RIGHT(TEXT(AQ595,"0.#"),1)=".",TRUE,FALSE)</formula>
    </cfRule>
  </conditionalFormatting>
  <conditionalFormatting sqref="AE620">
    <cfRule type="expression" dxfId="1565" priority="1083">
      <formula>IF(RIGHT(TEXT(AE620,"0.#"),1)=".",FALSE,TRUE)</formula>
    </cfRule>
    <cfRule type="expression" dxfId="1564" priority="1084">
      <formula>IF(RIGHT(TEXT(AE620,"0.#"),1)=".",TRUE,FALSE)</formula>
    </cfRule>
  </conditionalFormatting>
  <conditionalFormatting sqref="AE621">
    <cfRule type="expression" dxfId="1563" priority="1081">
      <formula>IF(RIGHT(TEXT(AE621,"0.#"),1)=".",FALSE,TRUE)</formula>
    </cfRule>
    <cfRule type="expression" dxfId="1562" priority="1082">
      <formula>IF(RIGHT(TEXT(AE621,"0.#"),1)=".",TRUE,FALSE)</formula>
    </cfRule>
  </conditionalFormatting>
  <conditionalFormatting sqref="AE622">
    <cfRule type="expression" dxfId="1561" priority="1079">
      <formula>IF(RIGHT(TEXT(AE622,"0.#"),1)=".",FALSE,TRUE)</formula>
    </cfRule>
    <cfRule type="expression" dxfId="1560" priority="1080">
      <formula>IF(RIGHT(TEXT(AE622,"0.#"),1)=".",TRUE,FALSE)</formula>
    </cfRule>
  </conditionalFormatting>
  <conditionalFormatting sqref="AU620">
    <cfRule type="expression" dxfId="1559" priority="1071">
      <formula>IF(RIGHT(TEXT(AU620,"0.#"),1)=".",FALSE,TRUE)</formula>
    </cfRule>
    <cfRule type="expression" dxfId="1558" priority="1072">
      <formula>IF(RIGHT(TEXT(AU620,"0.#"),1)=".",TRUE,FALSE)</formula>
    </cfRule>
  </conditionalFormatting>
  <conditionalFormatting sqref="AU621">
    <cfRule type="expression" dxfId="1557" priority="1069">
      <formula>IF(RIGHT(TEXT(AU621,"0.#"),1)=".",FALSE,TRUE)</formula>
    </cfRule>
    <cfRule type="expression" dxfId="1556" priority="1070">
      <formula>IF(RIGHT(TEXT(AU621,"0.#"),1)=".",TRUE,FALSE)</formula>
    </cfRule>
  </conditionalFormatting>
  <conditionalFormatting sqref="AU622">
    <cfRule type="expression" dxfId="1555" priority="1067">
      <formula>IF(RIGHT(TEXT(AU622,"0.#"),1)=".",FALSE,TRUE)</formula>
    </cfRule>
    <cfRule type="expression" dxfId="1554" priority="1068">
      <formula>IF(RIGHT(TEXT(AU622,"0.#"),1)=".",TRUE,FALSE)</formula>
    </cfRule>
  </conditionalFormatting>
  <conditionalFormatting sqref="AQ621">
    <cfRule type="expression" dxfId="1553" priority="1059">
      <formula>IF(RIGHT(TEXT(AQ621,"0.#"),1)=".",FALSE,TRUE)</formula>
    </cfRule>
    <cfRule type="expression" dxfId="1552" priority="1060">
      <formula>IF(RIGHT(TEXT(AQ621,"0.#"),1)=".",TRUE,FALSE)</formula>
    </cfRule>
  </conditionalFormatting>
  <conditionalFormatting sqref="AQ622">
    <cfRule type="expression" dxfId="1551" priority="1057">
      <formula>IF(RIGHT(TEXT(AQ622,"0.#"),1)=".",FALSE,TRUE)</formula>
    </cfRule>
    <cfRule type="expression" dxfId="1550" priority="1058">
      <formula>IF(RIGHT(TEXT(AQ622,"0.#"),1)=".",TRUE,FALSE)</formula>
    </cfRule>
  </conditionalFormatting>
  <conditionalFormatting sqref="AQ620">
    <cfRule type="expression" dxfId="1549" priority="1055">
      <formula>IF(RIGHT(TEXT(AQ620,"0.#"),1)=".",FALSE,TRUE)</formula>
    </cfRule>
    <cfRule type="expression" dxfId="1548" priority="1056">
      <formula>IF(RIGHT(TEXT(AQ620,"0.#"),1)=".",TRUE,FALSE)</formula>
    </cfRule>
  </conditionalFormatting>
  <conditionalFormatting sqref="AE600">
    <cfRule type="expression" dxfId="1547" priority="1053">
      <formula>IF(RIGHT(TEXT(AE600,"0.#"),1)=".",FALSE,TRUE)</formula>
    </cfRule>
    <cfRule type="expression" dxfId="1546" priority="1054">
      <formula>IF(RIGHT(TEXT(AE600,"0.#"),1)=".",TRUE,FALSE)</formula>
    </cfRule>
  </conditionalFormatting>
  <conditionalFormatting sqref="AE601">
    <cfRule type="expression" dxfId="1545" priority="1051">
      <formula>IF(RIGHT(TEXT(AE601,"0.#"),1)=".",FALSE,TRUE)</formula>
    </cfRule>
    <cfRule type="expression" dxfId="1544" priority="1052">
      <formula>IF(RIGHT(TEXT(AE601,"0.#"),1)=".",TRUE,FALSE)</formula>
    </cfRule>
  </conditionalFormatting>
  <conditionalFormatting sqref="AE602">
    <cfRule type="expression" dxfId="1543" priority="1049">
      <formula>IF(RIGHT(TEXT(AE602,"0.#"),1)=".",FALSE,TRUE)</formula>
    </cfRule>
    <cfRule type="expression" dxfId="1542" priority="1050">
      <formula>IF(RIGHT(TEXT(AE602,"0.#"),1)=".",TRUE,FALSE)</formula>
    </cfRule>
  </conditionalFormatting>
  <conditionalFormatting sqref="AU600">
    <cfRule type="expression" dxfId="1541" priority="1041">
      <formula>IF(RIGHT(TEXT(AU600,"0.#"),1)=".",FALSE,TRUE)</formula>
    </cfRule>
    <cfRule type="expression" dxfId="1540" priority="1042">
      <formula>IF(RIGHT(TEXT(AU600,"0.#"),1)=".",TRUE,FALSE)</formula>
    </cfRule>
  </conditionalFormatting>
  <conditionalFormatting sqref="AU601">
    <cfRule type="expression" dxfId="1539" priority="1039">
      <formula>IF(RIGHT(TEXT(AU601,"0.#"),1)=".",FALSE,TRUE)</formula>
    </cfRule>
    <cfRule type="expression" dxfId="1538" priority="1040">
      <formula>IF(RIGHT(TEXT(AU601,"0.#"),1)=".",TRUE,FALSE)</formula>
    </cfRule>
  </conditionalFormatting>
  <conditionalFormatting sqref="AU602">
    <cfRule type="expression" dxfId="1537" priority="1037">
      <formula>IF(RIGHT(TEXT(AU602,"0.#"),1)=".",FALSE,TRUE)</formula>
    </cfRule>
    <cfRule type="expression" dxfId="1536" priority="1038">
      <formula>IF(RIGHT(TEXT(AU602,"0.#"),1)=".",TRUE,FALSE)</formula>
    </cfRule>
  </conditionalFormatting>
  <conditionalFormatting sqref="AQ601">
    <cfRule type="expression" dxfId="1535" priority="1029">
      <formula>IF(RIGHT(TEXT(AQ601,"0.#"),1)=".",FALSE,TRUE)</formula>
    </cfRule>
    <cfRule type="expression" dxfId="1534" priority="1030">
      <formula>IF(RIGHT(TEXT(AQ601,"0.#"),1)=".",TRUE,FALSE)</formula>
    </cfRule>
  </conditionalFormatting>
  <conditionalFormatting sqref="AQ602">
    <cfRule type="expression" dxfId="1533" priority="1027">
      <formula>IF(RIGHT(TEXT(AQ602,"0.#"),1)=".",FALSE,TRUE)</formula>
    </cfRule>
    <cfRule type="expression" dxfId="1532" priority="1028">
      <formula>IF(RIGHT(TEXT(AQ602,"0.#"),1)=".",TRUE,FALSE)</formula>
    </cfRule>
  </conditionalFormatting>
  <conditionalFormatting sqref="AQ600">
    <cfRule type="expression" dxfId="1531" priority="1025">
      <formula>IF(RIGHT(TEXT(AQ600,"0.#"),1)=".",FALSE,TRUE)</formula>
    </cfRule>
    <cfRule type="expression" dxfId="1530" priority="1026">
      <formula>IF(RIGHT(TEXT(AQ600,"0.#"),1)=".",TRUE,FALSE)</formula>
    </cfRule>
  </conditionalFormatting>
  <conditionalFormatting sqref="AE605">
    <cfRule type="expression" dxfId="1529" priority="1023">
      <formula>IF(RIGHT(TEXT(AE605,"0.#"),1)=".",FALSE,TRUE)</formula>
    </cfRule>
    <cfRule type="expression" dxfId="1528" priority="1024">
      <formula>IF(RIGHT(TEXT(AE605,"0.#"),1)=".",TRUE,FALSE)</formula>
    </cfRule>
  </conditionalFormatting>
  <conditionalFormatting sqref="AE606">
    <cfRule type="expression" dxfId="1527" priority="1021">
      <formula>IF(RIGHT(TEXT(AE606,"0.#"),1)=".",FALSE,TRUE)</formula>
    </cfRule>
    <cfRule type="expression" dxfId="1526" priority="1022">
      <formula>IF(RIGHT(TEXT(AE606,"0.#"),1)=".",TRUE,FALSE)</formula>
    </cfRule>
  </conditionalFormatting>
  <conditionalFormatting sqref="AE607">
    <cfRule type="expression" dxfId="1525" priority="1019">
      <formula>IF(RIGHT(TEXT(AE607,"0.#"),1)=".",FALSE,TRUE)</formula>
    </cfRule>
    <cfRule type="expression" dxfId="1524" priority="1020">
      <formula>IF(RIGHT(TEXT(AE607,"0.#"),1)=".",TRUE,FALSE)</formula>
    </cfRule>
  </conditionalFormatting>
  <conditionalFormatting sqref="AU605">
    <cfRule type="expression" dxfId="1523" priority="1011">
      <formula>IF(RIGHT(TEXT(AU605,"0.#"),1)=".",FALSE,TRUE)</formula>
    </cfRule>
    <cfRule type="expression" dxfId="1522" priority="1012">
      <formula>IF(RIGHT(TEXT(AU605,"0.#"),1)=".",TRUE,FALSE)</formula>
    </cfRule>
  </conditionalFormatting>
  <conditionalFormatting sqref="AU606">
    <cfRule type="expression" dxfId="1521" priority="1009">
      <formula>IF(RIGHT(TEXT(AU606,"0.#"),1)=".",FALSE,TRUE)</formula>
    </cfRule>
    <cfRule type="expression" dxfId="1520" priority="1010">
      <formula>IF(RIGHT(TEXT(AU606,"0.#"),1)=".",TRUE,FALSE)</formula>
    </cfRule>
  </conditionalFormatting>
  <conditionalFormatting sqref="AU607">
    <cfRule type="expression" dxfId="1519" priority="1007">
      <formula>IF(RIGHT(TEXT(AU607,"0.#"),1)=".",FALSE,TRUE)</formula>
    </cfRule>
    <cfRule type="expression" dxfId="1518" priority="1008">
      <formula>IF(RIGHT(TEXT(AU607,"0.#"),1)=".",TRUE,FALSE)</formula>
    </cfRule>
  </conditionalFormatting>
  <conditionalFormatting sqref="AQ606">
    <cfRule type="expression" dxfId="1517" priority="999">
      <formula>IF(RIGHT(TEXT(AQ606,"0.#"),1)=".",FALSE,TRUE)</formula>
    </cfRule>
    <cfRule type="expression" dxfId="1516" priority="1000">
      <formula>IF(RIGHT(TEXT(AQ606,"0.#"),1)=".",TRUE,FALSE)</formula>
    </cfRule>
  </conditionalFormatting>
  <conditionalFormatting sqref="AQ607">
    <cfRule type="expression" dxfId="1515" priority="997">
      <formula>IF(RIGHT(TEXT(AQ607,"0.#"),1)=".",FALSE,TRUE)</formula>
    </cfRule>
    <cfRule type="expression" dxfId="1514" priority="998">
      <formula>IF(RIGHT(TEXT(AQ607,"0.#"),1)=".",TRUE,FALSE)</formula>
    </cfRule>
  </conditionalFormatting>
  <conditionalFormatting sqref="AQ605">
    <cfRule type="expression" dxfId="1513" priority="995">
      <formula>IF(RIGHT(TEXT(AQ605,"0.#"),1)=".",FALSE,TRUE)</formula>
    </cfRule>
    <cfRule type="expression" dxfId="1512" priority="996">
      <formula>IF(RIGHT(TEXT(AQ605,"0.#"),1)=".",TRUE,FALSE)</formula>
    </cfRule>
  </conditionalFormatting>
  <conditionalFormatting sqref="AE610">
    <cfRule type="expression" dxfId="1511" priority="993">
      <formula>IF(RIGHT(TEXT(AE610,"0.#"),1)=".",FALSE,TRUE)</formula>
    </cfRule>
    <cfRule type="expression" dxfId="1510" priority="994">
      <formula>IF(RIGHT(TEXT(AE610,"0.#"),1)=".",TRUE,FALSE)</formula>
    </cfRule>
  </conditionalFormatting>
  <conditionalFormatting sqref="AE611">
    <cfRule type="expression" dxfId="1509" priority="991">
      <formula>IF(RIGHT(TEXT(AE611,"0.#"),1)=".",FALSE,TRUE)</formula>
    </cfRule>
    <cfRule type="expression" dxfId="1508" priority="992">
      <formula>IF(RIGHT(TEXT(AE611,"0.#"),1)=".",TRUE,FALSE)</formula>
    </cfRule>
  </conditionalFormatting>
  <conditionalFormatting sqref="AE612">
    <cfRule type="expression" dxfId="1507" priority="989">
      <formula>IF(RIGHT(TEXT(AE612,"0.#"),1)=".",FALSE,TRUE)</formula>
    </cfRule>
    <cfRule type="expression" dxfId="1506" priority="990">
      <formula>IF(RIGHT(TEXT(AE612,"0.#"),1)=".",TRUE,FALSE)</formula>
    </cfRule>
  </conditionalFormatting>
  <conditionalFormatting sqref="AU610">
    <cfRule type="expression" dxfId="1505" priority="981">
      <formula>IF(RIGHT(TEXT(AU610,"0.#"),1)=".",FALSE,TRUE)</formula>
    </cfRule>
    <cfRule type="expression" dxfId="1504" priority="982">
      <formula>IF(RIGHT(TEXT(AU610,"0.#"),1)=".",TRUE,FALSE)</formula>
    </cfRule>
  </conditionalFormatting>
  <conditionalFormatting sqref="AU611">
    <cfRule type="expression" dxfId="1503" priority="979">
      <formula>IF(RIGHT(TEXT(AU611,"0.#"),1)=".",FALSE,TRUE)</formula>
    </cfRule>
    <cfRule type="expression" dxfId="1502" priority="980">
      <formula>IF(RIGHT(TEXT(AU611,"0.#"),1)=".",TRUE,FALSE)</formula>
    </cfRule>
  </conditionalFormatting>
  <conditionalFormatting sqref="AU612">
    <cfRule type="expression" dxfId="1501" priority="977">
      <formula>IF(RIGHT(TEXT(AU612,"0.#"),1)=".",FALSE,TRUE)</formula>
    </cfRule>
    <cfRule type="expression" dxfId="1500" priority="978">
      <formula>IF(RIGHT(TEXT(AU612,"0.#"),1)=".",TRUE,FALSE)</formula>
    </cfRule>
  </conditionalFormatting>
  <conditionalFormatting sqref="AQ611">
    <cfRule type="expression" dxfId="1499" priority="969">
      <formula>IF(RIGHT(TEXT(AQ611,"0.#"),1)=".",FALSE,TRUE)</formula>
    </cfRule>
    <cfRule type="expression" dxfId="1498" priority="970">
      <formula>IF(RIGHT(TEXT(AQ611,"0.#"),1)=".",TRUE,FALSE)</formula>
    </cfRule>
  </conditionalFormatting>
  <conditionalFormatting sqref="AQ612">
    <cfRule type="expression" dxfId="1497" priority="967">
      <formula>IF(RIGHT(TEXT(AQ612,"0.#"),1)=".",FALSE,TRUE)</formula>
    </cfRule>
    <cfRule type="expression" dxfId="1496" priority="968">
      <formula>IF(RIGHT(TEXT(AQ612,"0.#"),1)=".",TRUE,FALSE)</formula>
    </cfRule>
  </conditionalFormatting>
  <conditionalFormatting sqref="AQ610">
    <cfRule type="expression" dxfId="1495" priority="965">
      <formula>IF(RIGHT(TEXT(AQ610,"0.#"),1)=".",FALSE,TRUE)</formula>
    </cfRule>
    <cfRule type="expression" dxfId="1494" priority="966">
      <formula>IF(RIGHT(TEXT(AQ610,"0.#"),1)=".",TRUE,FALSE)</formula>
    </cfRule>
  </conditionalFormatting>
  <conditionalFormatting sqref="AE615">
    <cfRule type="expression" dxfId="1493" priority="963">
      <formula>IF(RIGHT(TEXT(AE615,"0.#"),1)=".",FALSE,TRUE)</formula>
    </cfRule>
    <cfRule type="expression" dxfId="1492" priority="964">
      <formula>IF(RIGHT(TEXT(AE615,"0.#"),1)=".",TRUE,FALSE)</formula>
    </cfRule>
  </conditionalFormatting>
  <conditionalFormatting sqref="AE616">
    <cfRule type="expression" dxfId="1491" priority="961">
      <formula>IF(RIGHT(TEXT(AE616,"0.#"),1)=".",FALSE,TRUE)</formula>
    </cfRule>
    <cfRule type="expression" dxfId="1490" priority="962">
      <formula>IF(RIGHT(TEXT(AE616,"0.#"),1)=".",TRUE,FALSE)</formula>
    </cfRule>
  </conditionalFormatting>
  <conditionalFormatting sqref="AE617">
    <cfRule type="expression" dxfId="1489" priority="959">
      <formula>IF(RIGHT(TEXT(AE617,"0.#"),1)=".",FALSE,TRUE)</formula>
    </cfRule>
    <cfRule type="expression" dxfId="1488" priority="960">
      <formula>IF(RIGHT(TEXT(AE617,"0.#"),1)=".",TRUE,FALSE)</formula>
    </cfRule>
  </conditionalFormatting>
  <conditionalFormatting sqref="AU615">
    <cfRule type="expression" dxfId="1487" priority="951">
      <formula>IF(RIGHT(TEXT(AU615,"0.#"),1)=".",FALSE,TRUE)</formula>
    </cfRule>
    <cfRule type="expression" dxfId="1486" priority="952">
      <formula>IF(RIGHT(TEXT(AU615,"0.#"),1)=".",TRUE,FALSE)</formula>
    </cfRule>
  </conditionalFormatting>
  <conditionalFormatting sqref="AU616">
    <cfRule type="expression" dxfId="1485" priority="949">
      <formula>IF(RIGHT(TEXT(AU616,"0.#"),1)=".",FALSE,TRUE)</formula>
    </cfRule>
    <cfRule type="expression" dxfId="1484" priority="950">
      <formula>IF(RIGHT(TEXT(AU616,"0.#"),1)=".",TRUE,FALSE)</formula>
    </cfRule>
  </conditionalFormatting>
  <conditionalFormatting sqref="AU617">
    <cfRule type="expression" dxfId="1483" priority="947">
      <formula>IF(RIGHT(TEXT(AU617,"0.#"),1)=".",FALSE,TRUE)</formula>
    </cfRule>
    <cfRule type="expression" dxfId="1482" priority="948">
      <formula>IF(RIGHT(TEXT(AU617,"0.#"),1)=".",TRUE,FALSE)</formula>
    </cfRule>
  </conditionalFormatting>
  <conditionalFormatting sqref="AQ616">
    <cfRule type="expression" dxfId="1481" priority="939">
      <formula>IF(RIGHT(TEXT(AQ616,"0.#"),1)=".",FALSE,TRUE)</formula>
    </cfRule>
    <cfRule type="expression" dxfId="1480" priority="940">
      <formula>IF(RIGHT(TEXT(AQ616,"0.#"),1)=".",TRUE,FALSE)</formula>
    </cfRule>
  </conditionalFormatting>
  <conditionalFormatting sqref="AQ617">
    <cfRule type="expression" dxfId="1479" priority="937">
      <formula>IF(RIGHT(TEXT(AQ617,"0.#"),1)=".",FALSE,TRUE)</formula>
    </cfRule>
    <cfRule type="expression" dxfId="1478" priority="938">
      <formula>IF(RIGHT(TEXT(AQ617,"0.#"),1)=".",TRUE,FALSE)</formula>
    </cfRule>
  </conditionalFormatting>
  <conditionalFormatting sqref="AQ615">
    <cfRule type="expression" dxfId="1477" priority="935">
      <formula>IF(RIGHT(TEXT(AQ615,"0.#"),1)=".",FALSE,TRUE)</formula>
    </cfRule>
    <cfRule type="expression" dxfId="1476" priority="936">
      <formula>IF(RIGHT(TEXT(AQ615,"0.#"),1)=".",TRUE,FALSE)</formula>
    </cfRule>
  </conditionalFormatting>
  <conditionalFormatting sqref="AE625">
    <cfRule type="expression" dxfId="1475" priority="933">
      <formula>IF(RIGHT(TEXT(AE625,"0.#"),1)=".",FALSE,TRUE)</formula>
    </cfRule>
    <cfRule type="expression" dxfId="1474" priority="934">
      <formula>IF(RIGHT(TEXT(AE625,"0.#"),1)=".",TRUE,FALSE)</formula>
    </cfRule>
  </conditionalFormatting>
  <conditionalFormatting sqref="AE626">
    <cfRule type="expression" dxfId="1473" priority="931">
      <formula>IF(RIGHT(TEXT(AE626,"0.#"),1)=".",FALSE,TRUE)</formula>
    </cfRule>
    <cfRule type="expression" dxfId="1472" priority="932">
      <formula>IF(RIGHT(TEXT(AE626,"0.#"),1)=".",TRUE,FALSE)</formula>
    </cfRule>
  </conditionalFormatting>
  <conditionalFormatting sqref="AE627">
    <cfRule type="expression" dxfId="1471" priority="929">
      <formula>IF(RIGHT(TEXT(AE627,"0.#"),1)=".",FALSE,TRUE)</formula>
    </cfRule>
    <cfRule type="expression" dxfId="1470" priority="930">
      <formula>IF(RIGHT(TEXT(AE627,"0.#"),1)=".",TRUE,FALSE)</formula>
    </cfRule>
  </conditionalFormatting>
  <conditionalFormatting sqref="AU625">
    <cfRule type="expression" dxfId="1469" priority="921">
      <formula>IF(RIGHT(TEXT(AU625,"0.#"),1)=".",FALSE,TRUE)</formula>
    </cfRule>
    <cfRule type="expression" dxfId="1468" priority="922">
      <formula>IF(RIGHT(TEXT(AU625,"0.#"),1)=".",TRUE,FALSE)</formula>
    </cfRule>
  </conditionalFormatting>
  <conditionalFormatting sqref="AU626">
    <cfRule type="expression" dxfId="1467" priority="919">
      <formula>IF(RIGHT(TEXT(AU626,"0.#"),1)=".",FALSE,TRUE)</formula>
    </cfRule>
    <cfRule type="expression" dxfId="1466" priority="920">
      <formula>IF(RIGHT(TEXT(AU626,"0.#"),1)=".",TRUE,FALSE)</formula>
    </cfRule>
  </conditionalFormatting>
  <conditionalFormatting sqref="AU627">
    <cfRule type="expression" dxfId="1465" priority="917">
      <formula>IF(RIGHT(TEXT(AU627,"0.#"),1)=".",FALSE,TRUE)</formula>
    </cfRule>
    <cfRule type="expression" dxfId="1464" priority="918">
      <formula>IF(RIGHT(TEXT(AU627,"0.#"),1)=".",TRUE,FALSE)</formula>
    </cfRule>
  </conditionalFormatting>
  <conditionalFormatting sqref="AQ626">
    <cfRule type="expression" dxfId="1463" priority="909">
      <formula>IF(RIGHT(TEXT(AQ626,"0.#"),1)=".",FALSE,TRUE)</formula>
    </cfRule>
    <cfRule type="expression" dxfId="1462" priority="910">
      <formula>IF(RIGHT(TEXT(AQ626,"0.#"),1)=".",TRUE,FALSE)</formula>
    </cfRule>
  </conditionalFormatting>
  <conditionalFormatting sqref="AQ627">
    <cfRule type="expression" dxfId="1461" priority="907">
      <formula>IF(RIGHT(TEXT(AQ627,"0.#"),1)=".",FALSE,TRUE)</formula>
    </cfRule>
    <cfRule type="expression" dxfId="1460" priority="908">
      <formula>IF(RIGHT(TEXT(AQ627,"0.#"),1)=".",TRUE,FALSE)</formula>
    </cfRule>
  </conditionalFormatting>
  <conditionalFormatting sqref="AQ625">
    <cfRule type="expression" dxfId="1459" priority="905">
      <formula>IF(RIGHT(TEXT(AQ625,"0.#"),1)=".",FALSE,TRUE)</formula>
    </cfRule>
    <cfRule type="expression" dxfId="1458" priority="906">
      <formula>IF(RIGHT(TEXT(AQ625,"0.#"),1)=".",TRUE,FALSE)</formula>
    </cfRule>
  </conditionalFormatting>
  <conditionalFormatting sqref="AE630">
    <cfRule type="expression" dxfId="1457" priority="903">
      <formula>IF(RIGHT(TEXT(AE630,"0.#"),1)=".",FALSE,TRUE)</formula>
    </cfRule>
    <cfRule type="expression" dxfId="1456" priority="904">
      <formula>IF(RIGHT(TEXT(AE630,"0.#"),1)=".",TRUE,FALSE)</formula>
    </cfRule>
  </conditionalFormatting>
  <conditionalFormatting sqref="AE631">
    <cfRule type="expression" dxfId="1455" priority="901">
      <formula>IF(RIGHT(TEXT(AE631,"0.#"),1)=".",FALSE,TRUE)</formula>
    </cfRule>
    <cfRule type="expression" dxfId="1454" priority="902">
      <formula>IF(RIGHT(TEXT(AE631,"0.#"),1)=".",TRUE,FALSE)</formula>
    </cfRule>
  </conditionalFormatting>
  <conditionalFormatting sqref="AE632">
    <cfRule type="expression" dxfId="1453" priority="899">
      <formula>IF(RIGHT(TEXT(AE632,"0.#"),1)=".",FALSE,TRUE)</formula>
    </cfRule>
    <cfRule type="expression" dxfId="1452" priority="900">
      <formula>IF(RIGHT(TEXT(AE632,"0.#"),1)=".",TRUE,FALSE)</formula>
    </cfRule>
  </conditionalFormatting>
  <conditionalFormatting sqref="AU630">
    <cfRule type="expression" dxfId="1451" priority="891">
      <formula>IF(RIGHT(TEXT(AU630,"0.#"),1)=".",FALSE,TRUE)</formula>
    </cfRule>
    <cfRule type="expression" dxfId="1450" priority="892">
      <formula>IF(RIGHT(TEXT(AU630,"0.#"),1)=".",TRUE,FALSE)</formula>
    </cfRule>
  </conditionalFormatting>
  <conditionalFormatting sqref="AU631">
    <cfRule type="expression" dxfId="1449" priority="889">
      <formula>IF(RIGHT(TEXT(AU631,"0.#"),1)=".",FALSE,TRUE)</formula>
    </cfRule>
    <cfRule type="expression" dxfId="1448" priority="890">
      <formula>IF(RIGHT(TEXT(AU631,"0.#"),1)=".",TRUE,FALSE)</formula>
    </cfRule>
  </conditionalFormatting>
  <conditionalFormatting sqref="AU632">
    <cfRule type="expression" dxfId="1447" priority="887">
      <formula>IF(RIGHT(TEXT(AU632,"0.#"),1)=".",FALSE,TRUE)</formula>
    </cfRule>
    <cfRule type="expression" dxfId="1446" priority="888">
      <formula>IF(RIGHT(TEXT(AU632,"0.#"),1)=".",TRUE,FALSE)</formula>
    </cfRule>
  </conditionalFormatting>
  <conditionalFormatting sqref="AQ631">
    <cfRule type="expression" dxfId="1445" priority="879">
      <formula>IF(RIGHT(TEXT(AQ631,"0.#"),1)=".",FALSE,TRUE)</formula>
    </cfRule>
    <cfRule type="expression" dxfId="1444" priority="880">
      <formula>IF(RIGHT(TEXT(AQ631,"0.#"),1)=".",TRUE,FALSE)</formula>
    </cfRule>
  </conditionalFormatting>
  <conditionalFormatting sqref="AQ632">
    <cfRule type="expression" dxfId="1443" priority="877">
      <formula>IF(RIGHT(TEXT(AQ632,"0.#"),1)=".",FALSE,TRUE)</formula>
    </cfRule>
    <cfRule type="expression" dxfId="1442" priority="878">
      <formula>IF(RIGHT(TEXT(AQ632,"0.#"),1)=".",TRUE,FALSE)</formula>
    </cfRule>
  </conditionalFormatting>
  <conditionalFormatting sqref="AQ630">
    <cfRule type="expression" dxfId="1441" priority="875">
      <formula>IF(RIGHT(TEXT(AQ630,"0.#"),1)=".",FALSE,TRUE)</formula>
    </cfRule>
    <cfRule type="expression" dxfId="1440" priority="876">
      <formula>IF(RIGHT(TEXT(AQ630,"0.#"),1)=".",TRUE,FALSE)</formula>
    </cfRule>
  </conditionalFormatting>
  <conditionalFormatting sqref="AE635">
    <cfRule type="expression" dxfId="1439" priority="873">
      <formula>IF(RIGHT(TEXT(AE635,"0.#"),1)=".",FALSE,TRUE)</formula>
    </cfRule>
    <cfRule type="expression" dxfId="1438" priority="874">
      <formula>IF(RIGHT(TEXT(AE635,"0.#"),1)=".",TRUE,FALSE)</formula>
    </cfRule>
  </conditionalFormatting>
  <conditionalFormatting sqref="AE636">
    <cfRule type="expression" dxfId="1437" priority="871">
      <formula>IF(RIGHT(TEXT(AE636,"0.#"),1)=".",FALSE,TRUE)</formula>
    </cfRule>
    <cfRule type="expression" dxfId="1436" priority="872">
      <formula>IF(RIGHT(TEXT(AE636,"0.#"),1)=".",TRUE,FALSE)</formula>
    </cfRule>
  </conditionalFormatting>
  <conditionalFormatting sqref="AE637">
    <cfRule type="expression" dxfId="1435" priority="869">
      <formula>IF(RIGHT(TEXT(AE637,"0.#"),1)=".",FALSE,TRUE)</formula>
    </cfRule>
    <cfRule type="expression" dxfId="1434" priority="870">
      <formula>IF(RIGHT(TEXT(AE637,"0.#"),1)=".",TRUE,FALSE)</formula>
    </cfRule>
  </conditionalFormatting>
  <conditionalFormatting sqref="AU635">
    <cfRule type="expression" dxfId="1433" priority="861">
      <formula>IF(RIGHT(TEXT(AU635,"0.#"),1)=".",FALSE,TRUE)</formula>
    </cfRule>
    <cfRule type="expression" dxfId="1432" priority="862">
      <formula>IF(RIGHT(TEXT(AU635,"0.#"),1)=".",TRUE,FALSE)</formula>
    </cfRule>
  </conditionalFormatting>
  <conditionalFormatting sqref="AU636">
    <cfRule type="expression" dxfId="1431" priority="859">
      <formula>IF(RIGHT(TEXT(AU636,"0.#"),1)=".",FALSE,TRUE)</formula>
    </cfRule>
    <cfRule type="expression" dxfId="1430" priority="860">
      <formula>IF(RIGHT(TEXT(AU636,"0.#"),1)=".",TRUE,FALSE)</formula>
    </cfRule>
  </conditionalFormatting>
  <conditionalFormatting sqref="AU637">
    <cfRule type="expression" dxfId="1429" priority="857">
      <formula>IF(RIGHT(TEXT(AU637,"0.#"),1)=".",FALSE,TRUE)</formula>
    </cfRule>
    <cfRule type="expression" dxfId="1428" priority="858">
      <formula>IF(RIGHT(TEXT(AU637,"0.#"),1)=".",TRUE,FALSE)</formula>
    </cfRule>
  </conditionalFormatting>
  <conditionalFormatting sqref="AQ636">
    <cfRule type="expression" dxfId="1427" priority="849">
      <formula>IF(RIGHT(TEXT(AQ636,"0.#"),1)=".",FALSE,TRUE)</formula>
    </cfRule>
    <cfRule type="expression" dxfId="1426" priority="850">
      <formula>IF(RIGHT(TEXT(AQ636,"0.#"),1)=".",TRUE,FALSE)</formula>
    </cfRule>
  </conditionalFormatting>
  <conditionalFormatting sqref="AQ637">
    <cfRule type="expression" dxfId="1425" priority="847">
      <formula>IF(RIGHT(TEXT(AQ637,"0.#"),1)=".",FALSE,TRUE)</formula>
    </cfRule>
    <cfRule type="expression" dxfId="1424" priority="848">
      <formula>IF(RIGHT(TEXT(AQ637,"0.#"),1)=".",TRUE,FALSE)</formula>
    </cfRule>
  </conditionalFormatting>
  <conditionalFormatting sqref="AQ635">
    <cfRule type="expression" dxfId="1423" priority="845">
      <formula>IF(RIGHT(TEXT(AQ635,"0.#"),1)=".",FALSE,TRUE)</formula>
    </cfRule>
    <cfRule type="expression" dxfId="1422" priority="846">
      <formula>IF(RIGHT(TEXT(AQ635,"0.#"),1)=".",TRUE,FALSE)</formula>
    </cfRule>
  </conditionalFormatting>
  <conditionalFormatting sqref="AE640">
    <cfRule type="expression" dxfId="1421" priority="843">
      <formula>IF(RIGHT(TEXT(AE640,"0.#"),1)=".",FALSE,TRUE)</formula>
    </cfRule>
    <cfRule type="expression" dxfId="1420" priority="844">
      <formula>IF(RIGHT(TEXT(AE640,"0.#"),1)=".",TRUE,FALSE)</formula>
    </cfRule>
  </conditionalFormatting>
  <conditionalFormatting sqref="AM642">
    <cfRule type="expression" dxfId="1419" priority="833">
      <formula>IF(RIGHT(TEXT(AM642,"0.#"),1)=".",FALSE,TRUE)</formula>
    </cfRule>
    <cfRule type="expression" dxfId="1418" priority="834">
      <formula>IF(RIGHT(TEXT(AM642,"0.#"),1)=".",TRUE,FALSE)</formula>
    </cfRule>
  </conditionalFormatting>
  <conditionalFormatting sqref="AE641">
    <cfRule type="expression" dxfId="1417" priority="841">
      <formula>IF(RIGHT(TEXT(AE641,"0.#"),1)=".",FALSE,TRUE)</formula>
    </cfRule>
    <cfRule type="expression" dxfId="1416" priority="842">
      <formula>IF(RIGHT(TEXT(AE641,"0.#"),1)=".",TRUE,FALSE)</formula>
    </cfRule>
  </conditionalFormatting>
  <conditionalFormatting sqref="AE642">
    <cfRule type="expression" dxfId="1415" priority="839">
      <formula>IF(RIGHT(TEXT(AE642,"0.#"),1)=".",FALSE,TRUE)</formula>
    </cfRule>
    <cfRule type="expression" dxfId="1414" priority="840">
      <formula>IF(RIGHT(TEXT(AE642,"0.#"),1)=".",TRUE,FALSE)</formula>
    </cfRule>
  </conditionalFormatting>
  <conditionalFormatting sqref="AM640">
    <cfRule type="expression" dxfId="1413" priority="837">
      <formula>IF(RIGHT(TEXT(AM640,"0.#"),1)=".",FALSE,TRUE)</formula>
    </cfRule>
    <cfRule type="expression" dxfId="1412" priority="838">
      <formula>IF(RIGHT(TEXT(AM640,"0.#"),1)=".",TRUE,FALSE)</formula>
    </cfRule>
  </conditionalFormatting>
  <conditionalFormatting sqref="AM641">
    <cfRule type="expression" dxfId="1411" priority="835">
      <formula>IF(RIGHT(TEXT(AM641,"0.#"),1)=".",FALSE,TRUE)</formula>
    </cfRule>
    <cfRule type="expression" dxfId="1410" priority="836">
      <formula>IF(RIGHT(TEXT(AM641,"0.#"),1)=".",TRUE,FALSE)</formula>
    </cfRule>
  </conditionalFormatting>
  <conditionalFormatting sqref="AU640">
    <cfRule type="expression" dxfId="1409" priority="831">
      <formula>IF(RIGHT(TEXT(AU640,"0.#"),1)=".",FALSE,TRUE)</formula>
    </cfRule>
    <cfRule type="expression" dxfId="1408" priority="832">
      <formula>IF(RIGHT(TEXT(AU640,"0.#"),1)=".",TRUE,FALSE)</formula>
    </cfRule>
  </conditionalFormatting>
  <conditionalFormatting sqref="AU641">
    <cfRule type="expression" dxfId="1407" priority="829">
      <formula>IF(RIGHT(TEXT(AU641,"0.#"),1)=".",FALSE,TRUE)</formula>
    </cfRule>
    <cfRule type="expression" dxfId="1406" priority="830">
      <formula>IF(RIGHT(TEXT(AU641,"0.#"),1)=".",TRUE,FALSE)</formula>
    </cfRule>
  </conditionalFormatting>
  <conditionalFormatting sqref="AU642">
    <cfRule type="expression" dxfId="1405" priority="827">
      <formula>IF(RIGHT(TEXT(AU642,"0.#"),1)=".",FALSE,TRUE)</formula>
    </cfRule>
    <cfRule type="expression" dxfId="1404" priority="828">
      <formula>IF(RIGHT(TEXT(AU642,"0.#"),1)=".",TRUE,FALSE)</formula>
    </cfRule>
  </conditionalFormatting>
  <conditionalFormatting sqref="AI642">
    <cfRule type="expression" dxfId="1403" priority="821">
      <formula>IF(RIGHT(TEXT(AI642,"0.#"),1)=".",FALSE,TRUE)</formula>
    </cfRule>
    <cfRule type="expression" dxfId="1402" priority="822">
      <formula>IF(RIGHT(TEXT(AI642,"0.#"),1)=".",TRUE,FALSE)</formula>
    </cfRule>
  </conditionalFormatting>
  <conditionalFormatting sqref="AI640">
    <cfRule type="expression" dxfId="1401" priority="825">
      <formula>IF(RIGHT(TEXT(AI640,"0.#"),1)=".",FALSE,TRUE)</formula>
    </cfRule>
    <cfRule type="expression" dxfId="1400" priority="826">
      <formula>IF(RIGHT(TEXT(AI640,"0.#"),1)=".",TRUE,FALSE)</formula>
    </cfRule>
  </conditionalFormatting>
  <conditionalFormatting sqref="AI641">
    <cfRule type="expression" dxfId="1399" priority="823">
      <formula>IF(RIGHT(TEXT(AI641,"0.#"),1)=".",FALSE,TRUE)</formula>
    </cfRule>
    <cfRule type="expression" dxfId="1398" priority="824">
      <formula>IF(RIGHT(TEXT(AI641,"0.#"),1)=".",TRUE,FALSE)</formula>
    </cfRule>
  </conditionalFormatting>
  <conditionalFormatting sqref="AQ641">
    <cfRule type="expression" dxfId="1397" priority="819">
      <formula>IF(RIGHT(TEXT(AQ641,"0.#"),1)=".",FALSE,TRUE)</formula>
    </cfRule>
    <cfRule type="expression" dxfId="1396" priority="820">
      <formula>IF(RIGHT(TEXT(AQ641,"0.#"),1)=".",TRUE,FALSE)</formula>
    </cfRule>
  </conditionalFormatting>
  <conditionalFormatting sqref="AQ642">
    <cfRule type="expression" dxfId="1395" priority="817">
      <formula>IF(RIGHT(TEXT(AQ642,"0.#"),1)=".",FALSE,TRUE)</formula>
    </cfRule>
    <cfRule type="expression" dxfId="1394" priority="818">
      <formula>IF(RIGHT(TEXT(AQ642,"0.#"),1)=".",TRUE,FALSE)</formula>
    </cfRule>
  </conditionalFormatting>
  <conditionalFormatting sqref="AQ640">
    <cfRule type="expression" dxfId="1393" priority="815">
      <formula>IF(RIGHT(TEXT(AQ640,"0.#"),1)=".",FALSE,TRUE)</formula>
    </cfRule>
    <cfRule type="expression" dxfId="1392" priority="816">
      <formula>IF(RIGHT(TEXT(AQ640,"0.#"),1)=".",TRUE,FALSE)</formula>
    </cfRule>
  </conditionalFormatting>
  <conditionalFormatting sqref="AE649">
    <cfRule type="expression" dxfId="1391" priority="813">
      <formula>IF(RIGHT(TEXT(AE649,"0.#"),1)=".",FALSE,TRUE)</formula>
    </cfRule>
    <cfRule type="expression" dxfId="1390" priority="814">
      <formula>IF(RIGHT(TEXT(AE649,"0.#"),1)=".",TRUE,FALSE)</formula>
    </cfRule>
  </conditionalFormatting>
  <conditionalFormatting sqref="AE650">
    <cfRule type="expression" dxfId="1389" priority="811">
      <formula>IF(RIGHT(TEXT(AE650,"0.#"),1)=".",FALSE,TRUE)</formula>
    </cfRule>
    <cfRule type="expression" dxfId="1388" priority="812">
      <formula>IF(RIGHT(TEXT(AE650,"0.#"),1)=".",TRUE,FALSE)</formula>
    </cfRule>
  </conditionalFormatting>
  <conditionalFormatting sqref="AE651">
    <cfRule type="expression" dxfId="1387" priority="809">
      <formula>IF(RIGHT(TEXT(AE651,"0.#"),1)=".",FALSE,TRUE)</formula>
    </cfRule>
    <cfRule type="expression" dxfId="1386" priority="810">
      <formula>IF(RIGHT(TEXT(AE651,"0.#"),1)=".",TRUE,FALSE)</formula>
    </cfRule>
  </conditionalFormatting>
  <conditionalFormatting sqref="AU649">
    <cfRule type="expression" dxfId="1385" priority="801">
      <formula>IF(RIGHT(TEXT(AU649,"0.#"),1)=".",FALSE,TRUE)</formula>
    </cfRule>
    <cfRule type="expression" dxfId="1384" priority="802">
      <formula>IF(RIGHT(TEXT(AU649,"0.#"),1)=".",TRUE,FALSE)</formula>
    </cfRule>
  </conditionalFormatting>
  <conditionalFormatting sqref="AU650">
    <cfRule type="expression" dxfId="1383" priority="799">
      <formula>IF(RIGHT(TEXT(AU650,"0.#"),1)=".",FALSE,TRUE)</formula>
    </cfRule>
    <cfRule type="expression" dxfId="1382" priority="800">
      <formula>IF(RIGHT(TEXT(AU650,"0.#"),1)=".",TRUE,FALSE)</formula>
    </cfRule>
  </conditionalFormatting>
  <conditionalFormatting sqref="AU651">
    <cfRule type="expression" dxfId="1381" priority="797">
      <formula>IF(RIGHT(TEXT(AU651,"0.#"),1)=".",FALSE,TRUE)</formula>
    </cfRule>
    <cfRule type="expression" dxfId="1380" priority="798">
      <formula>IF(RIGHT(TEXT(AU651,"0.#"),1)=".",TRUE,FALSE)</formula>
    </cfRule>
  </conditionalFormatting>
  <conditionalFormatting sqref="AQ650">
    <cfRule type="expression" dxfId="1379" priority="789">
      <formula>IF(RIGHT(TEXT(AQ650,"0.#"),1)=".",FALSE,TRUE)</formula>
    </cfRule>
    <cfRule type="expression" dxfId="1378" priority="790">
      <formula>IF(RIGHT(TEXT(AQ650,"0.#"),1)=".",TRUE,FALSE)</formula>
    </cfRule>
  </conditionalFormatting>
  <conditionalFormatting sqref="AQ651">
    <cfRule type="expression" dxfId="1377" priority="787">
      <formula>IF(RIGHT(TEXT(AQ651,"0.#"),1)=".",FALSE,TRUE)</formula>
    </cfRule>
    <cfRule type="expression" dxfId="1376" priority="788">
      <formula>IF(RIGHT(TEXT(AQ651,"0.#"),1)=".",TRUE,FALSE)</formula>
    </cfRule>
  </conditionalFormatting>
  <conditionalFormatting sqref="AQ649">
    <cfRule type="expression" dxfId="1375" priority="785">
      <formula>IF(RIGHT(TEXT(AQ649,"0.#"),1)=".",FALSE,TRUE)</formula>
    </cfRule>
    <cfRule type="expression" dxfId="1374" priority="786">
      <formula>IF(RIGHT(TEXT(AQ649,"0.#"),1)=".",TRUE,FALSE)</formula>
    </cfRule>
  </conditionalFormatting>
  <conditionalFormatting sqref="AE674">
    <cfRule type="expression" dxfId="1373" priority="783">
      <formula>IF(RIGHT(TEXT(AE674,"0.#"),1)=".",FALSE,TRUE)</formula>
    </cfRule>
    <cfRule type="expression" dxfId="1372" priority="784">
      <formula>IF(RIGHT(TEXT(AE674,"0.#"),1)=".",TRUE,FALSE)</formula>
    </cfRule>
  </conditionalFormatting>
  <conditionalFormatting sqref="AE675">
    <cfRule type="expression" dxfId="1371" priority="781">
      <formula>IF(RIGHT(TEXT(AE675,"0.#"),1)=".",FALSE,TRUE)</formula>
    </cfRule>
    <cfRule type="expression" dxfId="1370" priority="782">
      <formula>IF(RIGHT(TEXT(AE675,"0.#"),1)=".",TRUE,FALSE)</formula>
    </cfRule>
  </conditionalFormatting>
  <conditionalFormatting sqref="AE676">
    <cfRule type="expression" dxfId="1369" priority="779">
      <formula>IF(RIGHT(TEXT(AE676,"0.#"),1)=".",FALSE,TRUE)</formula>
    </cfRule>
    <cfRule type="expression" dxfId="1368" priority="780">
      <formula>IF(RIGHT(TEXT(AE676,"0.#"),1)=".",TRUE,FALSE)</formula>
    </cfRule>
  </conditionalFormatting>
  <conditionalFormatting sqref="AU674">
    <cfRule type="expression" dxfId="1367" priority="771">
      <formula>IF(RIGHT(TEXT(AU674,"0.#"),1)=".",FALSE,TRUE)</formula>
    </cfRule>
    <cfRule type="expression" dxfId="1366" priority="772">
      <formula>IF(RIGHT(TEXT(AU674,"0.#"),1)=".",TRUE,FALSE)</formula>
    </cfRule>
  </conditionalFormatting>
  <conditionalFormatting sqref="AU675">
    <cfRule type="expression" dxfId="1365" priority="769">
      <formula>IF(RIGHT(TEXT(AU675,"0.#"),1)=".",FALSE,TRUE)</formula>
    </cfRule>
    <cfRule type="expression" dxfId="1364" priority="770">
      <formula>IF(RIGHT(TEXT(AU675,"0.#"),1)=".",TRUE,FALSE)</formula>
    </cfRule>
  </conditionalFormatting>
  <conditionalFormatting sqref="AU676">
    <cfRule type="expression" dxfId="1363" priority="767">
      <formula>IF(RIGHT(TEXT(AU676,"0.#"),1)=".",FALSE,TRUE)</formula>
    </cfRule>
    <cfRule type="expression" dxfId="1362" priority="768">
      <formula>IF(RIGHT(TEXT(AU676,"0.#"),1)=".",TRUE,FALSE)</formula>
    </cfRule>
  </conditionalFormatting>
  <conditionalFormatting sqref="AQ675">
    <cfRule type="expression" dxfId="1361" priority="759">
      <formula>IF(RIGHT(TEXT(AQ675,"0.#"),1)=".",FALSE,TRUE)</formula>
    </cfRule>
    <cfRule type="expression" dxfId="1360" priority="760">
      <formula>IF(RIGHT(TEXT(AQ675,"0.#"),1)=".",TRUE,FALSE)</formula>
    </cfRule>
  </conditionalFormatting>
  <conditionalFormatting sqref="AQ676">
    <cfRule type="expression" dxfId="1359" priority="757">
      <formula>IF(RIGHT(TEXT(AQ676,"0.#"),1)=".",FALSE,TRUE)</formula>
    </cfRule>
    <cfRule type="expression" dxfId="1358" priority="758">
      <formula>IF(RIGHT(TEXT(AQ676,"0.#"),1)=".",TRUE,FALSE)</formula>
    </cfRule>
  </conditionalFormatting>
  <conditionalFormatting sqref="AQ674">
    <cfRule type="expression" dxfId="1357" priority="755">
      <formula>IF(RIGHT(TEXT(AQ674,"0.#"),1)=".",FALSE,TRUE)</formula>
    </cfRule>
    <cfRule type="expression" dxfId="1356" priority="756">
      <formula>IF(RIGHT(TEXT(AQ674,"0.#"),1)=".",TRUE,FALSE)</formula>
    </cfRule>
  </conditionalFormatting>
  <conditionalFormatting sqref="AE654">
    <cfRule type="expression" dxfId="1355" priority="753">
      <formula>IF(RIGHT(TEXT(AE654,"0.#"),1)=".",FALSE,TRUE)</formula>
    </cfRule>
    <cfRule type="expression" dxfId="1354" priority="754">
      <formula>IF(RIGHT(TEXT(AE654,"0.#"),1)=".",TRUE,FALSE)</formula>
    </cfRule>
  </conditionalFormatting>
  <conditionalFormatting sqref="AE655">
    <cfRule type="expression" dxfId="1353" priority="751">
      <formula>IF(RIGHT(TEXT(AE655,"0.#"),1)=".",FALSE,TRUE)</formula>
    </cfRule>
    <cfRule type="expression" dxfId="1352" priority="752">
      <formula>IF(RIGHT(TEXT(AE655,"0.#"),1)=".",TRUE,FALSE)</formula>
    </cfRule>
  </conditionalFormatting>
  <conditionalFormatting sqref="AE656">
    <cfRule type="expression" dxfId="1351" priority="749">
      <formula>IF(RIGHT(TEXT(AE656,"0.#"),1)=".",FALSE,TRUE)</formula>
    </cfRule>
    <cfRule type="expression" dxfId="1350" priority="750">
      <formula>IF(RIGHT(TEXT(AE656,"0.#"),1)=".",TRUE,FALSE)</formula>
    </cfRule>
  </conditionalFormatting>
  <conditionalFormatting sqref="AU654">
    <cfRule type="expression" dxfId="1349" priority="741">
      <formula>IF(RIGHT(TEXT(AU654,"0.#"),1)=".",FALSE,TRUE)</formula>
    </cfRule>
    <cfRule type="expression" dxfId="1348" priority="742">
      <formula>IF(RIGHT(TEXT(AU654,"0.#"),1)=".",TRUE,FALSE)</formula>
    </cfRule>
  </conditionalFormatting>
  <conditionalFormatting sqref="AU655">
    <cfRule type="expression" dxfId="1347" priority="739">
      <formula>IF(RIGHT(TEXT(AU655,"0.#"),1)=".",FALSE,TRUE)</formula>
    </cfRule>
    <cfRule type="expression" dxfId="1346" priority="740">
      <formula>IF(RIGHT(TEXT(AU655,"0.#"),1)=".",TRUE,FALSE)</formula>
    </cfRule>
  </conditionalFormatting>
  <conditionalFormatting sqref="AQ656">
    <cfRule type="expression" dxfId="1345" priority="727">
      <formula>IF(RIGHT(TEXT(AQ656,"0.#"),1)=".",FALSE,TRUE)</formula>
    </cfRule>
    <cfRule type="expression" dxfId="1344" priority="728">
      <formula>IF(RIGHT(TEXT(AQ656,"0.#"),1)=".",TRUE,FALSE)</formula>
    </cfRule>
  </conditionalFormatting>
  <conditionalFormatting sqref="AQ654">
    <cfRule type="expression" dxfId="1343" priority="725">
      <formula>IF(RIGHT(TEXT(AQ654,"0.#"),1)=".",FALSE,TRUE)</formula>
    </cfRule>
    <cfRule type="expression" dxfId="1342" priority="726">
      <formula>IF(RIGHT(TEXT(AQ654,"0.#"),1)=".",TRUE,FALSE)</formula>
    </cfRule>
  </conditionalFormatting>
  <conditionalFormatting sqref="AE659">
    <cfRule type="expression" dxfId="1341" priority="723">
      <formula>IF(RIGHT(TEXT(AE659,"0.#"),1)=".",FALSE,TRUE)</formula>
    </cfRule>
    <cfRule type="expression" dxfId="1340" priority="724">
      <formula>IF(RIGHT(TEXT(AE659,"0.#"),1)=".",TRUE,FALSE)</formula>
    </cfRule>
  </conditionalFormatting>
  <conditionalFormatting sqref="AE660">
    <cfRule type="expression" dxfId="1339" priority="721">
      <formula>IF(RIGHT(TEXT(AE660,"0.#"),1)=".",FALSE,TRUE)</formula>
    </cfRule>
    <cfRule type="expression" dxfId="1338" priority="722">
      <formula>IF(RIGHT(TEXT(AE660,"0.#"),1)=".",TRUE,FALSE)</formula>
    </cfRule>
  </conditionalFormatting>
  <conditionalFormatting sqref="AE661">
    <cfRule type="expression" dxfId="1337" priority="719">
      <formula>IF(RIGHT(TEXT(AE661,"0.#"),1)=".",FALSE,TRUE)</formula>
    </cfRule>
    <cfRule type="expression" dxfId="1336" priority="720">
      <formula>IF(RIGHT(TEXT(AE661,"0.#"),1)=".",TRUE,FALSE)</formula>
    </cfRule>
  </conditionalFormatting>
  <conditionalFormatting sqref="AU659">
    <cfRule type="expression" dxfId="1335" priority="711">
      <formula>IF(RIGHT(TEXT(AU659,"0.#"),1)=".",FALSE,TRUE)</formula>
    </cfRule>
    <cfRule type="expression" dxfId="1334" priority="712">
      <formula>IF(RIGHT(TEXT(AU659,"0.#"),1)=".",TRUE,FALSE)</formula>
    </cfRule>
  </conditionalFormatting>
  <conditionalFormatting sqref="AU660">
    <cfRule type="expression" dxfId="1333" priority="709">
      <formula>IF(RIGHT(TEXT(AU660,"0.#"),1)=".",FALSE,TRUE)</formula>
    </cfRule>
    <cfRule type="expression" dxfId="1332" priority="710">
      <formula>IF(RIGHT(TEXT(AU660,"0.#"),1)=".",TRUE,FALSE)</formula>
    </cfRule>
  </conditionalFormatting>
  <conditionalFormatting sqref="AU661">
    <cfRule type="expression" dxfId="1331" priority="707">
      <formula>IF(RIGHT(TEXT(AU661,"0.#"),1)=".",FALSE,TRUE)</formula>
    </cfRule>
    <cfRule type="expression" dxfId="1330" priority="708">
      <formula>IF(RIGHT(TEXT(AU661,"0.#"),1)=".",TRUE,FALSE)</formula>
    </cfRule>
  </conditionalFormatting>
  <conditionalFormatting sqref="AQ660">
    <cfRule type="expression" dxfId="1329" priority="699">
      <formula>IF(RIGHT(TEXT(AQ660,"0.#"),1)=".",FALSE,TRUE)</formula>
    </cfRule>
    <cfRule type="expression" dxfId="1328" priority="700">
      <formula>IF(RIGHT(TEXT(AQ660,"0.#"),1)=".",TRUE,FALSE)</formula>
    </cfRule>
  </conditionalFormatting>
  <conditionalFormatting sqref="AQ661">
    <cfRule type="expression" dxfId="1327" priority="697">
      <formula>IF(RIGHT(TEXT(AQ661,"0.#"),1)=".",FALSE,TRUE)</formula>
    </cfRule>
    <cfRule type="expression" dxfId="1326" priority="698">
      <formula>IF(RIGHT(TEXT(AQ661,"0.#"),1)=".",TRUE,FALSE)</formula>
    </cfRule>
  </conditionalFormatting>
  <conditionalFormatting sqref="AQ659">
    <cfRule type="expression" dxfId="1325" priority="695">
      <formula>IF(RIGHT(TEXT(AQ659,"0.#"),1)=".",FALSE,TRUE)</formula>
    </cfRule>
    <cfRule type="expression" dxfId="1324" priority="696">
      <formula>IF(RIGHT(TEXT(AQ659,"0.#"),1)=".",TRUE,FALSE)</formula>
    </cfRule>
  </conditionalFormatting>
  <conditionalFormatting sqref="AE664">
    <cfRule type="expression" dxfId="1323" priority="693">
      <formula>IF(RIGHT(TEXT(AE664,"0.#"),1)=".",FALSE,TRUE)</formula>
    </cfRule>
    <cfRule type="expression" dxfId="1322" priority="694">
      <formula>IF(RIGHT(TEXT(AE664,"0.#"),1)=".",TRUE,FALSE)</formula>
    </cfRule>
  </conditionalFormatting>
  <conditionalFormatting sqref="AE665">
    <cfRule type="expression" dxfId="1321" priority="691">
      <formula>IF(RIGHT(TEXT(AE665,"0.#"),1)=".",FALSE,TRUE)</formula>
    </cfRule>
    <cfRule type="expression" dxfId="1320" priority="692">
      <formula>IF(RIGHT(TEXT(AE665,"0.#"),1)=".",TRUE,FALSE)</formula>
    </cfRule>
  </conditionalFormatting>
  <conditionalFormatting sqref="AE666">
    <cfRule type="expression" dxfId="1319" priority="689">
      <formula>IF(RIGHT(TEXT(AE666,"0.#"),1)=".",FALSE,TRUE)</formula>
    </cfRule>
    <cfRule type="expression" dxfId="1318" priority="690">
      <formula>IF(RIGHT(TEXT(AE666,"0.#"),1)=".",TRUE,FALSE)</formula>
    </cfRule>
  </conditionalFormatting>
  <conditionalFormatting sqref="AU664">
    <cfRule type="expression" dxfId="1317" priority="681">
      <formula>IF(RIGHT(TEXT(AU664,"0.#"),1)=".",FALSE,TRUE)</formula>
    </cfRule>
    <cfRule type="expression" dxfId="1316" priority="682">
      <formula>IF(RIGHT(TEXT(AU664,"0.#"),1)=".",TRUE,FALSE)</formula>
    </cfRule>
  </conditionalFormatting>
  <conditionalFormatting sqref="AU665">
    <cfRule type="expression" dxfId="1315" priority="679">
      <formula>IF(RIGHT(TEXT(AU665,"0.#"),1)=".",FALSE,TRUE)</formula>
    </cfRule>
    <cfRule type="expression" dxfId="1314" priority="680">
      <formula>IF(RIGHT(TEXT(AU665,"0.#"),1)=".",TRUE,FALSE)</formula>
    </cfRule>
  </conditionalFormatting>
  <conditionalFormatting sqref="AU666">
    <cfRule type="expression" dxfId="1313" priority="677">
      <formula>IF(RIGHT(TEXT(AU666,"0.#"),1)=".",FALSE,TRUE)</formula>
    </cfRule>
    <cfRule type="expression" dxfId="1312" priority="678">
      <formula>IF(RIGHT(TEXT(AU666,"0.#"),1)=".",TRUE,FALSE)</formula>
    </cfRule>
  </conditionalFormatting>
  <conditionalFormatting sqref="AQ665">
    <cfRule type="expression" dxfId="1311" priority="669">
      <formula>IF(RIGHT(TEXT(AQ665,"0.#"),1)=".",FALSE,TRUE)</formula>
    </cfRule>
    <cfRule type="expression" dxfId="1310" priority="670">
      <formula>IF(RIGHT(TEXT(AQ665,"0.#"),1)=".",TRUE,FALSE)</formula>
    </cfRule>
  </conditionalFormatting>
  <conditionalFormatting sqref="AQ666">
    <cfRule type="expression" dxfId="1309" priority="667">
      <formula>IF(RIGHT(TEXT(AQ666,"0.#"),1)=".",FALSE,TRUE)</formula>
    </cfRule>
    <cfRule type="expression" dxfId="1308" priority="668">
      <formula>IF(RIGHT(TEXT(AQ666,"0.#"),1)=".",TRUE,FALSE)</formula>
    </cfRule>
  </conditionalFormatting>
  <conditionalFormatting sqref="AQ664">
    <cfRule type="expression" dxfId="1307" priority="665">
      <formula>IF(RIGHT(TEXT(AQ664,"0.#"),1)=".",FALSE,TRUE)</formula>
    </cfRule>
    <cfRule type="expression" dxfId="1306" priority="666">
      <formula>IF(RIGHT(TEXT(AQ664,"0.#"),1)=".",TRUE,FALSE)</formula>
    </cfRule>
  </conditionalFormatting>
  <conditionalFormatting sqref="AE669">
    <cfRule type="expression" dxfId="1305" priority="663">
      <formula>IF(RIGHT(TEXT(AE669,"0.#"),1)=".",FALSE,TRUE)</formula>
    </cfRule>
    <cfRule type="expression" dxfId="1304" priority="664">
      <formula>IF(RIGHT(TEXT(AE669,"0.#"),1)=".",TRUE,FALSE)</formula>
    </cfRule>
  </conditionalFormatting>
  <conditionalFormatting sqref="AE670">
    <cfRule type="expression" dxfId="1303" priority="661">
      <formula>IF(RIGHT(TEXT(AE670,"0.#"),1)=".",FALSE,TRUE)</formula>
    </cfRule>
    <cfRule type="expression" dxfId="1302" priority="662">
      <formula>IF(RIGHT(TEXT(AE670,"0.#"),1)=".",TRUE,FALSE)</formula>
    </cfRule>
  </conditionalFormatting>
  <conditionalFormatting sqref="AE671">
    <cfRule type="expression" dxfId="1301" priority="659">
      <formula>IF(RIGHT(TEXT(AE671,"0.#"),1)=".",FALSE,TRUE)</formula>
    </cfRule>
    <cfRule type="expression" dxfId="1300" priority="660">
      <formula>IF(RIGHT(TEXT(AE671,"0.#"),1)=".",TRUE,FALSE)</formula>
    </cfRule>
  </conditionalFormatting>
  <conditionalFormatting sqref="AU669">
    <cfRule type="expression" dxfId="1299" priority="651">
      <formula>IF(RIGHT(TEXT(AU669,"0.#"),1)=".",FALSE,TRUE)</formula>
    </cfRule>
    <cfRule type="expression" dxfId="1298" priority="652">
      <formula>IF(RIGHT(TEXT(AU669,"0.#"),1)=".",TRUE,FALSE)</formula>
    </cfRule>
  </conditionalFormatting>
  <conditionalFormatting sqref="AU670">
    <cfRule type="expression" dxfId="1297" priority="649">
      <formula>IF(RIGHT(TEXT(AU670,"0.#"),1)=".",FALSE,TRUE)</formula>
    </cfRule>
    <cfRule type="expression" dxfId="1296" priority="650">
      <formula>IF(RIGHT(TEXT(AU670,"0.#"),1)=".",TRUE,FALSE)</formula>
    </cfRule>
  </conditionalFormatting>
  <conditionalFormatting sqref="AU671">
    <cfRule type="expression" dxfId="1295" priority="647">
      <formula>IF(RIGHT(TEXT(AU671,"0.#"),1)=".",FALSE,TRUE)</formula>
    </cfRule>
    <cfRule type="expression" dxfId="1294" priority="648">
      <formula>IF(RIGHT(TEXT(AU671,"0.#"),1)=".",TRUE,FALSE)</formula>
    </cfRule>
  </conditionalFormatting>
  <conditionalFormatting sqref="AQ670">
    <cfRule type="expression" dxfId="1293" priority="639">
      <formula>IF(RIGHT(TEXT(AQ670,"0.#"),1)=".",FALSE,TRUE)</formula>
    </cfRule>
    <cfRule type="expression" dxfId="1292" priority="640">
      <formula>IF(RIGHT(TEXT(AQ670,"0.#"),1)=".",TRUE,FALSE)</formula>
    </cfRule>
  </conditionalFormatting>
  <conditionalFormatting sqref="AQ671">
    <cfRule type="expression" dxfId="1291" priority="637">
      <formula>IF(RIGHT(TEXT(AQ671,"0.#"),1)=".",FALSE,TRUE)</formula>
    </cfRule>
    <cfRule type="expression" dxfId="1290" priority="638">
      <formula>IF(RIGHT(TEXT(AQ671,"0.#"),1)=".",TRUE,FALSE)</formula>
    </cfRule>
  </conditionalFormatting>
  <conditionalFormatting sqref="AQ669">
    <cfRule type="expression" dxfId="1289" priority="635">
      <formula>IF(RIGHT(TEXT(AQ669,"0.#"),1)=".",FALSE,TRUE)</formula>
    </cfRule>
    <cfRule type="expression" dxfId="1288" priority="636">
      <formula>IF(RIGHT(TEXT(AQ669,"0.#"),1)=".",TRUE,FALSE)</formula>
    </cfRule>
  </conditionalFormatting>
  <conditionalFormatting sqref="AE679">
    <cfRule type="expression" dxfId="1287" priority="633">
      <formula>IF(RIGHT(TEXT(AE679,"0.#"),1)=".",FALSE,TRUE)</formula>
    </cfRule>
    <cfRule type="expression" dxfId="1286" priority="634">
      <formula>IF(RIGHT(TEXT(AE679,"0.#"),1)=".",TRUE,FALSE)</formula>
    </cfRule>
  </conditionalFormatting>
  <conditionalFormatting sqref="AE680">
    <cfRule type="expression" dxfId="1285" priority="631">
      <formula>IF(RIGHT(TEXT(AE680,"0.#"),1)=".",FALSE,TRUE)</formula>
    </cfRule>
    <cfRule type="expression" dxfId="1284" priority="632">
      <formula>IF(RIGHT(TEXT(AE680,"0.#"),1)=".",TRUE,FALSE)</formula>
    </cfRule>
  </conditionalFormatting>
  <conditionalFormatting sqref="AE681">
    <cfRule type="expression" dxfId="1283" priority="629">
      <formula>IF(RIGHT(TEXT(AE681,"0.#"),1)=".",FALSE,TRUE)</formula>
    </cfRule>
    <cfRule type="expression" dxfId="1282" priority="630">
      <formula>IF(RIGHT(TEXT(AE681,"0.#"),1)=".",TRUE,FALSE)</formula>
    </cfRule>
  </conditionalFormatting>
  <conditionalFormatting sqref="AU679">
    <cfRule type="expression" dxfId="1281" priority="621">
      <formula>IF(RIGHT(TEXT(AU679,"0.#"),1)=".",FALSE,TRUE)</formula>
    </cfRule>
    <cfRule type="expression" dxfId="1280" priority="622">
      <formula>IF(RIGHT(TEXT(AU679,"0.#"),1)=".",TRUE,FALSE)</formula>
    </cfRule>
  </conditionalFormatting>
  <conditionalFormatting sqref="AU680">
    <cfRule type="expression" dxfId="1279" priority="619">
      <formula>IF(RIGHT(TEXT(AU680,"0.#"),1)=".",FALSE,TRUE)</formula>
    </cfRule>
    <cfRule type="expression" dxfId="1278" priority="620">
      <formula>IF(RIGHT(TEXT(AU680,"0.#"),1)=".",TRUE,FALSE)</formula>
    </cfRule>
  </conditionalFormatting>
  <conditionalFormatting sqref="AU681">
    <cfRule type="expression" dxfId="1277" priority="617">
      <formula>IF(RIGHT(TEXT(AU681,"0.#"),1)=".",FALSE,TRUE)</formula>
    </cfRule>
    <cfRule type="expression" dxfId="1276" priority="618">
      <formula>IF(RIGHT(TEXT(AU681,"0.#"),1)=".",TRUE,FALSE)</formula>
    </cfRule>
  </conditionalFormatting>
  <conditionalFormatting sqref="AQ680">
    <cfRule type="expression" dxfId="1275" priority="609">
      <formula>IF(RIGHT(TEXT(AQ680,"0.#"),1)=".",FALSE,TRUE)</formula>
    </cfRule>
    <cfRule type="expression" dxfId="1274" priority="610">
      <formula>IF(RIGHT(TEXT(AQ680,"0.#"),1)=".",TRUE,FALSE)</formula>
    </cfRule>
  </conditionalFormatting>
  <conditionalFormatting sqref="AQ681">
    <cfRule type="expression" dxfId="1273" priority="607">
      <formula>IF(RIGHT(TEXT(AQ681,"0.#"),1)=".",FALSE,TRUE)</formula>
    </cfRule>
    <cfRule type="expression" dxfId="1272" priority="608">
      <formula>IF(RIGHT(TEXT(AQ681,"0.#"),1)=".",TRUE,FALSE)</formula>
    </cfRule>
  </conditionalFormatting>
  <conditionalFormatting sqref="AQ679">
    <cfRule type="expression" dxfId="1271" priority="605">
      <formula>IF(RIGHT(TEXT(AQ679,"0.#"),1)=".",FALSE,TRUE)</formula>
    </cfRule>
    <cfRule type="expression" dxfId="1270" priority="606">
      <formula>IF(RIGHT(TEXT(AQ679,"0.#"),1)=".",TRUE,FALSE)</formula>
    </cfRule>
  </conditionalFormatting>
  <conditionalFormatting sqref="AE684">
    <cfRule type="expression" dxfId="1269" priority="603">
      <formula>IF(RIGHT(TEXT(AE684,"0.#"),1)=".",FALSE,TRUE)</formula>
    </cfRule>
    <cfRule type="expression" dxfId="1268" priority="604">
      <formula>IF(RIGHT(TEXT(AE684,"0.#"),1)=".",TRUE,FALSE)</formula>
    </cfRule>
  </conditionalFormatting>
  <conditionalFormatting sqref="AE685">
    <cfRule type="expression" dxfId="1267" priority="601">
      <formula>IF(RIGHT(TEXT(AE685,"0.#"),1)=".",FALSE,TRUE)</formula>
    </cfRule>
    <cfRule type="expression" dxfId="1266" priority="602">
      <formula>IF(RIGHT(TEXT(AE685,"0.#"),1)=".",TRUE,FALSE)</formula>
    </cfRule>
  </conditionalFormatting>
  <conditionalFormatting sqref="AE686">
    <cfRule type="expression" dxfId="1265" priority="599">
      <formula>IF(RIGHT(TEXT(AE686,"0.#"),1)=".",FALSE,TRUE)</formula>
    </cfRule>
    <cfRule type="expression" dxfId="1264" priority="600">
      <formula>IF(RIGHT(TEXT(AE686,"0.#"),1)=".",TRUE,FALSE)</formula>
    </cfRule>
  </conditionalFormatting>
  <conditionalFormatting sqref="AU684">
    <cfRule type="expression" dxfId="1263" priority="591">
      <formula>IF(RIGHT(TEXT(AU684,"0.#"),1)=".",FALSE,TRUE)</formula>
    </cfRule>
    <cfRule type="expression" dxfId="1262" priority="592">
      <formula>IF(RIGHT(TEXT(AU684,"0.#"),1)=".",TRUE,FALSE)</formula>
    </cfRule>
  </conditionalFormatting>
  <conditionalFormatting sqref="AU685">
    <cfRule type="expression" dxfId="1261" priority="589">
      <formula>IF(RIGHT(TEXT(AU685,"0.#"),1)=".",FALSE,TRUE)</formula>
    </cfRule>
    <cfRule type="expression" dxfId="1260" priority="590">
      <formula>IF(RIGHT(TEXT(AU685,"0.#"),1)=".",TRUE,FALSE)</formula>
    </cfRule>
  </conditionalFormatting>
  <conditionalFormatting sqref="AU686">
    <cfRule type="expression" dxfId="1259" priority="587">
      <formula>IF(RIGHT(TEXT(AU686,"0.#"),1)=".",FALSE,TRUE)</formula>
    </cfRule>
    <cfRule type="expression" dxfId="1258" priority="588">
      <formula>IF(RIGHT(TEXT(AU686,"0.#"),1)=".",TRUE,FALSE)</formula>
    </cfRule>
  </conditionalFormatting>
  <conditionalFormatting sqref="AQ685">
    <cfRule type="expression" dxfId="1257" priority="579">
      <formula>IF(RIGHT(TEXT(AQ685,"0.#"),1)=".",FALSE,TRUE)</formula>
    </cfRule>
    <cfRule type="expression" dxfId="1256" priority="580">
      <formula>IF(RIGHT(TEXT(AQ685,"0.#"),1)=".",TRUE,FALSE)</formula>
    </cfRule>
  </conditionalFormatting>
  <conditionalFormatting sqref="AQ686">
    <cfRule type="expression" dxfId="1255" priority="577">
      <formula>IF(RIGHT(TEXT(AQ686,"0.#"),1)=".",FALSE,TRUE)</formula>
    </cfRule>
    <cfRule type="expression" dxfId="1254" priority="578">
      <formula>IF(RIGHT(TEXT(AQ686,"0.#"),1)=".",TRUE,FALSE)</formula>
    </cfRule>
  </conditionalFormatting>
  <conditionalFormatting sqref="AQ684">
    <cfRule type="expression" dxfId="1253" priority="575">
      <formula>IF(RIGHT(TEXT(AQ684,"0.#"),1)=".",FALSE,TRUE)</formula>
    </cfRule>
    <cfRule type="expression" dxfId="1252" priority="576">
      <formula>IF(RIGHT(TEXT(AQ684,"0.#"),1)=".",TRUE,FALSE)</formula>
    </cfRule>
  </conditionalFormatting>
  <conditionalFormatting sqref="AE689">
    <cfRule type="expression" dxfId="1251" priority="573">
      <formula>IF(RIGHT(TEXT(AE689,"0.#"),1)=".",FALSE,TRUE)</formula>
    </cfRule>
    <cfRule type="expression" dxfId="1250" priority="574">
      <formula>IF(RIGHT(TEXT(AE689,"0.#"),1)=".",TRUE,FALSE)</formula>
    </cfRule>
  </conditionalFormatting>
  <conditionalFormatting sqref="AE690">
    <cfRule type="expression" dxfId="1249" priority="571">
      <formula>IF(RIGHT(TEXT(AE690,"0.#"),1)=".",FALSE,TRUE)</formula>
    </cfRule>
    <cfRule type="expression" dxfId="1248" priority="572">
      <formula>IF(RIGHT(TEXT(AE690,"0.#"),1)=".",TRUE,FALSE)</formula>
    </cfRule>
  </conditionalFormatting>
  <conditionalFormatting sqref="AE691">
    <cfRule type="expression" dxfId="1247" priority="569">
      <formula>IF(RIGHT(TEXT(AE691,"0.#"),1)=".",FALSE,TRUE)</formula>
    </cfRule>
    <cfRule type="expression" dxfId="1246" priority="570">
      <formula>IF(RIGHT(TEXT(AE691,"0.#"),1)=".",TRUE,FALSE)</formula>
    </cfRule>
  </conditionalFormatting>
  <conditionalFormatting sqref="AU689">
    <cfRule type="expression" dxfId="1245" priority="561">
      <formula>IF(RIGHT(TEXT(AU689,"0.#"),1)=".",FALSE,TRUE)</formula>
    </cfRule>
    <cfRule type="expression" dxfId="1244" priority="562">
      <formula>IF(RIGHT(TEXT(AU689,"0.#"),1)=".",TRUE,FALSE)</formula>
    </cfRule>
  </conditionalFormatting>
  <conditionalFormatting sqref="AU690">
    <cfRule type="expression" dxfId="1243" priority="559">
      <formula>IF(RIGHT(TEXT(AU690,"0.#"),1)=".",FALSE,TRUE)</formula>
    </cfRule>
    <cfRule type="expression" dxfId="1242" priority="560">
      <formula>IF(RIGHT(TEXT(AU690,"0.#"),1)=".",TRUE,FALSE)</formula>
    </cfRule>
  </conditionalFormatting>
  <conditionalFormatting sqref="AU691">
    <cfRule type="expression" dxfId="1241" priority="557">
      <formula>IF(RIGHT(TEXT(AU691,"0.#"),1)=".",FALSE,TRUE)</formula>
    </cfRule>
    <cfRule type="expression" dxfId="1240" priority="558">
      <formula>IF(RIGHT(TEXT(AU691,"0.#"),1)=".",TRUE,FALSE)</formula>
    </cfRule>
  </conditionalFormatting>
  <conditionalFormatting sqref="AQ690">
    <cfRule type="expression" dxfId="1239" priority="549">
      <formula>IF(RIGHT(TEXT(AQ690,"0.#"),1)=".",FALSE,TRUE)</formula>
    </cfRule>
    <cfRule type="expression" dxfId="1238" priority="550">
      <formula>IF(RIGHT(TEXT(AQ690,"0.#"),1)=".",TRUE,FALSE)</formula>
    </cfRule>
  </conditionalFormatting>
  <conditionalFormatting sqref="AQ691">
    <cfRule type="expression" dxfId="1237" priority="547">
      <formula>IF(RIGHT(TEXT(AQ691,"0.#"),1)=".",FALSE,TRUE)</formula>
    </cfRule>
    <cfRule type="expression" dxfId="1236" priority="548">
      <formula>IF(RIGHT(TEXT(AQ691,"0.#"),1)=".",TRUE,FALSE)</formula>
    </cfRule>
  </conditionalFormatting>
  <conditionalFormatting sqref="AQ689">
    <cfRule type="expression" dxfId="1235" priority="545">
      <formula>IF(RIGHT(TEXT(AQ689,"0.#"),1)=".",FALSE,TRUE)</formula>
    </cfRule>
    <cfRule type="expression" dxfId="1234" priority="546">
      <formula>IF(RIGHT(TEXT(AQ689,"0.#"),1)=".",TRUE,FALSE)</formula>
    </cfRule>
  </conditionalFormatting>
  <conditionalFormatting sqref="AE694">
    <cfRule type="expression" dxfId="1233" priority="543">
      <formula>IF(RIGHT(TEXT(AE694,"0.#"),1)=".",FALSE,TRUE)</formula>
    </cfRule>
    <cfRule type="expression" dxfId="1232" priority="544">
      <formula>IF(RIGHT(TEXT(AE694,"0.#"),1)=".",TRUE,FALSE)</formula>
    </cfRule>
  </conditionalFormatting>
  <conditionalFormatting sqref="AM696">
    <cfRule type="expression" dxfId="1231" priority="533">
      <formula>IF(RIGHT(TEXT(AM696,"0.#"),1)=".",FALSE,TRUE)</formula>
    </cfRule>
    <cfRule type="expression" dxfId="1230" priority="534">
      <formula>IF(RIGHT(TEXT(AM696,"0.#"),1)=".",TRUE,FALSE)</formula>
    </cfRule>
  </conditionalFormatting>
  <conditionalFormatting sqref="AE695">
    <cfRule type="expression" dxfId="1229" priority="541">
      <formula>IF(RIGHT(TEXT(AE695,"0.#"),1)=".",FALSE,TRUE)</formula>
    </cfRule>
    <cfRule type="expression" dxfId="1228" priority="542">
      <formula>IF(RIGHT(TEXT(AE695,"0.#"),1)=".",TRUE,FALSE)</formula>
    </cfRule>
  </conditionalFormatting>
  <conditionalFormatting sqref="AE696">
    <cfRule type="expression" dxfId="1227" priority="539">
      <formula>IF(RIGHT(TEXT(AE696,"0.#"),1)=".",FALSE,TRUE)</formula>
    </cfRule>
    <cfRule type="expression" dxfId="1226" priority="540">
      <formula>IF(RIGHT(TEXT(AE696,"0.#"),1)=".",TRUE,FALSE)</formula>
    </cfRule>
  </conditionalFormatting>
  <conditionalFormatting sqref="AM694">
    <cfRule type="expression" dxfId="1225" priority="537">
      <formula>IF(RIGHT(TEXT(AM694,"0.#"),1)=".",FALSE,TRUE)</formula>
    </cfRule>
    <cfRule type="expression" dxfId="1224" priority="538">
      <formula>IF(RIGHT(TEXT(AM694,"0.#"),1)=".",TRUE,FALSE)</formula>
    </cfRule>
  </conditionalFormatting>
  <conditionalFormatting sqref="AM695">
    <cfRule type="expression" dxfId="1223" priority="535">
      <formula>IF(RIGHT(TEXT(AM695,"0.#"),1)=".",FALSE,TRUE)</formula>
    </cfRule>
    <cfRule type="expression" dxfId="1222" priority="536">
      <formula>IF(RIGHT(TEXT(AM695,"0.#"),1)=".",TRUE,FALSE)</formula>
    </cfRule>
  </conditionalFormatting>
  <conditionalFormatting sqref="AU694">
    <cfRule type="expression" dxfId="1221" priority="531">
      <formula>IF(RIGHT(TEXT(AU694,"0.#"),1)=".",FALSE,TRUE)</formula>
    </cfRule>
    <cfRule type="expression" dxfId="1220" priority="532">
      <formula>IF(RIGHT(TEXT(AU694,"0.#"),1)=".",TRUE,FALSE)</formula>
    </cfRule>
  </conditionalFormatting>
  <conditionalFormatting sqref="AU695">
    <cfRule type="expression" dxfId="1219" priority="529">
      <formula>IF(RIGHT(TEXT(AU695,"0.#"),1)=".",FALSE,TRUE)</formula>
    </cfRule>
    <cfRule type="expression" dxfId="1218" priority="530">
      <formula>IF(RIGHT(TEXT(AU695,"0.#"),1)=".",TRUE,FALSE)</formula>
    </cfRule>
  </conditionalFormatting>
  <conditionalFormatting sqref="AU696">
    <cfRule type="expression" dxfId="1217" priority="527">
      <formula>IF(RIGHT(TEXT(AU696,"0.#"),1)=".",FALSE,TRUE)</formula>
    </cfRule>
    <cfRule type="expression" dxfId="1216" priority="528">
      <formula>IF(RIGHT(TEXT(AU696,"0.#"),1)=".",TRUE,FALSE)</formula>
    </cfRule>
  </conditionalFormatting>
  <conditionalFormatting sqref="AI694">
    <cfRule type="expression" dxfId="1215" priority="525">
      <formula>IF(RIGHT(TEXT(AI694,"0.#"),1)=".",FALSE,TRUE)</formula>
    </cfRule>
    <cfRule type="expression" dxfId="1214" priority="526">
      <formula>IF(RIGHT(TEXT(AI694,"0.#"),1)=".",TRUE,FALSE)</formula>
    </cfRule>
  </conditionalFormatting>
  <conditionalFormatting sqref="AI695">
    <cfRule type="expression" dxfId="1213" priority="523">
      <formula>IF(RIGHT(TEXT(AI695,"0.#"),1)=".",FALSE,TRUE)</formula>
    </cfRule>
    <cfRule type="expression" dxfId="1212" priority="524">
      <formula>IF(RIGHT(TEXT(AI695,"0.#"),1)=".",TRUE,FALSE)</formula>
    </cfRule>
  </conditionalFormatting>
  <conditionalFormatting sqref="AQ695">
    <cfRule type="expression" dxfId="1211" priority="519">
      <formula>IF(RIGHT(TEXT(AQ695,"0.#"),1)=".",FALSE,TRUE)</formula>
    </cfRule>
    <cfRule type="expression" dxfId="1210" priority="520">
      <formula>IF(RIGHT(TEXT(AQ695,"0.#"),1)=".",TRUE,FALSE)</formula>
    </cfRule>
  </conditionalFormatting>
  <conditionalFormatting sqref="AQ696">
    <cfRule type="expression" dxfId="1209" priority="517">
      <formula>IF(RIGHT(TEXT(AQ696,"0.#"),1)=".",FALSE,TRUE)</formula>
    </cfRule>
    <cfRule type="expression" dxfId="1208" priority="518">
      <formula>IF(RIGHT(TEXT(AQ696,"0.#"),1)=".",TRUE,FALSE)</formula>
    </cfRule>
  </conditionalFormatting>
  <conditionalFormatting sqref="AU101">
    <cfRule type="expression" dxfId="1207" priority="513">
      <formula>IF(RIGHT(TEXT(AU101,"0.#"),1)=".",FALSE,TRUE)</formula>
    </cfRule>
    <cfRule type="expression" dxfId="1206" priority="514">
      <formula>IF(RIGHT(TEXT(AU101,"0.#"),1)=".",TRUE,FALSE)</formula>
    </cfRule>
  </conditionalFormatting>
  <conditionalFormatting sqref="AU102">
    <cfRule type="expression" dxfId="1205" priority="511">
      <formula>IF(RIGHT(TEXT(AU102,"0.#"),1)=".",FALSE,TRUE)</formula>
    </cfRule>
    <cfRule type="expression" dxfId="1204" priority="512">
      <formula>IF(RIGHT(TEXT(AU102,"0.#"),1)=".",TRUE,FALSE)</formula>
    </cfRule>
  </conditionalFormatting>
  <conditionalFormatting sqref="AU104">
    <cfRule type="expression" dxfId="1203" priority="507">
      <formula>IF(RIGHT(TEXT(AU104,"0.#"),1)=".",FALSE,TRUE)</formula>
    </cfRule>
    <cfRule type="expression" dxfId="1202" priority="508">
      <formula>IF(RIGHT(TEXT(AU104,"0.#"),1)=".",TRUE,FALSE)</formula>
    </cfRule>
  </conditionalFormatting>
  <conditionalFormatting sqref="AU105">
    <cfRule type="expression" dxfId="1201" priority="505">
      <formula>IF(RIGHT(TEXT(AU105,"0.#"),1)=".",FALSE,TRUE)</formula>
    </cfRule>
    <cfRule type="expression" dxfId="1200" priority="506">
      <formula>IF(RIGHT(TEXT(AU105,"0.#"),1)=".",TRUE,FALSE)</formula>
    </cfRule>
  </conditionalFormatting>
  <conditionalFormatting sqref="AU107">
    <cfRule type="expression" dxfId="1199" priority="501">
      <formula>IF(RIGHT(TEXT(AU107,"0.#"),1)=".",FALSE,TRUE)</formula>
    </cfRule>
    <cfRule type="expression" dxfId="1198" priority="502">
      <formula>IF(RIGHT(TEXT(AU107,"0.#"),1)=".",TRUE,FALSE)</formula>
    </cfRule>
  </conditionalFormatting>
  <conditionalFormatting sqref="AU108">
    <cfRule type="expression" dxfId="1197" priority="499">
      <formula>IF(RIGHT(TEXT(AU108,"0.#"),1)=".",FALSE,TRUE)</formula>
    </cfRule>
    <cfRule type="expression" dxfId="1196" priority="500">
      <formula>IF(RIGHT(TEXT(AU108,"0.#"),1)=".",TRUE,FALSE)</formula>
    </cfRule>
  </conditionalFormatting>
  <conditionalFormatting sqref="AU110">
    <cfRule type="expression" dxfId="1195" priority="497">
      <formula>IF(RIGHT(TEXT(AU110,"0.#"),1)=".",FALSE,TRUE)</formula>
    </cfRule>
    <cfRule type="expression" dxfId="1194" priority="498">
      <formula>IF(RIGHT(TEXT(AU110,"0.#"),1)=".",TRUE,FALSE)</formula>
    </cfRule>
  </conditionalFormatting>
  <conditionalFormatting sqref="AU111">
    <cfRule type="expression" dxfId="1193" priority="495">
      <formula>IF(RIGHT(TEXT(AU111,"0.#"),1)=".",FALSE,TRUE)</formula>
    </cfRule>
    <cfRule type="expression" dxfId="1192" priority="496">
      <formula>IF(RIGHT(TEXT(AU111,"0.#"),1)=".",TRUE,FALSE)</formula>
    </cfRule>
  </conditionalFormatting>
  <conditionalFormatting sqref="AU113">
    <cfRule type="expression" dxfId="1191" priority="493">
      <formula>IF(RIGHT(TEXT(AU113,"0.#"),1)=".",FALSE,TRUE)</formula>
    </cfRule>
    <cfRule type="expression" dxfId="1190" priority="494">
      <formula>IF(RIGHT(TEXT(AU113,"0.#"),1)=".",TRUE,FALSE)</formula>
    </cfRule>
  </conditionalFormatting>
  <conditionalFormatting sqref="AU114">
    <cfRule type="expression" dxfId="1189" priority="491">
      <formula>IF(RIGHT(TEXT(AU114,"0.#"),1)=".",FALSE,TRUE)</formula>
    </cfRule>
    <cfRule type="expression" dxfId="1188" priority="492">
      <formula>IF(RIGHT(TEXT(AU114,"0.#"),1)=".",TRUE,FALSE)</formula>
    </cfRule>
  </conditionalFormatting>
  <conditionalFormatting sqref="AM489">
    <cfRule type="expression" dxfId="1187" priority="485">
      <formula>IF(RIGHT(TEXT(AM489,"0.#"),1)=".",FALSE,TRUE)</formula>
    </cfRule>
    <cfRule type="expression" dxfId="1186" priority="486">
      <formula>IF(RIGHT(TEXT(AM489,"0.#"),1)=".",TRUE,FALSE)</formula>
    </cfRule>
  </conditionalFormatting>
  <conditionalFormatting sqref="AM487">
    <cfRule type="expression" dxfId="1185" priority="489">
      <formula>IF(RIGHT(TEXT(AM487,"0.#"),1)=".",FALSE,TRUE)</formula>
    </cfRule>
    <cfRule type="expression" dxfId="1184" priority="490">
      <formula>IF(RIGHT(TEXT(AM487,"0.#"),1)=".",TRUE,FALSE)</formula>
    </cfRule>
  </conditionalFormatting>
  <conditionalFormatting sqref="AM488">
    <cfRule type="expression" dxfId="1183" priority="487">
      <formula>IF(RIGHT(TEXT(AM488,"0.#"),1)=".",FALSE,TRUE)</formula>
    </cfRule>
    <cfRule type="expression" dxfId="1182" priority="488">
      <formula>IF(RIGHT(TEXT(AM488,"0.#"),1)=".",TRUE,FALSE)</formula>
    </cfRule>
  </conditionalFormatting>
  <conditionalFormatting sqref="AI489">
    <cfRule type="expression" dxfId="1181" priority="479">
      <formula>IF(RIGHT(TEXT(AI489,"0.#"),1)=".",FALSE,TRUE)</formula>
    </cfRule>
    <cfRule type="expression" dxfId="1180" priority="480">
      <formula>IF(RIGHT(TEXT(AI489,"0.#"),1)=".",TRUE,FALSE)</formula>
    </cfRule>
  </conditionalFormatting>
  <conditionalFormatting sqref="AI487">
    <cfRule type="expression" dxfId="1179" priority="483">
      <formula>IF(RIGHT(TEXT(AI487,"0.#"),1)=".",FALSE,TRUE)</formula>
    </cfRule>
    <cfRule type="expression" dxfId="1178" priority="484">
      <formula>IF(RIGHT(TEXT(AI487,"0.#"),1)=".",TRUE,FALSE)</formula>
    </cfRule>
  </conditionalFormatting>
  <conditionalFormatting sqref="AI488">
    <cfRule type="expression" dxfId="1177" priority="481">
      <formula>IF(RIGHT(TEXT(AI488,"0.#"),1)=".",FALSE,TRUE)</formula>
    </cfRule>
    <cfRule type="expression" dxfId="1176" priority="482">
      <formula>IF(RIGHT(TEXT(AI488,"0.#"),1)=".",TRUE,FALSE)</formula>
    </cfRule>
  </conditionalFormatting>
  <conditionalFormatting sqref="AM514">
    <cfRule type="expression" dxfId="1175" priority="473">
      <formula>IF(RIGHT(TEXT(AM514,"0.#"),1)=".",FALSE,TRUE)</formula>
    </cfRule>
    <cfRule type="expression" dxfId="1174" priority="474">
      <formula>IF(RIGHT(TEXT(AM514,"0.#"),1)=".",TRUE,FALSE)</formula>
    </cfRule>
  </conditionalFormatting>
  <conditionalFormatting sqref="AM512">
    <cfRule type="expression" dxfId="1173" priority="477">
      <formula>IF(RIGHT(TEXT(AM512,"0.#"),1)=".",FALSE,TRUE)</formula>
    </cfRule>
    <cfRule type="expression" dxfId="1172" priority="478">
      <formula>IF(RIGHT(TEXT(AM512,"0.#"),1)=".",TRUE,FALSE)</formula>
    </cfRule>
  </conditionalFormatting>
  <conditionalFormatting sqref="AM513">
    <cfRule type="expression" dxfId="1171" priority="475">
      <formula>IF(RIGHT(TEXT(AM513,"0.#"),1)=".",FALSE,TRUE)</formula>
    </cfRule>
    <cfRule type="expression" dxfId="1170" priority="476">
      <formula>IF(RIGHT(TEXT(AM513,"0.#"),1)=".",TRUE,FALSE)</formula>
    </cfRule>
  </conditionalFormatting>
  <conditionalFormatting sqref="AI514">
    <cfRule type="expression" dxfId="1169" priority="467">
      <formula>IF(RIGHT(TEXT(AI514,"0.#"),1)=".",FALSE,TRUE)</formula>
    </cfRule>
    <cfRule type="expression" dxfId="1168" priority="468">
      <formula>IF(RIGHT(TEXT(AI514,"0.#"),1)=".",TRUE,FALSE)</formula>
    </cfRule>
  </conditionalFormatting>
  <conditionalFormatting sqref="AI512">
    <cfRule type="expression" dxfId="1167" priority="471">
      <formula>IF(RIGHT(TEXT(AI512,"0.#"),1)=".",FALSE,TRUE)</formula>
    </cfRule>
    <cfRule type="expression" dxfId="1166" priority="472">
      <formula>IF(RIGHT(TEXT(AI512,"0.#"),1)=".",TRUE,FALSE)</formula>
    </cfRule>
  </conditionalFormatting>
  <conditionalFormatting sqref="AI513">
    <cfRule type="expression" dxfId="1165" priority="469">
      <formula>IF(RIGHT(TEXT(AI513,"0.#"),1)=".",FALSE,TRUE)</formula>
    </cfRule>
    <cfRule type="expression" dxfId="1164" priority="470">
      <formula>IF(RIGHT(TEXT(AI513,"0.#"),1)=".",TRUE,FALSE)</formula>
    </cfRule>
  </conditionalFormatting>
  <conditionalFormatting sqref="AM519">
    <cfRule type="expression" dxfId="1163" priority="413">
      <formula>IF(RIGHT(TEXT(AM519,"0.#"),1)=".",FALSE,TRUE)</formula>
    </cfRule>
    <cfRule type="expression" dxfId="1162" priority="414">
      <formula>IF(RIGHT(TEXT(AM519,"0.#"),1)=".",TRUE,FALSE)</formula>
    </cfRule>
  </conditionalFormatting>
  <conditionalFormatting sqref="AM517">
    <cfRule type="expression" dxfId="1161" priority="417">
      <formula>IF(RIGHT(TEXT(AM517,"0.#"),1)=".",FALSE,TRUE)</formula>
    </cfRule>
    <cfRule type="expression" dxfId="1160" priority="418">
      <formula>IF(RIGHT(TEXT(AM517,"0.#"),1)=".",TRUE,FALSE)</formula>
    </cfRule>
  </conditionalFormatting>
  <conditionalFormatting sqref="AM518">
    <cfRule type="expression" dxfId="1159" priority="415">
      <formula>IF(RIGHT(TEXT(AM518,"0.#"),1)=".",FALSE,TRUE)</formula>
    </cfRule>
    <cfRule type="expression" dxfId="1158" priority="416">
      <formula>IF(RIGHT(TEXT(AM518,"0.#"),1)=".",TRUE,FALSE)</formula>
    </cfRule>
  </conditionalFormatting>
  <conditionalFormatting sqref="AI519">
    <cfRule type="expression" dxfId="1157" priority="407">
      <formula>IF(RIGHT(TEXT(AI519,"0.#"),1)=".",FALSE,TRUE)</formula>
    </cfRule>
    <cfRule type="expression" dxfId="1156" priority="408">
      <formula>IF(RIGHT(TEXT(AI519,"0.#"),1)=".",TRUE,FALSE)</formula>
    </cfRule>
  </conditionalFormatting>
  <conditionalFormatting sqref="AI517">
    <cfRule type="expression" dxfId="1155" priority="411">
      <formula>IF(RIGHT(TEXT(AI517,"0.#"),1)=".",FALSE,TRUE)</formula>
    </cfRule>
    <cfRule type="expression" dxfId="1154" priority="412">
      <formula>IF(RIGHT(TEXT(AI517,"0.#"),1)=".",TRUE,FALSE)</formula>
    </cfRule>
  </conditionalFormatting>
  <conditionalFormatting sqref="AI518">
    <cfRule type="expression" dxfId="1153" priority="409">
      <formula>IF(RIGHT(TEXT(AI518,"0.#"),1)=".",FALSE,TRUE)</formula>
    </cfRule>
    <cfRule type="expression" dxfId="1152" priority="410">
      <formula>IF(RIGHT(TEXT(AI518,"0.#"),1)=".",TRUE,FALSE)</formula>
    </cfRule>
  </conditionalFormatting>
  <conditionalFormatting sqref="AM524">
    <cfRule type="expression" dxfId="1151" priority="401">
      <formula>IF(RIGHT(TEXT(AM524,"0.#"),1)=".",FALSE,TRUE)</formula>
    </cfRule>
    <cfRule type="expression" dxfId="1150" priority="402">
      <formula>IF(RIGHT(TEXT(AM524,"0.#"),1)=".",TRUE,FALSE)</formula>
    </cfRule>
  </conditionalFormatting>
  <conditionalFormatting sqref="AM522">
    <cfRule type="expression" dxfId="1149" priority="405">
      <formula>IF(RIGHT(TEXT(AM522,"0.#"),1)=".",FALSE,TRUE)</formula>
    </cfRule>
    <cfRule type="expression" dxfId="1148" priority="406">
      <formula>IF(RIGHT(TEXT(AM522,"0.#"),1)=".",TRUE,FALSE)</formula>
    </cfRule>
  </conditionalFormatting>
  <conditionalFormatting sqref="AM523">
    <cfRule type="expression" dxfId="1147" priority="403">
      <formula>IF(RIGHT(TEXT(AM523,"0.#"),1)=".",FALSE,TRUE)</formula>
    </cfRule>
    <cfRule type="expression" dxfId="1146" priority="404">
      <formula>IF(RIGHT(TEXT(AM523,"0.#"),1)=".",TRUE,FALSE)</formula>
    </cfRule>
  </conditionalFormatting>
  <conditionalFormatting sqref="AI524">
    <cfRule type="expression" dxfId="1145" priority="395">
      <formula>IF(RIGHT(TEXT(AI524,"0.#"),1)=".",FALSE,TRUE)</formula>
    </cfRule>
    <cfRule type="expression" dxfId="1144" priority="396">
      <formula>IF(RIGHT(TEXT(AI524,"0.#"),1)=".",TRUE,FALSE)</formula>
    </cfRule>
  </conditionalFormatting>
  <conditionalFormatting sqref="AI522">
    <cfRule type="expression" dxfId="1143" priority="399">
      <formula>IF(RIGHT(TEXT(AI522,"0.#"),1)=".",FALSE,TRUE)</formula>
    </cfRule>
    <cfRule type="expression" dxfId="1142" priority="400">
      <formula>IF(RIGHT(TEXT(AI522,"0.#"),1)=".",TRUE,FALSE)</formula>
    </cfRule>
  </conditionalFormatting>
  <conditionalFormatting sqref="AI523">
    <cfRule type="expression" dxfId="1141" priority="397">
      <formula>IF(RIGHT(TEXT(AI523,"0.#"),1)=".",FALSE,TRUE)</formula>
    </cfRule>
    <cfRule type="expression" dxfId="1140" priority="398">
      <formula>IF(RIGHT(TEXT(AI523,"0.#"),1)=".",TRUE,FALSE)</formula>
    </cfRule>
  </conditionalFormatting>
  <conditionalFormatting sqref="AM529">
    <cfRule type="expression" dxfId="1139" priority="389">
      <formula>IF(RIGHT(TEXT(AM529,"0.#"),1)=".",FALSE,TRUE)</formula>
    </cfRule>
    <cfRule type="expression" dxfId="1138" priority="390">
      <formula>IF(RIGHT(TEXT(AM529,"0.#"),1)=".",TRUE,FALSE)</formula>
    </cfRule>
  </conditionalFormatting>
  <conditionalFormatting sqref="AM527">
    <cfRule type="expression" dxfId="1137" priority="393">
      <formula>IF(RIGHT(TEXT(AM527,"0.#"),1)=".",FALSE,TRUE)</formula>
    </cfRule>
    <cfRule type="expression" dxfId="1136" priority="394">
      <formula>IF(RIGHT(TEXT(AM527,"0.#"),1)=".",TRUE,FALSE)</formula>
    </cfRule>
  </conditionalFormatting>
  <conditionalFormatting sqref="AM528">
    <cfRule type="expression" dxfId="1135" priority="391">
      <formula>IF(RIGHT(TEXT(AM528,"0.#"),1)=".",FALSE,TRUE)</formula>
    </cfRule>
    <cfRule type="expression" dxfId="1134" priority="392">
      <formula>IF(RIGHT(TEXT(AM528,"0.#"),1)=".",TRUE,FALSE)</formula>
    </cfRule>
  </conditionalFormatting>
  <conditionalFormatting sqref="AI529">
    <cfRule type="expression" dxfId="1133" priority="383">
      <formula>IF(RIGHT(TEXT(AI529,"0.#"),1)=".",FALSE,TRUE)</formula>
    </cfRule>
    <cfRule type="expression" dxfId="1132" priority="384">
      <formula>IF(RIGHT(TEXT(AI529,"0.#"),1)=".",TRUE,FALSE)</formula>
    </cfRule>
  </conditionalFormatting>
  <conditionalFormatting sqref="AI527">
    <cfRule type="expression" dxfId="1131" priority="387">
      <formula>IF(RIGHT(TEXT(AI527,"0.#"),1)=".",FALSE,TRUE)</formula>
    </cfRule>
    <cfRule type="expression" dxfId="1130" priority="388">
      <formula>IF(RIGHT(TEXT(AI527,"0.#"),1)=".",TRUE,FALSE)</formula>
    </cfRule>
  </conditionalFormatting>
  <conditionalFormatting sqref="AI528">
    <cfRule type="expression" dxfId="1129" priority="385">
      <formula>IF(RIGHT(TEXT(AI528,"0.#"),1)=".",FALSE,TRUE)</formula>
    </cfRule>
    <cfRule type="expression" dxfId="1128" priority="386">
      <formula>IF(RIGHT(TEXT(AI528,"0.#"),1)=".",TRUE,FALSE)</formula>
    </cfRule>
  </conditionalFormatting>
  <conditionalFormatting sqref="AM494">
    <cfRule type="expression" dxfId="1127" priority="461">
      <formula>IF(RIGHT(TEXT(AM494,"0.#"),1)=".",FALSE,TRUE)</formula>
    </cfRule>
    <cfRule type="expression" dxfId="1126" priority="462">
      <formula>IF(RIGHT(TEXT(AM494,"0.#"),1)=".",TRUE,FALSE)</formula>
    </cfRule>
  </conditionalFormatting>
  <conditionalFormatting sqref="AM492">
    <cfRule type="expression" dxfId="1125" priority="465">
      <formula>IF(RIGHT(TEXT(AM492,"0.#"),1)=".",FALSE,TRUE)</formula>
    </cfRule>
    <cfRule type="expression" dxfId="1124" priority="466">
      <formula>IF(RIGHT(TEXT(AM492,"0.#"),1)=".",TRUE,FALSE)</formula>
    </cfRule>
  </conditionalFormatting>
  <conditionalFormatting sqref="AM493">
    <cfRule type="expression" dxfId="1123" priority="463">
      <formula>IF(RIGHT(TEXT(AM493,"0.#"),1)=".",FALSE,TRUE)</formula>
    </cfRule>
    <cfRule type="expression" dxfId="1122" priority="464">
      <formula>IF(RIGHT(TEXT(AM493,"0.#"),1)=".",TRUE,FALSE)</formula>
    </cfRule>
  </conditionalFormatting>
  <conditionalFormatting sqref="AI494">
    <cfRule type="expression" dxfId="1121" priority="455">
      <formula>IF(RIGHT(TEXT(AI494,"0.#"),1)=".",FALSE,TRUE)</formula>
    </cfRule>
    <cfRule type="expression" dxfId="1120" priority="456">
      <formula>IF(RIGHT(TEXT(AI494,"0.#"),1)=".",TRUE,FALSE)</formula>
    </cfRule>
  </conditionalFormatting>
  <conditionalFormatting sqref="AI492">
    <cfRule type="expression" dxfId="1119" priority="459">
      <formula>IF(RIGHT(TEXT(AI492,"0.#"),1)=".",FALSE,TRUE)</formula>
    </cfRule>
    <cfRule type="expression" dxfId="1118" priority="460">
      <formula>IF(RIGHT(TEXT(AI492,"0.#"),1)=".",TRUE,FALSE)</formula>
    </cfRule>
  </conditionalFormatting>
  <conditionalFormatting sqref="AI493">
    <cfRule type="expression" dxfId="1117" priority="457">
      <formula>IF(RIGHT(TEXT(AI493,"0.#"),1)=".",FALSE,TRUE)</formula>
    </cfRule>
    <cfRule type="expression" dxfId="1116" priority="458">
      <formula>IF(RIGHT(TEXT(AI493,"0.#"),1)=".",TRUE,FALSE)</formula>
    </cfRule>
  </conditionalFormatting>
  <conditionalFormatting sqref="AM499">
    <cfRule type="expression" dxfId="1115" priority="449">
      <formula>IF(RIGHT(TEXT(AM499,"0.#"),1)=".",FALSE,TRUE)</formula>
    </cfRule>
    <cfRule type="expression" dxfId="1114" priority="450">
      <formula>IF(RIGHT(TEXT(AM499,"0.#"),1)=".",TRUE,FALSE)</formula>
    </cfRule>
  </conditionalFormatting>
  <conditionalFormatting sqref="AM497">
    <cfRule type="expression" dxfId="1113" priority="453">
      <formula>IF(RIGHT(TEXT(AM497,"0.#"),1)=".",FALSE,TRUE)</formula>
    </cfRule>
    <cfRule type="expression" dxfId="1112" priority="454">
      <formula>IF(RIGHT(TEXT(AM497,"0.#"),1)=".",TRUE,FALSE)</formula>
    </cfRule>
  </conditionalFormatting>
  <conditionalFormatting sqref="AM498">
    <cfRule type="expression" dxfId="1111" priority="451">
      <formula>IF(RIGHT(TEXT(AM498,"0.#"),1)=".",FALSE,TRUE)</formula>
    </cfRule>
    <cfRule type="expression" dxfId="1110" priority="452">
      <formula>IF(RIGHT(TEXT(AM498,"0.#"),1)=".",TRUE,FALSE)</formula>
    </cfRule>
  </conditionalFormatting>
  <conditionalFormatting sqref="AI499">
    <cfRule type="expression" dxfId="1109" priority="443">
      <formula>IF(RIGHT(TEXT(AI499,"0.#"),1)=".",FALSE,TRUE)</formula>
    </cfRule>
    <cfRule type="expression" dxfId="1108" priority="444">
      <formula>IF(RIGHT(TEXT(AI499,"0.#"),1)=".",TRUE,FALSE)</formula>
    </cfRule>
  </conditionalFormatting>
  <conditionalFormatting sqref="AI497">
    <cfRule type="expression" dxfId="1107" priority="447">
      <formula>IF(RIGHT(TEXT(AI497,"0.#"),1)=".",FALSE,TRUE)</formula>
    </cfRule>
    <cfRule type="expression" dxfId="1106" priority="448">
      <formula>IF(RIGHT(TEXT(AI497,"0.#"),1)=".",TRUE,FALSE)</formula>
    </cfRule>
  </conditionalFormatting>
  <conditionalFormatting sqref="AI498">
    <cfRule type="expression" dxfId="1105" priority="445">
      <formula>IF(RIGHT(TEXT(AI498,"0.#"),1)=".",FALSE,TRUE)</formula>
    </cfRule>
    <cfRule type="expression" dxfId="1104" priority="446">
      <formula>IF(RIGHT(TEXT(AI498,"0.#"),1)=".",TRUE,FALSE)</formula>
    </cfRule>
  </conditionalFormatting>
  <conditionalFormatting sqref="AM504">
    <cfRule type="expression" dxfId="1103" priority="437">
      <formula>IF(RIGHT(TEXT(AM504,"0.#"),1)=".",FALSE,TRUE)</formula>
    </cfRule>
    <cfRule type="expression" dxfId="1102" priority="438">
      <formula>IF(RIGHT(TEXT(AM504,"0.#"),1)=".",TRUE,FALSE)</formula>
    </cfRule>
  </conditionalFormatting>
  <conditionalFormatting sqref="AM502">
    <cfRule type="expression" dxfId="1101" priority="441">
      <formula>IF(RIGHT(TEXT(AM502,"0.#"),1)=".",FALSE,TRUE)</formula>
    </cfRule>
    <cfRule type="expression" dxfId="1100" priority="442">
      <formula>IF(RIGHT(TEXT(AM502,"0.#"),1)=".",TRUE,FALSE)</formula>
    </cfRule>
  </conditionalFormatting>
  <conditionalFormatting sqref="AM503">
    <cfRule type="expression" dxfId="1099" priority="439">
      <formula>IF(RIGHT(TEXT(AM503,"0.#"),1)=".",FALSE,TRUE)</formula>
    </cfRule>
    <cfRule type="expression" dxfId="1098" priority="440">
      <formula>IF(RIGHT(TEXT(AM503,"0.#"),1)=".",TRUE,FALSE)</formula>
    </cfRule>
  </conditionalFormatting>
  <conditionalFormatting sqref="AI504">
    <cfRule type="expression" dxfId="1097" priority="431">
      <formula>IF(RIGHT(TEXT(AI504,"0.#"),1)=".",FALSE,TRUE)</formula>
    </cfRule>
    <cfRule type="expression" dxfId="1096" priority="432">
      <formula>IF(RIGHT(TEXT(AI504,"0.#"),1)=".",TRUE,FALSE)</formula>
    </cfRule>
  </conditionalFormatting>
  <conditionalFormatting sqref="AI502">
    <cfRule type="expression" dxfId="1095" priority="435">
      <formula>IF(RIGHT(TEXT(AI502,"0.#"),1)=".",FALSE,TRUE)</formula>
    </cfRule>
    <cfRule type="expression" dxfId="1094" priority="436">
      <formula>IF(RIGHT(TEXT(AI502,"0.#"),1)=".",TRUE,FALSE)</formula>
    </cfRule>
  </conditionalFormatting>
  <conditionalFormatting sqref="AI503">
    <cfRule type="expression" dxfId="1093" priority="433">
      <formula>IF(RIGHT(TEXT(AI503,"0.#"),1)=".",FALSE,TRUE)</formula>
    </cfRule>
    <cfRule type="expression" dxfId="1092" priority="434">
      <formula>IF(RIGHT(TEXT(AI503,"0.#"),1)=".",TRUE,FALSE)</formula>
    </cfRule>
  </conditionalFormatting>
  <conditionalFormatting sqref="AM509">
    <cfRule type="expression" dxfId="1091" priority="425">
      <formula>IF(RIGHT(TEXT(AM509,"0.#"),1)=".",FALSE,TRUE)</formula>
    </cfRule>
    <cfRule type="expression" dxfId="1090" priority="426">
      <formula>IF(RIGHT(TEXT(AM509,"0.#"),1)=".",TRUE,FALSE)</formula>
    </cfRule>
  </conditionalFormatting>
  <conditionalFormatting sqref="AM507">
    <cfRule type="expression" dxfId="1089" priority="429">
      <formula>IF(RIGHT(TEXT(AM507,"0.#"),1)=".",FALSE,TRUE)</formula>
    </cfRule>
    <cfRule type="expression" dxfId="1088" priority="430">
      <formula>IF(RIGHT(TEXT(AM507,"0.#"),1)=".",TRUE,FALSE)</formula>
    </cfRule>
  </conditionalFormatting>
  <conditionalFormatting sqref="AM508">
    <cfRule type="expression" dxfId="1087" priority="427">
      <formula>IF(RIGHT(TEXT(AM508,"0.#"),1)=".",FALSE,TRUE)</formula>
    </cfRule>
    <cfRule type="expression" dxfId="1086" priority="428">
      <formula>IF(RIGHT(TEXT(AM508,"0.#"),1)=".",TRUE,FALSE)</formula>
    </cfRule>
  </conditionalFormatting>
  <conditionalFormatting sqref="AI509">
    <cfRule type="expression" dxfId="1085" priority="419">
      <formula>IF(RIGHT(TEXT(AI509,"0.#"),1)=".",FALSE,TRUE)</formula>
    </cfRule>
    <cfRule type="expression" dxfId="1084" priority="420">
      <formula>IF(RIGHT(TEXT(AI509,"0.#"),1)=".",TRUE,FALSE)</formula>
    </cfRule>
  </conditionalFormatting>
  <conditionalFormatting sqref="AI507">
    <cfRule type="expression" dxfId="1083" priority="423">
      <formula>IF(RIGHT(TEXT(AI507,"0.#"),1)=".",FALSE,TRUE)</formula>
    </cfRule>
    <cfRule type="expression" dxfId="1082" priority="424">
      <formula>IF(RIGHT(TEXT(AI507,"0.#"),1)=".",TRUE,FALSE)</formula>
    </cfRule>
  </conditionalFormatting>
  <conditionalFormatting sqref="AI508">
    <cfRule type="expression" dxfId="1081" priority="421">
      <formula>IF(RIGHT(TEXT(AI508,"0.#"),1)=".",FALSE,TRUE)</formula>
    </cfRule>
    <cfRule type="expression" dxfId="1080" priority="422">
      <formula>IF(RIGHT(TEXT(AI508,"0.#"),1)=".",TRUE,FALSE)</formula>
    </cfRule>
  </conditionalFormatting>
  <conditionalFormatting sqref="AM543">
    <cfRule type="expression" dxfId="1079" priority="377">
      <formula>IF(RIGHT(TEXT(AM543,"0.#"),1)=".",FALSE,TRUE)</formula>
    </cfRule>
    <cfRule type="expression" dxfId="1078" priority="378">
      <formula>IF(RIGHT(TEXT(AM543,"0.#"),1)=".",TRUE,FALSE)</formula>
    </cfRule>
  </conditionalFormatting>
  <conditionalFormatting sqref="AM541">
    <cfRule type="expression" dxfId="1077" priority="381">
      <formula>IF(RIGHT(TEXT(AM541,"0.#"),1)=".",FALSE,TRUE)</formula>
    </cfRule>
    <cfRule type="expression" dxfId="1076" priority="382">
      <formula>IF(RIGHT(TEXT(AM541,"0.#"),1)=".",TRUE,FALSE)</formula>
    </cfRule>
  </conditionalFormatting>
  <conditionalFormatting sqref="AM542">
    <cfRule type="expression" dxfId="1075" priority="379">
      <formula>IF(RIGHT(TEXT(AM542,"0.#"),1)=".",FALSE,TRUE)</formula>
    </cfRule>
    <cfRule type="expression" dxfId="1074" priority="380">
      <formula>IF(RIGHT(TEXT(AM542,"0.#"),1)=".",TRUE,FALSE)</formula>
    </cfRule>
  </conditionalFormatting>
  <conditionalFormatting sqref="AI543">
    <cfRule type="expression" dxfId="1073" priority="371">
      <formula>IF(RIGHT(TEXT(AI543,"0.#"),1)=".",FALSE,TRUE)</formula>
    </cfRule>
    <cfRule type="expression" dxfId="1072" priority="372">
      <formula>IF(RIGHT(TEXT(AI543,"0.#"),1)=".",TRUE,FALSE)</formula>
    </cfRule>
  </conditionalFormatting>
  <conditionalFormatting sqref="AI541">
    <cfRule type="expression" dxfId="1071" priority="375">
      <formula>IF(RIGHT(TEXT(AI541,"0.#"),1)=".",FALSE,TRUE)</formula>
    </cfRule>
    <cfRule type="expression" dxfId="1070" priority="376">
      <formula>IF(RIGHT(TEXT(AI541,"0.#"),1)=".",TRUE,FALSE)</formula>
    </cfRule>
  </conditionalFormatting>
  <conditionalFormatting sqref="AI542">
    <cfRule type="expression" dxfId="1069" priority="373">
      <formula>IF(RIGHT(TEXT(AI542,"0.#"),1)=".",FALSE,TRUE)</formula>
    </cfRule>
    <cfRule type="expression" dxfId="1068" priority="374">
      <formula>IF(RIGHT(TEXT(AI542,"0.#"),1)=".",TRUE,FALSE)</formula>
    </cfRule>
  </conditionalFormatting>
  <conditionalFormatting sqref="AM568">
    <cfRule type="expression" dxfId="1067" priority="365">
      <formula>IF(RIGHT(TEXT(AM568,"0.#"),1)=".",FALSE,TRUE)</formula>
    </cfRule>
    <cfRule type="expression" dxfId="1066" priority="366">
      <formula>IF(RIGHT(TEXT(AM568,"0.#"),1)=".",TRUE,FALSE)</formula>
    </cfRule>
  </conditionalFormatting>
  <conditionalFormatting sqref="AM566">
    <cfRule type="expression" dxfId="1065" priority="369">
      <formula>IF(RIGHT(TEXT(AM566,"0.#"),1)=".",FALSE,TRUE)</formula>
    </cfRule>
    <cfRule type="expression" dxfId="1064" priority="370">
      <formula>IF(RIGHT(TEXT(AM566,"0.#"),1)=".",TRUE,FALSE)</formula>
    </cfRule>
  </conditionalFormatting>
  <conditionalFormatting sqref="AM567">
    <cfRule type="expression" dxfId="1063" priority="367">
      <formula>IF(RIGHT(TEXT(AM567,"0.#"),1)=".",FALSE,TRUE)</formula>
    </cfRule>
    <cfRule type="expression" dxfId="1062" priority="368">
      <formula>IF(RIGHT(TEXT(AM567,"0.#"),1)=".",TRUE,FALSE)</formula>
    </cfRule>
  </conditionalFormatting>
  <conditionalFormatting sqref="AI568">
    <cfRule type="expression" dxfId="1061" priority="359">
      <formula>IF(RIGHT(TEXT(AI568,"0.#"),1)=".",FALSE,TRUE)</formula>
    </cfRule>
    <cfRule type="expression" dxfId="1060" priority="360">
      <formula>IF(RIGHT(TEXT(AI568,"0.#"),1)=".",TRUE,FALSE)</formula>
    </cfRule>
  </conditionalFormatting>
  <conditionalFormatting sqref="AI566">
    <cfRule type="expression" dxfId="1059" priority="363">
      <formula>IF(RIGHT(TEXT(AI566,"0.#"),1)=".",FALSE,TRUE)</formula>
    </cfRule>
    <cfRule type="expression" dxfId="1058" priority="364">
      <formula>IF(RIGHT(TEXT(AI566,"0.#"),1)=".",TRUE,FALSE)</formula>
    </cfRule>
  </conditionalFormatting>
  <conditionalFormatting sqref="AI567">
    <cfRule type="expression" dxfId="1057" priority="361">
      <formula>IF(RIGHT(TEXT(AI567,"0.#"),1)=".",FALSE,TRUE)</formula>
    </cfRule>
    <cfRule type="expression" dxfId="1056" priority="362">
      <formula>IF(RIGHT(TEXT(AI567,"0.#"),1)=".",TRUE,FALSE)</formula>
    </cfRule>
  </conditionalFormatting>
  <conditionalFormatting sqref="AM573">
    <cfRule type="expression" dxfId="1055" priority="305">
      <formula>IF(RIGHT(TEXT(AM573,"0.#"),1)=".",FALSE,TRUE)</formula>
    </cfRule>
    <cfRule type="expression" dxfId="1054" priority="306">
      <formula>IF(RIGHT(TEXT(AM573,"0.#"),1)=".",TRUE,FALSE)</formula>
    </cfRule>
  </conditionalFormatting>
  <conditionalFormatting sqref="AM571">
    <cfRule type="expression" dxfId="1053" priority="309">
      <formula>IF(RIGHT(TEXT(AM571,"0.#"),1)=".",FALSE,TRUE)</formula>
    </cfRule>
    <cfRule type="expression" dxfId="1052" priority="310">
      <formula>IF(RIGHT(TEXT(AM571,"0.#"),1)=".",TRUE,FALSE)</formula>
    </cfRule>
  </conditionalFormatting>
  <conditionalFormatting sqref="AM572">
    <cfRule type="expression" dxfId="1051" priority="307">
      <formula>IF(RIGHT(TEXT(AM572,"0.#"),1)=".",FALSE,TRUE)</formula>
    </cfRule>
    <cfRule type="expression" dxfId="1050" priority="308">
      <formula>IF(RIGHT(TEXT(AM572,"0.#"),1)=".",TRUE,FALSE)</formula>
    </cfRule>
  </conditionalFormatting>
  <conditionalFormatting sqref="AI573">
    <cfRule type="expression" dxfId="1049" priority="299">
      <formula>IF(RIGHT(TEXT(AI573,"0.#"),1)=".",FALSE,TRUE)</formula>
    </cfRule>
    <cfRule type="expression" dxfId="1048" priority="300">
      <formula>IF(RIGHT(TEXT(AI573,"0.#"),1)=".",TRUE,FALSE)</formula>
    </cfRule>
  </conditionalFormatting>
  <conditionalFormatting sqref="AI571">
    <cfRule type="expression" dxfId="1047" priority="303">
      <formula>IF(RIGHT(TEXT(AI571,"0.#"),1)=".",FALSE,TRUE)</formula>
    </cfRule>
    <cfRule type="expression" dxfId="1046" priority="304">
      <formula>IF(RIGHT(TEXT(AI571,"0.#"),1)=".",TRUE,FALSE)</formula>
    </cfRule>
  </conditionalFormatting>
  <conditionalFormatting sqref="AI572">
    <cfRule type="expression" dxfId="1045" priority="301">
      <formula>IF(RIGHT(TEXT(AI572,"0.#"),1)=".",FALSE,TRUE)</formula>
    </cfRule>
    <cfRule type="expression" dxfId="1044" priority="302">
      <formula>IF(RIGHT(TEXT(AI572,"0.#"),1)=".",TRUE,FALSE)</formula>
    </cfRule>
  </conditionalFormatting>
  <conditionalFormatting sqref="AM578">
    <cfRule type="expression" dxfId="1043" priority="293">
      <formula>IF(RIGHT(TEXT(AM578,"0.#"),1)=".",FALSE,TRUE)</formula>
    </cfRule>
    <cfRule type="expression" dxfId="1042" priority="294">
      <formula>IF(RIGHT(TEXT(AM578,"0.#"),1)=".",TRUE,FALSE)</formula>
    </cfRule>
  </conditionalFormatting>
  <conditionalFormatting sqref="AM576">
    <cfRule type="expression" dxfId="1041" priority="297">
      <formula>IF(RIGHT(TEXT(AM576,"0.#"),1)=".",FALSE,TRUE)</formula>
    </cfRule>
    <cfRule type="expression" dxfId="1040" priority="298">
      <formula>IF(RIGHT(TEXT(AM576,"0.#"),1)=".",TRUE,FALSE)</formula>
    </cfRule>
  </conditionalFormatting>
  <conditionalFormatting sqref="AM577">
    <cfRule type="expression" dxfId="1039" priority="295">
      <formula>IF(RIGHT(TEXT(AM577,"0.#"),1)=".",FALSE,TRUE)</formula>
    </cfRule>
    <cfRule type="expression" dxfId="1038" priority="296">
      <formula>IF(RIGHT(TEXT(AM577,"0.#"),1)=".",TRUE,FALSE)</formula>
    </cfRule>
  </conditionalFormatting>
  <conditionalFormatting sqref="AI578">
    <cfRule type="expression" dxfId="1037" priority="287">
      <formula>IF(RIGHT(TEXT(AI578,"0.#"),1)=".",FALSE,TRUE)</formula>
    </cfRule>
    <cfRule type="expression" dxfId="1036" priority="288">
      <formula>IF(RIGHT(TEXT(AI578,"0.#"),1)=".",TRUE,FALSE)</formula>
    </cfRule>
  </conditionalFormatting>
  <conditionalFormatting sqref="AI576">
    <cfRule type="expression" dxfId="1035" priority="291">
      <formula>IF(RIGHT(TEXT(AI576,"0.#"),1)=".",FALSE,TRUE)</formula>
    </cfRule>
    <cfRule type="expression" dxfId="1034" priority="292">
      <formula>IF(RIGHT(TEXT(AI576,"0.#"),1)=".",TRUE,FALSE)</formula>
    </cfRule>
  </conditionalFormatting>
  <conditionalFormatting sqref="AI577">
    <cfRule type="expression" dxfId="1033" priority="289">
      <formula>IF(RIGHT(TEXT(AI577,"0.#"),1)=".",FALSE,TRUE)</formula>
    </cfRule>
    <cfRule type="expression" dxfId="1032" priority="290">
      <formula>IF(RIGHT(TEXT(AI577,"0.#"),1)=".",TRUE,FALSE)</formula>
    </cfRule>
  </conditionalFormatting>
  <conditionalFormatting sqref="AM583">
    <cfRule type="expression" dxfId="1031" priority="281">
      <formula>IF(RIGHT(TEXT(AM583,"0.#"),1)=".",FALSE,TRUE)</formula>
    </cfRule>
    <cfRule type="expression" dxfId="1030" priority="282">
      <formula>IF(RIGHT(TEXT(AM583,"0.#"),1)=".",TRUE,FALSE)</formula>
    </cfRule>
  </conditionalFormatting>
  <conditionalFormatting sqref="AM581">
    <cfRule type="expression" dxfId="1029" priority="285">
      <formula>IF(RIGHT(TEXT(AM581,"0.#"),1)=".",FALSE,TRUE)</formula>
    </cfRule>
    <cfRule type="expression" dxfId="1028" priority="286">
      <formula>IF(RIGHT(TEXT(AM581,"0.#"),1)=".",TRUE,FALSE)</formula>
    </cfRule>
  </conditionalFormatting>
  <conditionalFormatting sqref="AM582">
    <cfRule type="expression" dxfId="1027" priority="283">
      <formula>IF(RIGHT(TEXT(AM582,"0.#"),1)=".",FALSE,TRUE)</formula>
    </cfRule>
    <cfRule type="expression" dxfId="1026" priority="284">
      <formula>IF(RIGHT(TEXT(AM582,"0.#"),1)=".",TRUE,FALSE)</formula>
    </cfRule>
  </conditionalFormatting>
  <conditionalFormatting sqref="AI583">
    <cfRule type="expression" dxfId="1025" priority="275">
      <formula>IF(RIGHT(TEXT(AI583,"0.#"),1)=".",FALSE,TRUE)</formula>
    </cfRule>
    <cfRule type="expression" dxfId="1024" priority="276">
      <formula>IF(RIGHT(TEXT(AI583,"0.#"),1)=".",TRUE,FALSE)</formula>
    </cfRule>
  </conditionalFormatting>
  <conditionalFormatting sqref="AI581">
    <cfRule type="expression" dxfId="1023" priority="279">
      <formula>IF(RIGHT(TEXT(AI581,"0.#"),1)=".",FALSE,TRUE)</formula>
    </cfRule>
    <cfRule type="expression" dxfId="1022" priority="280">
      <formula>IF(RIGHT(TEXT(AI581,"0.#"),1)=".",TRUE,FALSE)</formula>
    </cfRule>
  </conditionalFormatting>
  <conditionalFormatting sqref="AI582">
    <cfRule type="expression" dxfId="1021" priority="277">
      <formula>IF(RIGHT(TEXT(AI582,"0.#"),1)=".",FALSE,TRUE)</formula>
    </cfRule>
    <cfRule type="expression" dxfId="1020" priority="278">
      <formula>IF(RIGHT(TEXT(AI582,"0.#"),1)=".",TRUE,FALSE)</formula>
    </cfRule>
  </conditionalFormatting>
  <conditionalFormatting sqref="AM548">
    <cfRule type="expression" dxfId="1019" priority="353">
      <formula>IF(RIGHT(TEXT(AM548,"0.#"),1)=".",FALSE,TRUE)</formula>
    </cfRule>
    <cfRule type="expression" dxfId="1018" priority="354">
      <formula>IF(RIGHT(TEXT(AM548,"0.#"),1)=".",TRUE,FALSE)</formula>
    </cfRule>
  </conditionalFormatting>
  <conditionalFormatting sqref="AM546">
    <cfRule type="expression" dxfId="1017" priority="357">
      <formula>IF(RIGHT(TEXT(AM546,"0.#"),1)=".",FALSE,TRUE)</formula>
    </cfRule>
    <cfRule type="expression" dxfId="1016" priority="358">
      <formula>IF(RIGHT(TEXT(AM546,"0.#"),1)=".",TRUE,FALSE)</formula>
    </cfRule>
  </conditionalFormatting>
  <conditionalFormatting sqref="AM547">
    <cfRule type="expression" dxfId="1015" priority="355">
      <formula>IF(RIGHT(TEXT(AM547,"0.#"),1)=".",FALSE,TRUE)</formula>
    </cfRule>
    <cfRule type="expression" dxfId="1014" priority="356">
      <formula>IF(RIGHT(TEXT(AM547,"0.#"),1)=".",TRUE,FALSE)</formula>
    </cfRule>
  </conditionalFormatting>
  <conditionalFormatting sqref="AI548">
    <cfRule type="expression" dxfId="1013" priority="347">
      <formula>IF(RIGHT(TEXT(AI548,"0.#"),1)=".",FALSE,TRUE)</formula>
    </cfRule>
    <cfRule type="expression" dxfId="1012" priority="348">
      <formula>IF(RIGHT(TEXT(AI548,"0.#"),1)=".",TRUE,FALSE)</formula>
    </cfRule>
  </conditionalFormatting>
  <conditionalFormatting sqref="AI546">
    <cfRule type="expression" dxfId="1011" priority="351">
      <formula>IF(RIGHT(TEXT(AI546,"0.#"),1)=".",FALSE,TRUE)</formula>
    </cfRule>
    <cfRule type="expression" dxfId="1010" priority="352">
      <formula>IF(RIGHT(TEXT(AI546,"0.#"),1)=".",TRUE,FALSE)</formula>
    </cfRule>
  </conditionalFormatting>
  <conditionalFormatting sqref="AI547">
    <cfRule type="expression" dxfId="1009" priority="349">
      <formula>IF(RIGHT(TEXT(AI547,"0.#"),1)=".",FALSE,TRUE)</formula>
    </cfRule>
    <cfRule type="expression" dxfId="1008" priority="350">
      <formula>IF(RIGHT(TEXT(AI547,"0.#"),1)=".",TRUE,FALSE)</formula>
    </cfRule>
  </conditionalFormatting>
  <conditionalFormatting sqref="AM553">
    <cfRule type="expression" dxfId="1007" priority="341">
      <formula>IF(RIGHT(TEXT(AM553,"0.#"),1)=".",FALSE,TRUE)</formula>
    </cfRule>
    <cfRule type="expression" dxfId="1006" priority="342">
      <formula>IF(RIGHT(TEXT(AM553,"0.#"),1)=".",TRUE,FALSE)</formula>
    </cfRule>
  </conditionalFormatting>
  <conditionalFormatting sqref="AM551">
    <cfRule type="expression" dxfId="1005" priority="345">
      <formula>IF(RIGHT(TEXT(AM551,"0.#"),1)=".",FALSE,TRUE)</formula>
    </cfRule>
    <cfRule type="expression" dxfId="1004" priority="346">
      <formula>IF(RIGHT(TEXT(AM551,"0.#"),1)=".",TRUE,FALSE)</formula>
    </cfRule>
  </conditionalFormatting>
  <conditionalFormatting sqref="AM552">
    <cfRule type="expression" dxfId="1003" priority="343">
      <formula>IF(RIGHT(TEXT(AM552,"0.#"),1)=".",FALSE,TRUE)</formula>
    </cfRule>
    <cfRule type="expression" dxfId="1002" priority="344">
      <formula>IF(RIGHT(TEXT(AM552,"0.#"),1)=".",TRUE,FALSE)</formula>
    </cfRule>
  </conditionalFormatting>
  <conditionalFormatting sqref="AI553">
    <cfRule type="expression" dxfId="1001" priority="335">
      <formula>IF(RIGHT(TEXT(AI553,"0.#"),1)=".",FALSE,TRUE)</formula>
    </cfRule>
    <cfRule type="expression" dxfId="1000" priority="336">
      <formula>IF(RIGHT(TEXT(AI553,"0.#"),1)=".",TRUE,FALSE)</formula>
    </cfRule>
  </conditionalFormatting>
  <conditionalFormatting sqref="AI551">
    <cfRule type="expression" dxfId="999" priority="339">
      <formula>IF(RIGHT(TEXT(AI551,"0.#"),1)=".",FALSE,TRUE)</formula>
    </cfRule>
    <cfRule type="expression" dxfId="998" priority="340">
      <formula>IF(RIGHT(TEXT(AI551,"0.#"),1)=".",TRUE,FALSE)</formula>
    </cfRule>
  </conditionalFormatting>
  <conditionalFormatting sqref="AI552">
    <cfRule type="expression" dxfId="997" priority="337">
      <formula>IF(RIGHT(TEXT(AI552,"0.#"),1)=".",FALSE,TRUE)</formula>
    </cfRule>
    <cfRule type="expression" dxfId="996" priority="338">
      <formula>IF(RIGHT(TEXT(AI552,"0.#"),1)=".",TRUE,FALSE)</formula>
    </cfRule>
  </conditionalFormatting>
  <conditionalFormatting sqref="AM558">
    <cfRule type="expression" dxfId="995" priority="329">
      <formula>IF(RIGHT(TEXT(AM558,"0.#"),1)=".",FALSE,TRUE)</formula>
    </cfRule>
    <cfRule type="expression" dxfId="994" priority="330">
      <formula>IF(RIGHT(TEXT(AM558,"0.#"),1)=".",TRUE,FALSE)</formula>
    </cfRule>
  </conditionalFormatting>
  <conditionalFormatting sqref="AM556">
    <cfRule type="expression" dxfId="993" priority="333">
      <formula>IF(RIGHT(TEXT(AM556,"0.#"),1)=".",FALSE,TRUE)</formula>
    </cfRule>
    <cfRule type="expression" dxfId="992" priority="334">
      <formula>IF(RIGHT(TEXT(AM556,"0.#"),1)=".",TRUE,FALSE)</formula>
    </cfRule>
  </conditionalFormatting>
  <conditionalFormatting sqref="AM557">
    <cfRule type="expression" dxfId="991" priority="331">
      <formula>IF(RIGHT(TEXT(AM557,"0.#"),1)=".",FALSE,TRUE)</formula>
    </cfRule>
    <cfRule type="expression" dxfId="990" priority="332">
      <formula>IF(RIGHT(TEXT(AM557,"0.#"),1)=".",TRUE,FALSE)</formula>
    </cfRule>
  </conditionalFormatting>
  <conditionalFormatting sqref="AI558">
    <cfRule type="expression" dxfId="989" priority="323">
      <formula>IF(RIGHT(TEXT(AI558,"0.#"),1)=".",FALSE,TRUE)</formula>
    </cfRule>
    <cfRule type="expression" dxfId="988" priority="324">
      <formula>IF(RIGHT(TEXT(AI558,"0.#"),1)=".",TRUE,FALSE)</formula>
    </cfRule>
  </conditionalFormatting>
  <conditionalFormatting sqref="AI556">
    <cfRule type="expression" dxfId="987" priority="327">
      <formula>IF(RIGHT(TEXT(AI556,"0.#"),1)=".",FALSE,TRUE)</formula>
    </cfRule>
    <cfRule type="expression" dxfId="986" priority="328">
      <formula>IF(RIGHT(TEXT(AI556,"0.#"),1)=".",TRUE,FALSE)</formula>
    </cfRule>
  </conditionalFormatting>
  <conditionalFormatting sqref="AI557">
    <cfRule type="expression" dxfId="985" priority="325">
      <formula>IF(RIGHT(TEXT(AI557,"0.#"),1)=".",FALSE,TRUE)</formula>
    </cfRule>
    <cfRule type="expression" dxfId="984" priority="326">
      <formula>IF(RIGHT(TEXT(AI557,"0.#"),1)=".",TRUE,FALSE)</formula>
    </cfRule>
  </conditionalFormatting>
  <conditionalFormatting sqref="AM563">
    <cfRule type="expression" dxfId="983" priority="317">
      <formula>IF(RIGHT(TEXT(AM563,"0.#"),1)=".",FALSE,TRUE)</formula>
    </cfRule>
    <cfRule type="expression" dxfId="982" priority="318">
      <formula>IF(RIGHT(TEXT(AM563,"0.#"),1)=".",TRUE,FALSE)</formula>
    </cfRule>
  </conditionalFormatting>
  <conditionalFormatting sqref="AM561">
    <cfRule type="expression" dxfId="981" priority="321">
      <formula>IF(RIGHT(TEXT(AM561,"0.#"),1)=".",FALSE,TRUE)</formula>
    </cfRule>
    <cfRule type="expression" dxfId="980" priority="322">
      <formula>IF(RIGHT(TEXT(AM561,"0.#"),1)=".",TRUE,FALSE)</formula>
    </cfRule>
  </conditionalFormatting>
  <conditionalFormatting sqref="AM562">
    <cfRule type="expression" dxfId="979" priority="319">
      <formula>IF(RIGHT(TEXT(AM562,"0.#"),1)=".",FALSE,TRUE)</formula>
    </cfRule>
    <cfRule type="expression" dxfId="978" priority="320">
      <formula>IF(RIGHT(TEXT(AM562,"0.#"),1)=".",TRUE,FALSE)</formula>
    </cfRule>
  </conditionalFormatting>
  <conditionalFormatting sqref="AI563">
    <cfRule type="expression" dxfId="977" priority="311">
      <formula>IF(RIGHT(TEXT(AI563,"0.#"),1)=".",FALSE,TRUE)</formula>
    </cfRule>
    <cfRule type="expression" dxfId="976" priority="312">
      <formula>IF(RIGHT(TEXT(AI563,"0.#"),1)=".",TRUE,FALSE)</formula>
    </cfRule>
  </conditionalFormatting>
  <conditionalFormatting sqref="AI561">
    <cfRule type="expression" dxfId="975" priority="315">
      <formula>IF(RIGHT(TEXT(AI561,"0.#"),1)=".",FALSE,TRUE)</formula>
    </cfRule>
    <cfRule type="expression" dxfId="974" priority="316">
      <formula>IF(RIGHT(TEXT(AI561,"0.#"),1)=".",TRUE,FALSE)</formula>
    </cfRule>
  </conditionalFormatting>
  <conditionalFormatting sqref="AI562">
    <cfRule type="expression" dxfId="973" priority="313">
      <formula>IF(RIGHT(TEXT(AI562,"0.#"),1)=".",FALSE,TRUE)</formula>
    </cfRule>
    <cfRule type="expression" dxfId="972" priority="314">
      <formula>IF(RIGHT(TEXT(AI562,"0.#"),1)=".",TRUE,FALSE)</formula>
    </cfRule>
  </conditionalFormatting>
  <conditionalFormatting sqref="AM597">
    <cfRule type="expression" dxfId="971" priority="269">
      <formula>IF(RIGHT(TEXT(AM597,"0.#"),1)=".",FALSE,TRUE)</formula>
    </cfRule>
    <cfRule type="expression" dxfId="970" priority="270">
      <formula>IF(RIGHT(TEXT(AM597,"0.#"),1)=".",TRUE,FALSE)</formula>
    </cfRule>
  </conditionalFormatting>
  <conditionalFormatting sqref="AM595">
    <cfRule type="expression" dxfId="969" priority="273">
      <formula>IF(RIGHT(TEXT(AM595,"0.#"),1)=".",FALSE,TRUE)</formula>
    </cfRule>
    <cfRule type="expression" dxfId="968" priority="274">
      <formula>IF(RIGHT(TEXT(AM595,"0.#"),1)=".",TRUE,FALSE)</formula>
    </cfRule>
  </conditionalFormatting>
  <conditionalFormatting sqref="AM596">
    <cfRule type="expression" dxfId="967" priority="271">
      <formula>IF(RIGHT(TEXT(AM596,"0.#"),1)=".",FALSE,TRUE)</formula>
    </cfRule>
    <cfRule type="expression" dxfId="966" priority="272">
      <formula>IF(RIGHT(TEXT(AM596,"0.#"),1)=".",TRUE,FALSE)</formula>
    </cfRule>
  </conditionalFormatting>
  <conditionalFormatting sqref="AI597">
    <cfRule type="expression" dxfId="965" priority="263">
      <formula>IF(RIGHT(TEXT(AI597,"0.#"),1)=".",FALSE,TRUE)</formula>
    </cfRule>
    <cfRule type="expression" dxfId="964" priority="264">
      <formula>IF(RIGHT(TEXT(AI597,"0.#"),1)=".",TRUE,FALSE)</formula>
    </cfRule>
  </conditionalFormatting>
  <conditionalFormatting sqref="AI595">
    <cfRule type="expression" dxfId="963" priority="267">
      <formula>IF(RIGHT(TEXT(AI595,"0.#"),1)=".",FALSE,TRUE)</formula>
    </cfRule>
    <cfRule type="expression" dxfId="962" priority="268">
      <formula>IF(RIGHT(TEXT(AI595,"0.#"),1)=".",TRUE,FALSE)</formula>
    </cfRule>
  </conditionalFormatting>
  <conditionalFormatting sqref="AI596">
    <cfRule type="expression" dxfId="961" priority="265">
      <formula>IF(RIGHT(TEXT(AI596,"0.#"),1)=".",FALSE,TRUE)</formula>
    </cfRule>
    <cfRule type="expression" dxfId="960" priority="266">
      <formula>IF(RIGHT(TEXT(AI596,"0.#"),1)=".",TRUE,FALSE)</formula>
    </cfRule>
  </conditionalFormatting>
  <conditionalFormatting sqref="AM622">
    <cfRule type="expression" dxfId="959" priority="257">
      <formula>IF(RIGHT(TEXT(AM622,"0.#"),1)=".",FALSE,TRUE)</formula>
    </cfRule>
    <cfRule type="expression" dxfId="958" priority="258">
      <formula>IF(RIGHT(TEXT(AM622,"0.#"),1)=".",TRUE,FALSE)</formula>
    </cfRule>
  </conditionalFormatting>
  <conditionalFormatting sqref="AM620">
    <cfRule type="expression" dxfId="957" priority="261">
      <formula>IF(RIGHT(TEXT(AM620,"0.#"),1)=".",FALSE,TRUE)</formula>
    </cfRule>
    <cfRule type="expression" dxfId="956" priority="262">
      <formula>IF(RIGHT(TEXT(AM620,"0.#"),1)=".",TRUE,FALSE)</formula>
    </cfRule>
  </conditionalFormatting>
  <conditionalFormatting sqref="AM621">
    <cfRule type="expression" dxfId="955" priority="259">
      <formula>IF(RIGHT(TEXT(AM621,"0.#"),1)=".",FALSE,TRUE)</formula>
    </cfRule>
    <cfRule type="expression" dxfId="954" priority="260">
      <formula>IF(RIGHT(TEXT(AM621,"0.#"),1)=".",TRUE,FALSE)</formula>
    </cfRule>
  </conditionalFormatting>
  <conditionalFormatting sqref="AI622">
    <cfRule type="expression" dxfId="953" priority="251">
      <formula>IF(RIGHT(TEXT(AI622,"0.#"),1)=".",FALSE,TRUE)</formula>
    </cfRule>
    <cfRule type="expression" dxfId="952" priority="252">
      <formula>IF(RIGHT(TEXT(AI622,"0.#"),1)=".",TRUE,FALSE)</formula>
    </cfRule>
  </conditionalFormatting>
  <conditionalFormatting sqref="AI620">
    <cfRule type="expression" dxfId="951" priority="255">
      <formula>IF(RIGHT(TEXT(AI620,"0.#"),1)=".",FALSE,TRUE)</formula>
    </cfRule>
    <cfRule type="expression" dxfId="950" priority="256">
      <formula>IF(RIGHT(TEXT(AI620,"0.#"),1)=".",TRUE,FALSE)</formula>
    </cfRule>
  </conditionalFormatting>
  <conditionalFormatting sqref="AI621">
    <cfRule type="expression" dxfId="949" priority="253">
      <formula>IF(RIGHT(TEXT(AI621,"0.#"),1)=".",FALSE,TRUE)</formula>
    </cfRule>
    <cfRule type="expression" dxfId="948" priority="254">
      <formula>IF(RIGHT(TEXT(AI621,"0.#"),1)=".",TRUE,FALSE)</formula>
    </cfRule>
  </conditionalFormatting>
  <conditionalFormatting sqref="AM627">
    <cfRule type="expression" dxfId="947" priority="197">
      <formula>IF(RIGHT(TEXT(AM627,"0.#"),1)=".",FALSE,TRUE)</formula>
    </cfRule>
    <cfRule type="expression" dxfId="946" priority="198">
      <formula>IF(RIGHT(TEXT(AM627,"0.#"),1)=".",TRUE,FALSE)</formula>
    </cfRule>
  </conditionalFormatting>
  <conditionalFormatting sqref="AM625">
    <cfRule type="expression" dxfId="945" priority="201">
      <formula>IF(RIGHT(TEXT(AM625,"0.#"),1)=".",FALSE,TRUE)</formula>
    </cfRule>
    <cfRule type="expression" dxfId="944" priority="202">
      <formula>IF(RIGHT(TEXT(AM625,"0.#"),1)=".",TRUE,FALSE)</formula>
    </cfRule>
  </conditionalFormatting>
  <conditionalFormatting sqref="AM626">
    <cfRule type="expression" dxfId="943" priority="199">
      <formula>IF(RIGHT(TEXT(AM626,"0.#"),1)=".",FALSE,TRUE)</formula>
    </cfRule>
    <cfRule type="expression" dxfId="942" priority="200">
      <formula>IF(RIGHT(TEXT(AM626,"0.#"),1)=".",TRUE,FALSE)</formula>
    </cfRule>
  </conditionalFormatting>
  <conditionalFormatting sqref="AI627">
    <cfRule type="expression" dxfId="941" priority="191">
      <formula>IF(RIGHT(TEXT(AI627,"0.#"),1)=".",FALSE,TRUE)</formula>
    </cfRule>
    <cfRule type="expression" dxfId="940" priority="192">
      <formula>IF(RIGHT(TEXT(AI627,"0.#"),1)=".",TRUE,FALSE)</formula>
    </cfRule>
  </conditionalFormatting>
  <conditionalFormatting sqref="AI625">
    <cfRule type="expression" dxfId="939" priority="195">
      <formula>IF(RIGHT(TEXT(AI625,"0.#"),1)=".",FALSE,TRUE)</formula>
    </cfRule>
    <cfRule type="expression" dxfId="938" priority="196">
      <formula>IF(RIGHT(TEXT(AI625,"0.#"),1)=".",TRUE,FALSE)</formula>
    </cfRule>
  </conditionalFormatting>
  <conditionalFormatting sqref="AI626">
    <cfRule type="expression" dxfId="937" priority="193">
      <formula>IF(RIGHT(TEXT(AI626,"0.#"),1)=".",FALSE,TRUE)</formula>
    </cfRule>
    <cfRule type="expression" dxfId="936" priority="194">
      <formula>IF(RIGHT(TEXT(AI626,"0.#"),1)=".",TRUE,FALSE)</formula>
    </cfRule>
  </conditionalFormatting>
  <conditionalFormatting sqref="AM632">
    <cfRule type="expression" dxfId="935" priority="185">
      <formula>IF(RIGHT(TEXT(AM632,"0.#"),1)=".",FALSE,TRUE)</formula>
    </cfRule>
    <cfRule type="expression" dxfId="934" priority="186">
      <formula>IF(RIGHT(TEXT(AM632,"0.#"),1)=".",TRUE,FALSE)</formula>
    </cfRule>
  </conditionalFormatting>
  <conditionalFormatting sqref="AM630">
    <cfRule type="expression" dxfId="933" priority="189">
      <formula>IF(RIGHT(TEXT(AM630,"0.#"),1)=".",FALSE,TRUE)</formula>
    </cfRule>
    <cfRule type="expression" dxfId="932" priority="190">
      <formula>IF(RIGHT(TEXT(AM630,"0.#"),1)=".",TRUE,FALSE)</formula>
    </cfRule>
  </conditionalFormatting>
  <conditionalFormatting sqref="AM631">
    <cfRule type="expression" dxfId="931" priority="187">
      <formula>IF(RIGHT(TEXT(AM631,"0.#"),1)=".",FALSE,TRUE)</formula>
    </cfRule>
    <cfRule type="expression" dxfId="930" priority="188">
      <formula>IF(RIGHT(TEXT(AM631,"0.#"),1)=".",TRUE,FALSE)</formula>
    </cfRule>
  </conditionalFormatting>
  <conditionalFormatting sqref="AI632">
    <cfRule type="expression" dxfId="929" priority="179">
      <formula>IF(RIGHT(TEXT(AI632,"0.#"),1)=".",FALSE,TRUE)</formula>
    </cfRule>
    <cfRule type="expression" dxfId="928" priority="180">
      <formula>IF(RIGHT(TEXT(AI632,"0.#"),1)=".",TRUE,FALSE)</formula>
    </cfRule>
  </conditionalFormatting>
  <conditionalFormatting sqref="AI630">
    <cfRule type="expression" dxfId="927" priority="183">
      <formula>IF(RIGHT(TEXT(AI630,"0.#"),1)=".",FALSE,TRUE)</formula>
    </cfRule>
    <cfRule type="expression" dxfId="926" priority="184">
      <formula>IF(RIGHT(TEXT(AI630,"0.#"),1)=".",TRUE,FALSE)</formula>
    </cfRule>
  </conditionalFormatting>
  <conditionalFormatting sqref="AI631">
    <cfRule type="expression" dxfId="925" priority="181">
      <formula>IF(RIGHT(TEXT(AI631,"0.#"),1)=".",FALSE,TRUE)</formula>
    </cfRule>
    <cfRule type="expression" dxfId="924" priority="182">
      <formula>IF(RIGHT(TEXT(AI631,"0.#"),1)=".",TRUE,FALSE)</formula>
    </cfRule>
  </conditionalFormatting>
  <conditionalFormatting sqref="AM637">
    <cfRule type="expression" dxfId="923" priority="173">
      <formula>IF(RIGHT(TEXT(AM637,"0.#"),1)=".",FALSE,TRUE)</formula>
    </cfRule>
    <cfRule type="expression" dxfId="922" priority="174">
      <formula>IF(RIGHT(TEXT(AM637,"0.#"),1)=".",TRUE,FALSE)</formula>
    </cfRule>
  </conditionalFormatting>
  <conditionalFormatting sqref="AM635">
    <cfRule type="expression" dxfId="921" priority="177">
      <formula>IF(RIGHT(TEXT(AM635,"0.#"),1)=".",FALSE,TRUE)</formula>
    </cfRule>
    <cfRule type="expression" dxfId="920" priority="178">
      <formula>IF(RIGHT(TEXT(AM635,"0.#"),1)=".",TRUE,FALSE)</formula>
    </cfRule>
  </conditionalFormatting>
  <conditionalFormatting sqref="AM636">
    <cfRule type="expression" dxfId="919" priority="175">
      <formula>IF(RIGHT(TEXT(AM636,"0.#"),1)=".",FALSE,TRUE)</formula>
    </cfRule>
    <cfRule type="expression" dxfId="918" priority="176">
      <formula>IF(RIGHT(TEXT(AM636,"0.#"),1)=".",TRUE,FALSE)</formula>
    </cfRule>
  </conditionalFormatting>
  <conditionalFormatting sqref="AI637">
    <cfRule type="expression" dxfId="917" priority="167">
      <formula>IF(RIGHT(TEXT(AI637,"0.#"),1)=".",FALSE,TRUE)</formula>
    </cfRule>
    <cfRule type="expression" dxfId="916" priority="168">
      <formula>IF(RIGHT(TEXT(AI637,"0.#"),1)=".",TRUE,FALSE)</formula>
    </cfRule>
  </conditionalFormatting>
  <conditionalFormatting sqref="AI635">
    <cfRule type="expression" dxfId="915" priority="171">
      <formula>IF(RIGHT(TEXT(AI635,"0.#"),1)=".",FALSE,TRUE)</formula>
    </cfRule>
    <cfRule type="expression" dxfId="914" priority="172">
      <formula>IF(RIGHT(TEXT(AI635,"0.#"),1)=".",TRUE,FALSE)</formula>
    </cfRule>
  </conditionalFormatting>
  <conditionalFormatting sqref="AI636">
    <cfRule type="expression" dxfId="913" priority="169">
      <formula>IF(RIGHT(TEXT(AI636,"0.#"),1)=".",FALSE,TRUE)</formula>
    </cfRule>
    <cfRule type="expression" dxfId="912" priority="170">
      <formula>IF(RIGHT(TEXT(AI636,"0.#"),1)=".",TRUE,FALSE)</formula>
    </cfRule>
  </conditionalFormatting>
  <conditionalFormatting sqref="AM602">
    <cfRule type="expression" dxfId="911" priority="245">
      <formula>IF(RIGHT(TEXT(AM602,"0.#"),1)=".",FALSE,TRUE)</formula>
    </cfRule>
    <cfRule type="expression" dxfId="910" priority="246">
      <formula>IF(RIGHT(TEXT(AM602,"0.#"),1)=".",TRUE,FALSE)</formula>
    </cfRule>
  </conditionalFormatting>
  <conditionalFormatting sqref="AM600">
    <cfRule type="expression" dxfId="909" priority="249">
      <formula>IF(RIGHT(TEXT(AM600,"0.#"),1)=".",FALSE,TRUE)</formula>
    </cfRule>
    <cfRule type="expression" dxfId="908" priority="250">
      <formula>IF(RIGHT(TEXT(AM600,"0.#"),1)=".",TRUE,FALSE)</formula>
    </cfRule>
  </conditionalFormatting>
  <conditionalFormatting sqref="AM601">
    <cfRule type="expression" dxfId="907" priority="247">
      <formula>IF(RIGHT(TEXT(AM601,"0.#"),1)=".",FALSE,TRUE)</formula>
    </cfRule>
    <cfRule type="expression" dxfId="906" priority="248">
      <formula>IF(RIGHT(TEXT(AM601,"0.#"),1)=".",TRUE,FALSE)</formula>
    </cfRule>
  </conditionalFormatting>
  <conditionalFormatting sqref="AI602">
    <cfRule type="expression" dxfId="905" priority="239">
      <formula>IF(RIGHT(TEXT(AI602,"0.#"),1)=".",FALSE,TRUE)</formula>
    </cfRule>
    <cfRule type="expression" dxfId="904" priority="240">
      <formula>IF(RIGHT(TEXT(AI602,"0.#"),1)=".",TRUE,FALSE)</formula>
    </cfRule>
  </conditionalFormatting>
  <conditionalFormatting sqref="AI600">
    <cfRule type="expression" dxfId="903" priority="243">
      <formula>IF(RIGHT(TEXT(AI600,"0.#"),1)=".",FALSE,TRUE)</formula>
    </cfRule>
    <cfRule type="expression" dxfId="902" priority="244">
      <formula>IF(RIGHT(TEXT(AI600,"0.#"),1)=".",TRUE,FALSE)</formula>
    </cfRule>
  </conditionalFormatting>
  <conditionalFormatting sqref="AI601">
    <cfRule type="expression" dxfId="901" priority="241">
      <formula>IF(RIGHT(TEXT(AI601,"0.#"),1)=".",FALSE,TRUE)</formula>
    </cfRule>
    <cfRule type="expression" dxfId="900" priority="242">
      <formula>IF(RIGHT(TEXT(AI601,"0.#"),1)=".",TRUE,FALSE)</formula>
    </cfRule>
  </conditionalFormatting>
  <conditionalFormatting sqref="AM607">
    <cfRule type="expression" dxfId="899" priority="233">
      <formula>IF(RIGHT(TEXT(AM607,"0.#"),1)=".",FALSE,TRUE)</formula>
    </cfRule>
    <cfRule type="expression" dxfId="898" priority="234">
      <formula>IF(RIGHT(TEXT(AM607,"0.#"),1)=".",TRUE,FALSE)</formula>
    </cfRule>
  </conditionalFormatting>
  <conditionalFormatting sqref="AM605">
    <cfRule type="expression" dxfId="897" priority="237">
      <formula>IF(RIGHT(TEXT(AM605,"0.#"),1)=".",FALSE,TRUE)</formula>
    </cfRule>
    <cfRule type="expression" dxfId="896" priority="238">
      <formula>IF(RIGHT(TEXT(AM605,"0.#"),1)=".",TRUE,FALSE)</formula>
    </cfRule>
  </conditionalFormatting>
  <conditionalFormatting sqref="AM606">
    <cfRule type="expression" dxfId="895" priority="235">
      <formula>IF(RIGHT(TEXT(AM606,"0.#"),1)=".",FALSE,TRUE)</formula>
    </cfRule>
    <cfRule type="expression" dxfId="894" priority="236">
      <formula>IF(RIGHT(TEXT(AM606,"0.#"),1)=".",TRUE,FALSE)</formula>
    </cfRule>
  </conditionalFormatting>
  <conditionalFormatting sqref="AI607">
    <cfRule type="expression" dxfId="893" priority="227">
      <formula>IF(RIGHT(TEXT(AI607,"0.#"),1)=".",FALSE,TRUE)</formula>
    </cfRule>
    <cfRule type="expression" dxfId="892" priority="228">
      <formula>IF(RIGHT(TEXT(AI607,"0.#"),1)=".",TRUE,FALSE)</formula>
    </cfRule>
  </conditionalFormatting>
  <conditionalFormatting sqref="AI605">
    <cfRule type="expression" dxfId="891" priority="231">
      <formula>IF(RIGHT(TEXT(AI605,"0.#"),1)=".",FALSE,TRUE)</formula>
    </cfRule>
    <cfRule type="expression" dxfId="890" priority="232">
      <formula>IF(RIGHT(TEXT(AI605,"0.#"),1)=".",TRUE,FALSE)</formula>
    </cfRule>
  </conditionalFormatting>
  <conditionalFormatting sqref="AI606">
    <cfRule type="expression" dxfId="889" priority="229">
      <formula>IF(RIGHT(TEXT(AI606,"0.#"),1)=".",FALSE,TRUE)</formula>
    </cfRule>
    <cfRule type="expression" dxfId="888" priority="230">
      <formula>IF(RIGHT(TEXT(AI606,"0.#"),1)=".",TRUE,FALSE)</formula>
    </cfRule>
  </conditionalFormatting>
  <conditionalFormatting sqref="AM612">
    <cfRule type="expression" dxfId="887" priority="221">
      <formula>IF(RIGHT(TEXT(AM612,"0.#"),1)=".",FALSE,TRUE)</formula>
    </cfRule>
    <cfRule type="expression" dxfId="886" priority="222">
      <formula>IF(RIGHT(TEXT(AM612,"0.#"),1)=".",TRUE,FALSE)</formula>
    </cfRule>
  </conditionalFormatting>
  <conditionalFormatting sqref="AM610">
    <cfRule type="expression" dxfId="885" priority="225">
      <formula>IF(RIGHT(TEXT(AM610,"0.#"),1)=".",FALSE,TRUE)</formula>
    </cfRule>
    <cfRule type="expression" dxfId="884" priority="226">
      <formula>IF(RIGHT(TEXT(AM610,"0.#"),1)=".",TRUE,FALSE)</formula>
    </cfRule>
  </conditionalFormatting>
  <conditionalFormatting sqref="AM611">
    <cfRule type="expression" dxfId="883" priority="223">
      <formula>IF(RIGHT(TEXT(AM611,"0.#"),1)=".",FALSE,TRUE)</formula>
    </cfRule>
    <cfRule type="expression" dxfId="882" priority="224">
      <formula>IF(RIGHT(TEXT(AM611,"0.#"),1)=".",TRUE,FALSE)</formula>
    </cfRule>
  </conditionalFormatting>
  <conditionalFormatting sqref="AI612">
    <cfRule type="expression" dxfId="881" priority="215">
      <formula>IF(RIGHT(TEXT(AI612,"0.#"),1)=".",FALSE,TRUE)</formula>
    </cfRule>
    <cfRule type="expression" dxfId="880" priority="216">
      <formula>IF(RIGHT(TEXT(AI612,"0.#"),1)=".",TRUE,FALSE)</formula>
    </cfRule>
  </conditionalFormatting>
  <conditionalFormatting sqref="AI610">
    <cfRule type="expression" dxfId="879" priority="219">
      <formula>IF(RIGHT(TEXT(AI610,"0.#"),1)=".",FALSE,TRUE)</formula>
    </cfRule>
    <cfRule type="expression" dxfId="878" priority="220">
      <formula>IF(RIGHT(TEXT(AI610,"0.#"),1)=".",TRUE,FALSE)</formula>
    </cfRule>
  </conditionalFormatting>
  <conditionalFormatting sqref="AI611">
    <cfRule type="expression" dxfId="877" priority="217">
      <formula>IF(RIGHT(TEXT(AI611,"0.#"),1)=".",FALSE,TRUE)</formula>
    </cfRule>
    <cfRule type="expression" dxfId="876" priority="218">
      <formula>IF(RIGHT(TEXT(AI611,"0.#"),1)=".",TRUE,FALSE)</formula>
    </cfRule>
  </conditionalFormatting>
  <conditionalFormatting sqref="AM617">
    <cfRule type="expression" dxfId="875" priority="209">
      <formula>IF(RIGHT(TEXT(AM617,"0.#"),1)=".",FALSE,TRUE)</formula>
    </cfRule>
    <cfRule type="expression" dxfId="874" priority="210">
      <formula>IF(RIGHT(TEXT(AM617,"0.#"),1)=".",TRUE,FALSE)</formula>
    </cfRule>
  </conditionalFormatting>
  <conditionalFormatting sqref="AM615">
    <cfRule type="expression" dxfId="873" priority="213">
      <formula>IF(RIGHT(TEXT(AM615,"0.#"),1)=".",FALSE,TRUE)</formula>
    </cfRule>
    <cfRule type="expression" dxfId="872" priority="214">
      <formula>IF(RIGHT(TEXT(AM615,"0.#"),1)=".",TRUE,FALSE)</formula>
    </cfRule>
  </conditionalFormatting>
  <conditionalFormatting sqref="AM616">
    <cfRule type="expression" dxfId="871" priority="211">
      <formula>IF(RIGHT(TEXT(AM616,"0.#"),1)=".",FALSE,TRUE)</formula>
    </cfRule>
    <cfRule type="expression" dxfId="870" priority="212">
      <formula>IF(RIGHT(TEXT(AM616,"0.#"),1)=".",TRUE,FALSE)</formula>
    </cfRule>
  </conditionalFormatting>
  <conditionalFormatting sqref="AI617">
    <cfRule type="expression" dxfId="869" priority="203">
      <formula>IF(RIGHT(TEXT(AI617,"0.#"),1)=".",FALSE,TRUE)</formula>
    </cfRule>
    <cfRule type="expression" dxfId="868" priority="204">
      <formula>IF(RIGHT(TEXT(AI617,"0.#"),1)=".",TRUE,FALSE)</formula>
    </cfRule>
  </conditionalFormatting>
  <conditionalFormatting sqref="AI615">
    <cfRule type="expression" dxfId="867" priority="207">
      <formula>IF(RIGHT(TEXT(AI615,"0.#"),1)=".",FALSE,TRUE)</formula>
    </cfRule>
    <cfRule type="expression" dxfId="866" priority="208">
      <formula>IF(RIGHT(TEXT(AI615,"0.#"),1)=".",TRUE,FALSE)</formula>
    </cfRule>
  </conditionalFormatting>
  <conditionalFormatting sqref="AI616">
    <cfRule type="expression" dxfId="865" priority="205">
      <formula>IF(RIGHT(TEXT(AI616,"0.#"),1)=".",FALSE,TRUE)</formula>
    </cfRule>
    <cfRule type="expression" dxfId="864" priority="206">
      <formula>IF(RIGHT(TEXT(AI616,"0.#"),1)=".",TRUE,FALSE)</formula>
    </cfRule>
  </conditionalFormatting>
  <conditionalFormatting sqref="AM651">
    <cfRule type="expression" dxfId="863" priority="161">
      <formula>IF(RIGHT(TEXT(AM651,"0.#"),1)=".",FALSE,TRUE)</formula>
    </cfRule>
    <cfRule type="expression" dxfId="862" priority="162">
      <formula>IF(RIGHT(TEXT(AM651,"0.#"),1)=".",TRUE,FALSE)</formula>
    </cfRule>
  </conditionalFormatting>
  <conditionalFormatting sqref="AM649">
    <cfRule type="expression" dxfId="861" priority="165">
      <formula>IF(RIGHT(TEXT(AM649,"0.#"),1)=".",FALSE,TRUE)</formula>
    </cfRule>
    <cfRule type="expression" dxfId="860" priority="166">
      <formula>IF(RIGHT(TEXT(AM649,"0.#"),1)=".",TRUE,FALSE)</formula>
    </cfRule>
  </conditionalFormatting>
  <conditionalFormatting sqref="AM650">
    <cfRule type="expression" dxfId="859" priority="163">
      <formula>IF(RIGHT(TEXT(AM650,"0.#"),1)=".",FALSE,TRUE)</formula>
    </cfRule>
    <cfRule type="expression" dxfId="858" priority="164">
      <formula>IF(RIGHT(TEXT(AM650,"0.#"),1)=".",TRUE,FALSE)</formula>
    </cfRule>
  </conditionalFormatting>
  <conditionalFormatting sqref="AI651">
    <cfRule type="expression" dxfId="857" priority="155">
      <formula>IF(RIGHT(TEXT(AI651,"0.#"),1)=".",FALSE,TRUE)</formula>
    </cfRule>
    <cfRule type="expression" dxfId="856" priority="156">
      <formula>IF(RIGHT(TEXT(AI651,"0.#"),1)=".",TRUE,FALSE)</formula>
    </cfRule>
  </conditionalFormatting>
  <conditionalFormatting sqref="AI649">
    <cfRule type="expression" dxfId="855" priority="159">
      <formula>IF(RIGHT(TEXT(AI649,"0.#"),1)=".",FALSE,TRUE)</formula>
    </cfRule>
    <cfRule type="expression" dxfId="854" priority="160">
      <formula>IF(RIGHT(TEXT(AI649,"0.#"),1)=".",TRUE,FALSE)</formula>
    </cfRule>
  </conditionalFormatting>
  <conditionalFormatting sqref="AI650">
    <cfRule type="expression" dxfId="853" priority="157">
      <formula>IF(RIGHT(TEXT(AI650,"0.#"),1)=".",FALSE,TRUE)</formula>
    </cfRule>
    <cfRule type="expression" dxfId="852" priority="158">
      <formula>IF(RIGHT(TEXT(AI650,"0.#"),1)=".",TRUE,FALSE)</formula>
    </cfRule>
  </conditionalFormatting>
  <conditionalFormatting sqref="AM676">
    <cfRule type="expression" dxfId="851" priority="149">
      <formula>IF(RIGHT(TEXT(AM676,"0.#"),1)=".",FALSE,TRUE)</formula>
    </cfRule>
    <cfRule type="expression" dxfId="850" priority="150">
      <formula>IF(RIGHT(TEXT(AM676,"0.#"),1)=".",TRUE,FALSE)</formula>
    </cfRule>
  </conditionalFormatting>
  <conditionalFormatting sqref="AM674">
    <cfRule type="expression" dxfId="849" priority="153">
      <formula>IF(RIGHT(TEXT(AM674,"0.#"),1)=".",FALSE,TRUE)</formula>
    </cfRule>
    <cfRule type="expression" dxfId="848" priority="154">
      <formula>IF(RIGHT(TEXT(AM674,"0.#"),1)=".",TRUE,FALSE)</formula>
    </cfRule>
  </conditionalFormatting>
  <conditionalFormatting sqref="AM675">
    <cfRule type="expression" dxfId="847" priority="151">
      <formula>IF(RIGHT(TEXT(AM675,"0.#"),1)=".",FALSE,TRUE)</formula>
    </cfRule>
    <cfRule type="expression" dxfId="846" priority="152">
      <formula>IF(RIGHT(TEXT(AM675,"0.#"),1)=".",TRUE,FALSE)</formula>
    </cfRule>
  </conditionalFormatting>
  <conditionalFormatting sqref="AI676">
    <cfRule type="expression" dxfId="845" priority="143">
      <formula>IF(RIGHT(TEXT(AI676,"0.#"),1)=".",FALSE,TRUE)</formula>
    </cfRule>
    <cfRule type="expression" dxfId="844" priority="144">
      <formula>IF(RIGHT(TEXT(AI676,"0.#"),1)=".",TRUE,FALSE)</formula>
    </cfRule>
  </conditionalFormatting>
  <conditionalFormatting sqref="AI674">
    <cfRule type="expression" dxfId="843" priority="147">
      <formula>IF(RIGHT(TEXT(AI674,"0.#"),1)=".",FALSE,TRUE)</formula>
    </cfRule>
    <cfRule type="expression" dxfId="842" priority="148">
      <formula>IF(RIGHT(TEXT(AI674,"0.#"),1)=".",TRUE,FALSE)</formula>
    </cfRule>
  </conditionalFormatting>
  <conditionalFormatting sqref="AI675">
    <cfRule type="expression" dxfId="841" priority="145">
      <formula>IF(RIGHT(TEXT(AI675,"0.#"),1)=".",FALSE,TRUE)</formula>
    </cfRule>
    <cfRule type="expression" dxfId="840" priority="146">
      <formula>IF(RIGHT(TEXT(AI675,"0.#"),1)=".",TRUE,FALSE)</formula>
    </cfRule>
  </conditionalFormatting>
  <conditionalFormatting sqref="AM681">
    <cfRule type="expression" dxfId="839" priority="89">
      <formula>IF(RIGHT(TEXT(AM681,"0.#"),1)=".",FALSE,TRUE)</formula>
    </cfRule>
    <cfRule type="expression" dxfId="838" priority="90">
      <formula>IF(RIGHT(TEXT(AM681,"0.#"),1)=".",TRUE,FALSE)</formula>
    </cfRule>
  </conditionalFormatting>
  <conditionalFormatting sqref="AM679">
    <cfRule type="expression" dxfId="837" priority="93">
      <formula>IF(RIGHT(TEXT(AM679,"0.#"),1)=".",FALSE,TRUE)</formula>
    </cfRule>
    <cfRule type="expression" dxfId="836" priority="94">
      <formula>IF(RIGHT(TEXT(AM679,"0.#"),1)=".",TRUE,FALSE)</formula>
    </cfRule>
  </conditionalFormatting>
  <conditionalFormatting sqref="AM680">
    <cfRule type="expression" dxfId="835" priority="91">
      <formula>IF(RIGHT(TEXT(AM680,"0.#"),1)=".",FALSE,TRUE)</formula>
    </cfRule>
    <cfRule type="expression" dxfId="834" priority="92">
      <formula>IF(RIGHT(TEXT(AM680,"0.#"),1)=".",TRUE,FALSE)</formula>
    </cfRule>
  </conditionalFormatting>
  <conditionalFormatting sqref="AI681">
    <cfRule type="expression" dxfId="833" priority="83">
      <formula>IF(RIGHT(TEXT(AI681,"0.#"),1)=".",FALSE,TRUE)</formula>
    </cfRule>
    <cfRule type="expression" dxfId="832" priority="84">
      <formula>IF(RIGHT(TEXT(AI681,"0.#"),1)=".",TRUE,FALSE)</formula>
    </cfRule>
  </conditionalFormatting>
  <conditionalFormatting sqref="AI679">
    <cfRule type="expression" dxfId="831" priority="87">
      <formula>IF(RIGHT(TEXT(AI679,"0.#"),1)=".",FALSE,TRUE)</formula>
    </cfRule>
    <cfRule type="expression" dxfId="830" priority="88">
      <formula>IF(RIGHT(TEXT(AI679,"0.#"),1)=".",TRUE,FALSE)</formula>
    </cfRule>
  </conditionalFormatting>
  <conditionalFormatting sqref="AI680">
    <cfRule type="expression" dxfId="829" priority="85">
      <formula>IF(RIGHT(TEXT(AI680,"0.#"),1)=".",FALSE,TRUE)</formula>
    </cfRule>
    <cfRule type="expression" dxfId="828" priority="86">
      <formula>IF(RIGHT(TEXT(AI680,"0.#"),1)=".",TRUE,FALSE)</formula>
    </cfRule>
  </conditionalFormatting>
  <conditionalFormatting sqref="AM686">
    <cfRule type="expression" dxfId="827" priority="77">
      <formula>IF(RIGHT(TEXT(AM686,"0.#"),1)=".",FALSE,TRUE)</formula>
    </cfRule>
    <cfRule type="expression" dxfId="826" priority="78">
      <formula>IF(RIGHT(TEXT(AM686,"0.#"),1)=".",TRUE,FALSE)</formula>
    </cfRule>
  </conditionalFormatting>
  <conditionalFormatting sqref="AM684">
    <cfRule type="expression" dxfId="825" priority="81">
      <formula>IF(RIGHT(TEXT(AM684,"0.#"),1)=".",FALSE,TRUE)</formula>
    </cfRule>
    <cfRule type="expression" dxfId="824" priority="82">
      <formula>IF(RIGHT(TEXT(AM684,"0.#"),1)=".",TRUE,FALSE)</formula>
    </cfRule>
  </conditionalFormatting>
  <conditionalFormatting sqref="AM685">
    <cfRule type="expression" dxfId="823" priority="79">
      <formula>IF(RIGHT(TEXT(AM685,"0.#"),1)=".",FALSE,TRUE)</formula>
    </cfRule>
    <cfRule type="expression" dxfId="822" priority="80">
      <formula>IF(RIGHT(TEXT(AM685,"0.#"),1)=".",TRUE,FALSE)</formula>
    </cfRule>
  </conditionalFormatting>
  <conditionalFormatting sqref="AI686">
    <cfRule type="expression" dxfId="821" priority="71">
      <formula>IF(RIGHT(TEXT(AI686,"0.#"),1)=".",FALSE,TRUE)</formula>
    </cfRule>
    <cfRule type="expression" dxfId="820" priority="72">
      <formula>IF(RIGHT(TEXT(AI686,"0.#"),1)=".",TRUE,FALSE)</formula>
    </cfRule>
  </conditionalFormatting>
  <conditionalFormatting sqref="AI684">
    <cfRule type="expression" dxfId="819" priority="75">
      <formula>IF(RIGHT(TEXT(AI684,"0.#"),1)=".",FALSE,TRUE)</formula>
    </cfRule>
    <cfRule type="expression" dxfId="818" priority="76">
      <formula>IF(RIGHT(TEXT(AI684,"0.#"),1)=".",TRUE,FALSE)</formula>
    </cfRule>
  </conditionalFormatting>
  <conditionalFormatting sqref="AI685">
    <cfRule type="expression" dxfId="817" priority="73">
      <formula>IF(RIGHT(TEXT(AI685,"0.#"),1)=".",FALSE,TRUE)</formula>
    </cfRule>
    <cfRule type="expression" dxfId="816" priority="74">
      <formula>IF(RIGHT(TEXT(AI685,"0.#"),1)=".",TRUE,FALSE)</formula>
    </cfRule>
  </conditionalFormatting>
  <conditionalFormatting sqref="AM691">
    <cfRule type="expression" dxfId="815" priority="65">
      <formula>IF(RIGHT(TEXT(AM691,"0.#"),1)=".",FALSE,TRUE)</formula>
    </cfRule>
    <cfRule type="expression" dxfId="814" priority="66">
      <formula>IF(RIGHT(TEXT(AM691,"0.#"),1)=".",TRUE,FALSE)</formula>
    </cfRule>
  </conditionalFormatting>
  <conditionalFormatting sqref="AM689">
    <cfRule type="expression" dxfId="813" priority="69">
      <formula>IF(RIGHT(TEXT(AM689,"0.#"),1)=".",FALSE,TRUE)</formula>
    </cfRule>
    <cfRule type="expression" dxfId="812" priority="70">
      <formula>IF(RIGHT(TEXT(AM689,"0.#"),1)=".",TRUE,FALSE)</formula>
    </cfRule>
  </conditionalFormatting>
  <conditionalFormatting sqref="AM690">
    <cfRule type="expression" dxfId="811" priority="67">
      <formula>IF(RIGHT(TEXT(AM690,"0.#"),1)=".",FALSE,TRUE)</formula>
    </cfRule>
    <cfRule type="expression" dxfId="810" priority="68">
      <formula>IF(RIGHT(TEXT(AM690,"0.#"),1)=".",TRUE,FALSE)</formula>
    </cfRule>
  </conditionalFormatting>
  <conditionalFormatting sqref="AI691">
    <cfRule type="expression" dxfId="809" priority="59">
      <formula>IF(RIGHT(TEXT(AI691,"0.#"),1)=".",FALSE,TRUE)</formula>
    </cfRule>
    <cfRule type="expression" dxfId="808" priority="60">
      <formula>IF(RIGHT(TEXT(AI691,"0.#"),1)=".",TRUE,FALSE)</formula>
    </cfRule>
  </conditionalFormatting>
  <conditionalFormatting sqref="AI689">
    <cfRule type="expression" dxfId="807" priority="63">
      <formula>IF(RIGHT(TEXT(AI689,"0.#"),1)=".",FALSE,TRUE)</formula>
    </cfRule>
    <cfRule type="expression" dxfId="806" priority="64">
      <formula>IF(RIGHT(TEXT(AI689,"0.#"),1)=".",TRUE,FALSE)</formula>
    </cfRule>
  </conditionalFormatting>
  <conditionalFormatting sqref="AI690">
    <cfRule type="expression" dxfId="805" priority="61">
      <formula>IF(RIGHT(TEXT(AI690,"0.#"),1)=".",FALSE,TRUE)</formula>
    </cfRule>
    <cfRule type="expression" dxfId="804" priority="62">
      <formula>IF(RIGHT(TEXT(AI690,"0.#"),1)=".",TRUE,FALSE)</formula>
    </cfRule>
  </conditionalFormatting>
  <conditionalFormatting sqref="AM656">
    <cfRule type="expression" dxfId="803" priority="137">
      <formula>IF(RIGHT(TEXT(AM656,"0.#"),1)=".",FALSE,TRUE)</formula>
    </cfRule>
    <cfRule type="expression" dxfId="802" priority="138">
      <formula>IF(RIGHT(TEXT(AM656,"0.#"),1)=".",TRUE,FALSE)</formula>
    </cfRule>
  </conditionalFormatting>
  <conditionalFormatting sqref="AM654">
    <cfRule type="expression" dxfId="801" priority="141">
      <formula>IF(RIGHT(TEXT(AM654,"0.#"),1)=".",FALSE,TRUE)</formula>
    </cfRule>
    <cfRule type="expression" dxfId="800" priority="142">
      <formula>IF(RIGHT(TEXT(AM654,"0.#"),1)=".",TRUE,FALSE)</formula>
    </cfRule>
  </conditionalFormatting>
  <conditionalFormatting sqref="AM655">
    <cfRule type="expression" dxfId="799" priority="139">
      <formula>IF(RIGHT(TEXT(AM655,"0.#"),1)=".",FALSE,TRUE)</formula>
    </cfRule>
    <cfRule type="expression" dxfId="798" priority="140">
      <formula>IF(RIGHT(TEXT(AM655,"0.#"),1)=".",TRUE,FALSE)</formula>
    </cfRule>
  </conditionalFormatting>
  <conditionalFormatting sqref="AI656">
    <cfRule type="expression" dxfId="797" priority="131">
      <formula>IF(RIGHT(TEXT(AI656,"0.#"),1)=".",FALSE,TRUE)</formula>
    </cfRule>
    <cfRule type="expression" dxfId="796" priority="132">
      <formula>IF(RIGHT(TEXT(AI656,"0.#"),1)=".",TRUE,FALSE)</formula>
    </cfRule>
  </conditionalFormatting>
  <conditionalFormatting sqref="AI654">
    <cfRule type="expression" dxfId="795" priority="135">
      <formula>IF(RIGHT(TEXT(AI654,"0.#"),1)=".",FALSE,TRUE)</formula>
    </cfRule>
    <cfRule type="expression" dxfId="794" priority="136">
      <formula>IF(RIGHT(TEXT(AI654,"0.#"),1)=".",TRUE,FALSE)</formula>
    </cfRule>
  </conditionalFormatting>
  <conditionalFormatting sqref="AI655">
    <cfRule type="expression" dxfId="793" priority="133">
      <formula>IF(RIGHT(TEXT(AI655,"0.#"),1)=".",FALSE,TRUE)</formula>
    </cfRule>
    <cfRule type="expression" dxfId="792" priority="134">
      <formula>IF(RIGHT(TEXT(AI655,"0.#"),1)=".",TRUE,FALSE)</formula>
    </cfRule>
  </conditionalFormatting>
  <conditionalFormatting sqref="AM661">
    <cfRule type="expression" dxfId="791" priority="125">
      <formula>IF(RIGHT(TEXT(AM661,"0.#"),1)=".",FALSE,TRUE)</formula>
    </cfRule>
    <cfRule type="expression" dxfId="790" priority="126">
      <formula>IF(RIGHT(TEXT(AM661,"0.#"),1)=".",TRUE,FALSE)</formula>
    </cfRule>
  </conditionalFormatting>
  <conditionalFormatting sqref="AM659">
    <cfRule type="expression" dxfId="789" priority="129">
      <formula>IF(RIGHT(TEXT(AM659,"0.#"),1)=".",FALSE,TRUE)</formula>
    </cfRule>
    <cfRule type="expression" dxfId="788" priority="130">
      <formula>IF(RIGHT(TEXT(AM659,"0.#"),1)=".",TRUE,FALSE)</formula>
    </cfRule>
  </conditionalFormatting>
  <conditionalFormatting sqref="AM660">
    <cfRule type="expression" dxfId="787" priority="127">
      <formula>IF(RIGHT(TEXT(AM660,"0.#"),1)=".",FALSE,TRUE)</formula>
    </cfRule>
    <cfRule type="expression" dxfId="786" priority="128">
      <formula>IF(RIGHT(TEXT(AM660,"0.#"),1)=".",TRUE,FALSE)</formula>
    </cfRule>
  </conditionalFormatting>
  <conditionalFormatting sqref="AI661">
    <cfRule type="expression" dxfId="785" priority="119">
      <formula>IF(RIGHT(TEXT(AI661,"0.#"),1)=".",FALSE,TRUE)</formula>
    </cfRule>
    <cfRule type="expression" dxfId="784" priority="120">
      <formula>IF(RIGHT(TEXT(AI661,"0.#"),1)=".",TRUE,FALSE)</formula>
    </cfRule>
  </conditionalFormatting>
  <conditionalFormatting sqref="AI659">
    <cfRule type="expression" dxfId="783" priority="123">
      <formula>IF(RIGHT(TEXT(AI659,"0.#"),1)=".",FALSE,TRUE)</formula>
    </cfRule>
    <cfRule type="expression" dxfId="782" priority="124">
      <formula>IF(RIGHT(TEXT(AI659,"0.#"),1)=".",TRUE,FALSE)</formula>
    </cfRule>
  </conditionalFormatting>
  <conditionalFormatting sqref="AI660">
    <cfRule type="expression" dxfId="781" priority="121">
      <formula>IF(RIGHT(TEXT(AI660,"0.#"),1)=".",FALSE,TRUE)</formula>
    </cfRule>
    <cfRule type="expression" dxfId="780" priority="122">
      <formula>IF(RIGHT(TEXT(AI660,"0.#"),1)=".",TRUE,FALSE)</formula>
    </cfRule>
  </conditionalFormatting>
  <conditionalFormatting sqref="AM666">
    <cfRule type="expression" dxfId="779" priority="113">
      <formula>IF(RIGHT(TEXT(AM666,"0.#"),1)=".",FALSE,TRUE)</formula>
    </cfRule>
    <cfRule type="expression" dxfId="778" priority="114">
      <formula>IF(RIGHT(TEXT(AM666,"0.#"),1)=".",TRUE,FALSE)</formula>
    </cfRule>
  </conditionalFormatting>
  <conditionalFormatting sqref="AM664">
    <cfRule type="expression" dxfId="777" priority="117">
      <formula>IF(RIGHT(TEXT(AM664,"0.#"),1)=".",FALSE,TRUE)</formula>
    </cfRule>
    <cfRule type="expression" dxfId="776" priority="118">
      <formula>IF(RIGHT(TEXT(AM664,"0.#"),1)=".",TRUE,FALSE)</formula>
    </cfRule>
  </conditionalFormatting>
  <conditionalFormatting sqref="AM665">
    <cfRule type="expression" dxfId="775" priority="115">
      <formula>IF(RIGHT(TEXT(AM665,"0.#"),1)=".",FALSE,TRUE)</formula>
    </cfRule>
    <cfRule type="expression" dxfId="774" priority="116">
      <formula>IF(RIGHT(TEXT(AM665,"0.#"),1)=".",TRUE,FALSE)</formula>
    </cfRule>
  </conditionalFormatting>
  <conditionalFormatting sqref="AI666">
    <cfRule type="expression" dxfId="773" priority="107">
      <formula>IF(RIGHT(TEXT(AI666,"0.#"),1)=".",FALSE,TRUE)</formula>
    </cfRule>
    <cfRule type="expression" dxfId="772" priority="108">
      <formula>IF(RIGHT(TEXT(AI666,"0.#"),1)=".",TRUE,FALSE)</formula>
    </cfRule>
  </conditionalFormatting>
  <conditionalFormatting sqref="AI664">
    <cfRule type="expression" dxfId="771" priority="111">
      <formula>IF(RIGHT(TEXT(AI664,"0.#"),1)=".",FALSE,TRUE)</formula>
    </cfRule>
    <cfRule type="expression" dxfId="770" priority="112">
      <formula>IF(RIGHT(TEXT(AI664,"0.#"),1)=".",TRUE,FALSE)</formula>
    </cfRule>
  </conditionalFormatting>
  <conditionalFormatting sqref="AI665">
    <cfRule type="expression" dxfId="769" priority="109">
      <formula>IF(RIGHT(TEXT(AI665,"0.#"),1)=".",FALSE,TRUE)</formula>
    </cfRule>
    <cfRule type="expression" dxfId="768" priority="110">
      <formula>IF(RIGHT(TEXT(AI665,"0.#"),1)=".",TRUE,FALSE)</formula>
    </cfRule>
  </conditionalFormatting>
  <conditionalFormatting sqref="AM671">
    <cfRule type="expression" dxfId="767" priority="101">
      <formula>IF(RIGHT(TEXT(AM671,"0.#"),1)=".",FALSE,TRUE)</formula>
    </cfRule>
    <cfRule type="expression" dxfId="766" priority="102">
      <formula>IF(RIGHT(TEXT(AM671,"0.#"),1)=".",TRUE,FALSE)</formula>
    </cfRule>
  </conditionalFormatting>
  <conditionalFormatting sqref="AM669">
    <cfRule type="expression" dxfId="765" priority="105">
      <formula>IF(RIGHT(TEXT(AM669,"0.#"),1)=".",FALSE,TRUE)</formula>
    </cfRule>
    <cfRule type="expression" dxfId="764" priority="106">
      <formula>IF(RIGHT(TEXT(AM669,"0.#"),1)=".",TRUE,FALSE)</formula>
    </cfRule>
  </conditionalFormatting>
  <conditionalFormatting sqref="AM670">
    <cfRule type="expression" dxfId="763" priority="103">
      <formula>IF(RIGHT(TEXT(AM670,"0.#"),1)=".",FALSE,TRUE)</formula>
    </cfRule>
    <cfRule type="expression" dxfId="762" priority="104">
      <formula>IF(RIGHT(TEXT(AM670,"0.#"),1)=".",TRUE,FALSE)</formula>
    </cfRule>
  </conditionalFormatting>
  <conditionalFormatting sqref="AI671">
    <cfRule type="expression" dxfId="761" priority="95">
      <formula>IF(RIGHT(TEXT(AI671,"0.#"),1)=".",FALSE,TRUE)</formula>
    </cfRule>
    <cfRule type="expression" dxfId="760" priority="96">
      <formula>IF(RIGHT(TEXT(AI671,"0.#"),1)=".",TRUE,FALSE)</formula>
    </cfRule>
  </conditionalFormatting>
  <conditionalFormatting sqref="AI669">
    <cfRule type="expression" dxfId="759" priority="99">
      <formula>IF(RIGHT(TEXT(AI669,"0.#"),1)=".",FALSE,TRUE)</formula>
    </cfRule>
    <cfRule type="expression" dxfId="758" priority="100">
      <formula>IF(RIGHT(TEXT(AI669,"0.#"),1)=".",TRUE,FALSE)</formula>
    </cfRule>
  </conditionalFormatting>
  <conditionalFormatting sqref="AI670">
    <cfRule type="expression" dxfId="757" priority="97">
      <formula>IF(RIGHT(TEXT(AI670,"0.#"),1)=".",FALSE,TRUE)</formula>
    </cfRule>
    <cfRule type="expression" dxfId="756" priority="98">
      <formula>IF(RIGHT(TEXT(AI670,"0.#"),1)=".",TRUE,FALSE)</formula>
    </cfRule>
  </conditionalFormatting>
  <conditionalFormatting sqref="AE34">
    <cfRule type="expression" dxfId="755" priority="57">
      <formula>IF(RIGHT(TEXT(AE34,"0.#"),1)=".",FALSE,TRUE)</formula>
    </cfRule>
    <cfRule type="expression" dxfId="754" priority="58">
      <formula>IF(RIGHT(TEXT(AE34,"0.#"),1)=".",TRUE,FALSE)</formula>
    </cfRule>
  </conditionalFormatting>
  <conditionalFormatting sqref="AI34 AM34">
    <cfRule type="expression" dxfId="753" priority="55">
      <formula>IF(RIGHT(TEXT(AI34,"0.#"),1)=".",FALSE,TRUE)</formula>
    </cfRule>
    <cfRule type="expression" dxfId="752" priority="56">
      <formula>IF(RIGHT(TEXT(AI34,"0.#"),1)=".",TRUE,FALSE)</formula>
    </cfRule>
  </conditionalFormatting>
  <conditionalFormatting sqref="Y1002">
    <cfRule type="expression" dxfId="751" priority="47">
      <formula>IF(RIGHT(TEXT(Y1002,"0.#"),1)=".",FALSE,TRUE)</formula>
    </cfRule>
    <cfRule type="expression" dxfId="750" priority="48">
      <formula>IF(RIGHT(TEXT(Y1002,"0.#"),1)=".",TRUE,FALSE)</formula>
    </cfRule>
  </conditionalFormatting>
  <conditionalFormatting sqref="AL1002:AO1002">
    <cfRule type="expression" dxfId="749" priority="49">
      <formula>IF(AND(AL1002&gt;=0, RIGHT(TEXT(AL1002,"0.#"),1)&lt;&gt;"."),TRUE,FALSE)</formula>
    </cfRule>
    <cfRule type="expression" dxfId="748" priority="50">
      <formula>IF(AND(AL1002&gt;=0, RIGHT(TEXT(AL1002,"0.#"),1)="."),TRUE,FALSE)</formula>
    </cfRule>
    <cfRule type="expression" dxfId="747" priority="51">
      <formula>IF(AND(AL1002&lt;0, RIGHT(TEXT(AL1002,"0.#"),1)&lt;&gt;"."),TRUE,FALSE)</formula>
    </cfRule>
    <cfRule type="expression" dxfId="746" priority="52">
      <formula>IF(AND(AL1002&lt;0, RIGHT(TEXT(AL1002,"0.#"),1)="."),TRUE,FALSE)</formula>
    </cfRule>
  </conditionalFormatting>
  <conditionalFormatting sqref="Y969">
    <cfRule type="expression" dxfId="745" priority="41">
      <formula>IF(RIGHT(TEXT(Y969,"0.#"),1)=".",FALSE,TRUE)</formula>
    </cfRule>
    <cfRule type="expression" dxfId="744" priority="42">
      <formula>IF(RIGHT(TEXT(Y969,"0.#"),1)=".",TRUE,FALSE)</formula>
    </cfRule>
  </conditionalFormatting>
  <conditionalFormatting sqref="AL969:AO969">
    <cfRule type="expression" dxfId="743" priority="43">
      <formula>IF(AND(AL969&gt;=0, RIGHT(TEXT(AL969,"0.#"),1)&lt;&gt;"."),TRUE,FALSE)</formula>
    </cfRule>
    <cfRule type="expression" dxfId="742" priority="44">
      <formula>IF(AND(AL969&gt;=0, RIGHT(TEXT(AL969,"0.#"),1)="."),TRUE,FALSE)</formula>
    </cfRule>
    <cfRule type="expression" dxfId="741" priority="45">
      <formula>IF(AND(AL969&lt;0, RIGHT(TEXT(AL969,"0.#"),1)&lt;&gt;"."),TRUE,FALSE)</formula>
    </cfRule>
    <cfRule type="expression" dxfId="740" priority="46">
      <formula>IF(AND(AL969&lt;0, RIGHT(TEXT(AL969,"0.#"),1)="."),TRUE,FALSE)</formula>
    </cfRule>
  </conditionalFormatting>
  <conditionalFormatting sqref="Y936">
    <cfRule type="expression" dxfId="739" priority="35">
      <formula>IF(RIGHT(TEXT(Y936,"0.#"),1)=".",FALSE,TRUE)</formula>
    </cfRule>
    <cfRule type="expression" dxfId="738" priority="36">
      <formula>IF(RIGHT(TEXT(Y936,"0.#"),1)=".",TRUE,FALSE)</formula>
    </cfRule>
  </conditionalFormatting>
  <conditionalFormatting sqref="AL936:AO936">
    <cfRule type="expression" dxfId="737" priority="37">
      <formula>IF(AND(AL936&gt;=0, RIGHT(TEXT(AL936,"0.#"),1)&lt;&gt;"."),TRUE,FALSE)</formula>
    </cfRule>
    <cfRule type="expression" dxfId="736" priority="38">
      <formula>IF(AND(AL936&gt;=0, RIGHT(TEXT(AL936,"0.#"),1)="."),TRUE,FALSE)</formula>
    </cfRule>
    <cfRule type="expression" dxfId="735" priority="39">
      <formula>IF(AND(AL936&lt;0, RIGHT(TEXT(AL936,"0.#"),1)&lt;&gt;"."),TRUE,FALSE)</formula>
    </cfRule>
    <cfRule type="expression" dxfId="734" priority="40">
      <formula>IF(AND(AL936&lt;0, RIGHT(TEXT(AL936,"0.#"),1)="."),TRUE,FALSE)</formula>
    </cfRule>
  </conditionalFormatting>
  <conditionalFormatting sqref="Y903">
    <cfRule type="expression" dxfId="733" priority="29">
      <formula>IF(RIGHT(TEXT(Y903,"0.#"),1)=".",FALSE,TRUE)</formula>
    </cfRule>
    <cfRule type="expression" dxfId="732" priority="30">
      <formula>IF(RIGHT(TEXT(Y903,"0.#"),1)=".",TRUE,FALSE)</formula>
    </cfRule>
  </conditionalFormatting>
  <conditionalFormatting sqref="AL903:AO903">
    <cfRule type="expression" dxfId="731" priority="31">
      <formula>IF(AND(AL903&gt;=0, RIGHT(TEXT(AL903,"0.#"),1)&lt;&gt;"."),TRUE,FALSE)</formula>
    </cfRule>
    <cfRule type="expression" dxfId="730" priority="32">
      <formula>IF(AND(AL903&gt;=0, RIGHT(TEXT(AL903,"0.#"),1)="."),TRUE,FALSE)</formula>
    </cfRule>
    <cfRule type="expression" dxfId="729" priority="33">
      <formula>IF(AND(AL903&lt;0, RIGHT(TEXT(AL903,"0.#"),1)&lt;&gt;"."),TRUE,FALSE)</formula>
    </cfRule>
    <cfRule type="expression" dxfId="728" priority="34">
      <formula>IF(AND(AL903&lt;0, RIGHT(TEXT(AL903,"0.#"),1)="."),TRUE,FALSE)</formula>
    </cfRule>
  </conditionalFormatting>
  <conditionalFormatting sqref="AL871:AO871">
    <cfRule type="expression" dxfId="727" priority="25">
      <formula>IF(AND(AL871&gt;=0, RIGHT(TEXT(AL871,"0.#"),1)&lt;&gt;"."),TRUE,FALSE)</formula>
    </cfRule>
    <cfRule type="expression" dxfId="726" priority="26">
      <formula>IF(AND(AL871&gt;=0, RIGHT(TEXT(AL871,"0.#"),1)="."),TRUE,FALSE)</formula>
    </cfRule>
    <cfRule type="expression" dxfId="725" priority="27">
      <formula>IF(AND(AL871&lt;0, RIGHT(TEXT(AL871,"0.#"),1)&lt;&gt;"."),TRUE,FALSE)</formula>
    </cfRule>
    <cfRule type="expression" dxfId="724" priority="28">
      <formula>IF(AND(AL871&lt;0, RIGHT(TEXT(AL871,"0.#"),1)="."),TRUE,FALSE)</formula>
    </cfRule>
  </conditionalFormatting>
  <conditionalFormatting sqref="AL872:AO872">
    <cfRule type="expression" dxfId="723" priority="21">
      <formula>IF(AND(AL872&gt;=0, RIGHT(TEXT(AL872,"0.#"),1)&lt;&gt;"."),TRUE,FALSE)</formula>
    </cfRule>
    <cfRule type="expression" dxfId="722" priority="22">
      <formula>IF(AND(AL872&gt;=0, RIGHT(TEXT(AL872,"0.#"),1)="."),TRUE,FALSE)</formula>
    </cfRule>
    <cfRule type="expression" dxfId="721" priority="23">
      <formula>IF(AND(AL872&lt;0, RIGHT(TEXT(AL872,"0.#"),1)&lt;&gt;"."),TRUE,FALSE)</formula>
    </cfRule>
    <cfRule type="expression" dxfId="720" priority="24">
      <formula>IF(AND(AL872&lt;0, RIGHT(TEXT(AL872,"0.#"),1)="."),TRUE,FALSE)</formula>
    </cfRule>
  </conditionalFormatting>
  <conditionalFormatting sqref="AL873:AO873">
    <cfRule type="expression" dxfId="719" priority="17">
      <formula>IF(AND(AL873&gt;=0, RIGHT(TEXT(AL873,"0.#"),1)&lt;&gt;"."),TRUE,FALSE)</formula>
    </cfRule>
    <cfRule type="expression" dxfId="718" priority="18">
      <formula>IF(AND(AL873&gt;=0, RIGHT(TEXT(AL873,"0.#"),1)="."),TRUE,FALSE)</formula>
    </cfRule>
    <cfRule type="expression" dxfId="717" priority="19">
      <formula>IF(AND(AL873&lt;0, RIGHT(TEXT(AL873,"0.#"),1)&lt;&gt;"."),TRUE,FALSE)</formula>
    </cfRule>
    <cfRule type="expression" dxfId="716" priority="20">
      <formula>IF(AND(AL873&lt;0, RIGHT(TEXT(AL873,"0.#"),1)="."),TRUE,FALSE)</formula>
    </cfRule>
  </conditionalFormatting>
  <conditionalFormatting sqref="AL874:AO874">
    <cfRule type="expression" dxfId="715" priority="13">
      <formula>IF(AND(AL874&gt;=0, RIGHT(TEXT(AL874,"0.#"),1)&lt;&gt;"."),TRUE,FALSE)</formula>
    </cfRule>
    <cfRule type="expression" dxfId="714" priority="14">
      <formula>IF(AND(AL874&gt;=0, RIGHT(TEXT(AL874,"0.#"),1)="."),TRUE,FALSE)</formula>
    </cfRule>
    <cfRule type="expression" dxfId="713" priority="15">
      <formula>IF(AND(AL874&lt;0, RIGHT(TEXT(AL874,"0.#"),1)&lt;&gt;"."),TRUE,FALSE)</formula>
    </cfRule>
    <cfRule type="expression" dxfId="712" priority="16">
      <formula>IF(AND(AL874&lt;0, RIGHT(TEXT(AL874,"0.#"),1)="."),TRUE,FALSE)</formula>
    </cfRule>
  </conditionalFormatting>
  <conditionalFormatting sqref="AL875:AO875">
    <cfRule type="expression" dxfId="711" priority="9">
      <formula>IF(AND(AL875&gt;=0, RIGHT(TEXT(AL875,"0.#"),1)&lt;&gt;"."),TRUE,FALSE)</formula>
    </cfRule>
    <cfRule type="expression" dxfId="710" priority="10">
      <formula>IF(AND(AL875&gt;=0, RIGHT(TEXT(AL875,"0.#"),1)="."),TRUE,FALSE)</formula>
    </cfRule>
    <cfRule type="expression" dxfId="709" priority="11">
      <formula>IF(AND(AL875&lt;0, RIGHT(TEXT(AL875,"0.#"),1)&lt;&gt;"."),TRUE,FALSE)</formula>
    </cfRule>
    <cfRule type="expression" dxfId="708" priority="12">
      <formula>IF(AND(AL875&lt;0, RIGHT(TEXT(AL875,"0.#"),1)="."),TRUE,FALSE)</formula>
    </cfRule>
  </conditionalFormatting>
  <conditionalFormatting sqref="AL876:AO876">
    <cfRule type="expression" dxfId="707" priority="5">
      <formula>IF(AND(AL876&gt;=0, RIGHT(TEXT(AL876,"0.#"),1)&lt;&gt;"."),TRUE,FALSE)</formula>
    </cfRule>
    <cfRule type="expression" dxfId="706" priority="6">
      <formula>IF(AND(AL876&gt;=0, RIGHT(TEXT(AL876,"0.#"),1)="."),TRUE,FALSE)</formula>
    </cfRule>
    <cfRule type="expression" dxfId="705" priority="7">
      <formula>IF(AND(AL876&lt;0, RIGHT(TEXT(AL876,"0.#"),1)&lt;&gt;"."),TRUE,FALSE)</formula>
    </cfRule>
    <cfRule type="expression" dxfId="704" priority="8">
      <formula>IF(AND(AL876&lt;0, RIGHT(TEXT(AL876,"0.#"),1)="."),TRUE,FALSE)</formula>
    </cfRule>
  </conditionalFormatting>
  <conditionalFormatting sqref="AL877:AO877">
    <cfRule type="expression" dxfId="703" priority="1">
      <formula>IF(AND(AL877&gt;=0, RIGHT(TEXT(AL877,"0.#"),1)&lt;&gt;"."),TRUE,FALSE)</formula>
    </cfRule>
    <cfRule type="expression" dxfId="702" priority="2">
      <formula>IF(AND(AL877&gt;=0, RIGHT(TEXT(AL877,"0.#"),1)="."),TRUE,FALSE)</formula>
    </cfRule>
    <cfRule type="expression" dxfId="701" priority="3">
      <formula>IF(AND(AL877&lt;0, RIGHT(TEXT(AL877,"0.#"),1)&lt;&gt;"."),TRUE,FALSE)</formula>
    </cfRule>
    <cfRule type="expression" dxfId="700" priority="4">
      <formula>IF(AND(AL877&lt;0, RIGHT(TEXT(AL877,"0.#"),1)="."),TRUE,FALSE)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17" max="49" man="1"/>
    <brk id="718" max="49" man="1"/>
    <brk id="739" max="49" man="1"/>
    <brk id="778"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487</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2"/>
      <c r="AA2" s="833"/>
      <c r="AB2" s="1030" t="s">
        <v>11</v>
      </c>
      <c r="AC2" s="1031"/>
      <c r="AD2" s="1032"/>
      <c r="AE2" s="1036" t="s">
        <v>357</v>
      </c>
      <c r="AF2" s="1036"/>
      <c r="AG2" s="1036"/>
      <c r="AH2" s="1036"/>
      <c r="AI2" s="1036" t="s">
        <v>363</v>
      </c>
      <c r="AJ2" s="1036"/>
      <c r="AK2" s="1036"/>
      <c r="AL2" s="1036"/>
      <c r="AM2" s="1036" t="s">
        <v>468</v>
      </c>
      <c r="AN2" s="1036"/>
      <c r="AO2" s="1036"/>
      <c r="AP2" s="557"/>
      <c r="AQ2" s="153" t="s">
        <v>355</v>
      </c>
      <c r="AR2" s="124"/>
      <c r="AS2" s="124"/>
      <c r="AT2" s="125"/>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8" t="s">
        <v>300</v>
      </c>
      <c r="AX3" s="399"/>
    </row>
    <row r="4" spans="1:50" ht="22.5" customHeight="1" x14ac:dyDescent="0.15">
      <c r="A4" s="403"/>
      <c r="B4" s="401"/>
      <c r="C4" s="401"/>
      <c r="D4" s="401"/>
      <c r="E4" s="401"/>
      <c r="F4" s="402"/>
      <c r="G4" s="564"/>
      <c r="H4" s="1003"/>
      <c r="I4" s="1003"/>
      <c r="J4" s="1003"/>
      <c r="K4" s="1003"/>
      <c r="L4" s="1003"/>
      <c r="M4" s="1003"/>
      <c r="N4" s="1003"/>
      <c r="O4" s="1004"/>
      <c r="P4" s="99"/>
      <c r="Q4" s="1011"/>
      <c r="R4" s="1011"/>
      <c r="S4" s="1011"/>
      <c r="T4" s="1011"/>
      <c r="U4" s="1011"/>
      <c r="V4" s="1011"/>
      <c r="W4" s="1011"/>
      <c r="X4" s="1012"/>
      <c r="Y4" s="1021" t="s">
        <v>12</v>
      </c>
      <c r="Z4" s="1022"/>
      <c r="AA4" s="1023"/>
      <c r="AB4" s="461"/>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7"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523</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0" t="s">
        <v>487</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2"/>
      <c r="AA9" s="833"/>
      <c r="AB9" s="1030" t="s">
        <v>11</v>
      </c>
      <c r="AC9" s="1031"/>
      <c r="AD9" s="1032"/>
      <c r="AE9" s="1036" t="s">
        <v>357</v>
      </c>
      <c r="AF9" s="1036"/>
      <c r="AG9" s="1036"/>
      <c r="AH9" s="1036"/>
      <c r="AI9" s="1036" t="s">
        <v>363</v>
      </c>
      <c r="AJ9" s="1036"/>
      <c r="AK9" s="1036"/>
      <c r="AL9" s="1036"/>
      <c r="AM9" s="1036" t="s">
        <v>468</v>
      </c>
      <c r="AN9" s="1036"/>
      <c r="AO9" s="1036"/>
      <c r="AP9" s="557"/>
      <c r="AQ9" s="153" t="s">
        <v>355</v>
      </c>
      <c r="AR9" s="124"/>
      <c r="AS9" s="124"/>
      <c r="AT9" s="125"/>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61"/>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7"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523</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0" t="s">
        <v>487</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2"/>
      <c r="AA16" s="833"/>
      <c r="AB16" s="1030" t="s">
        <v>11</v>
      </c>
      <c r="AC16" s="1031"/>
      <c r="AD16" s="1032"/>
      <c r="AE16" s="1036" t="s">
        <v>357</v>
      </c>
      <c r="AF16" s="1036"/>
      <c r="AG16" s="1036"/>
      <c r="AH16" s="1036"/>
      <c r="AI16" s="1036" t="s">
        <v>363</v>
      </c>
      <c r="AJ16" s="1036"/>
      <c r="AK16" s="1036"/>
      <c r="AL16" s="1036"/>
      <c r="AM16" s="1036" t="s">
        <v>468</v>
      </c>
      <c r="AN16" s="1036"/>
      <c r="AO16" s="1036"/>
      <c r="AP16" s="557"/>
      <c r="AQ16" s="153" t="s">
        <v>355</v>
      </c>
      <c r="AR16" s="124"/>
      <c r="AS16" s="124"/>
      <c r="AT16" s="125"/>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61"/>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7"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523</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0" t="s">
        <v>487</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2"/>
      <c r="AA23" s="833"/>
      <c r="AB23" s="1030" t="s">
        <v>11</v>
      </c>
      <c r="AC23" s="1031"/>
      <c r="AD23" s="1032"/>
      <c r="AE23" s="1036" t="s">
        <v>357</v>
      </c>
      <c r="AF23" s="1036"/>
      <c r="AG23" s="1036"/>
      <c r="AH23" s="1036"/>
      <c r="AI23" s="1036" t="s">
        <v>363</v>
      </c>
      <c r="AJ23" s="1036"/>
      <c r="AK23" s="1036"/>
      <c r="AL23" s="1036"/>
      <c r="AM23" s="1036" t="s">
        <v>468</v>
      </c>
      <c r="AN23" s="1036"/>
      <c r="AO23" s="1036"/>
      <c r="AP23" s="557"/>
      <c r="AQ23" s="153" t="s">
        <v>355</v>
      </c>
      <c r="AR23" s="124"/>
      <c r="AS23" s="124"/>
      <c r="AT23" s="125"/>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61"/>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7"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523</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0" t="s">
        <v>487</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2"/>
      <c r="AA30" s="833"/>
      <c r="AB30" s="1030" t="s">
        <v>11</v>
      </c>
      <c r="AC30" s="1031"/>
      <c r="AD30" s="1032"/>
      <c r="AE30" s="1036" t="s">
        <v>357</v>
      </c>
      <c r="AF30" s="1036"/>
      <c r="AG30" s="1036"/>
      <c r="AH30" s="1036"/>
      <c r="AI30" s="1036" t="s">
        <v>363</v>
      </c>
      <c r="AJ30" s="1036"/>
      <c r="AK30" s="1036"/>
      <c r="AL30" s="1036"/>
      <c r="AM30" s="1036" t="s">
        <v>468</v>
      </c>
      <c r="AN30" s="1036"/>
      <c r="AO30" s="1036"/>
      <c r="AP30" s="557"/>
      <c r="AQ30" s="153" t="s">
        <v>355</v>
      </c>
      <c r="AR30" s="124"/>
      <c r="AS30" s="124"/>
      <c r="AT30" s="125"/>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61"/>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7"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523</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0" t="s">
        <v>487</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2"/>
      <c r="AA37" s="833"/>
      <c r="AB37" s="1030" t="s">
        <v>11</v>
      </c>
      <c r="AC37" s="1031"/>
      <c r="AD37" s="1032"/>
      <c r="AE37" s="1036" t="s">
        <v>357</v>
      </c>
      <c r="AF37" s="1036"/>
      <c r="AG37" s="1036"/>
      <c r="AH37" s="1036"/>
      <c r="AI37" s="1036" t="s">
        <v>363</v>
      </c>
      <c r="AJ37" s="1036"/>
      <c r="AK37" s="1036"/>
      <c r="AL37" s="1036"/>
      <c r="AM37" s="1036" t="s">
        <v>468</v>
      </c>
      <c r="AN37" s="1036"/>
      <c r="AO37" s="1036"/>
      <c r="AP37" s="557"/>
      <c r="AQ37" s="153" t="s">
        <v>355</v>
      </c>
      <c r="AR37" s="124"/>
      <c r="AS37" s="124"/>
      <c r="AT37" s="125"/>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61"/>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7"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523</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0" t="s">
        <v>487</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2"/>
      <c r="AA44" s="833"/>
      <c r="AB44" s="1030" t="s">
        <v>11</v>
      </c>
      <c r="AC44" s="1031"/>
      <c r="AD44" s="1032"/>
      <c r="AE44" s="1036" t="s">
        <v>357</v>
      </c>
      <c r="AF44" s="1036"/>
      <c r="AG44" s="1036"/>
      <c r="AH44" s="1036"/>
      <c r="AI44" s="1036" t="s">
        <v>363</v>
      </c>
      <c r="AJ44" s="1036"/>
      <c r="AK44" s="1036"/>
      <c r="AL44" s="1036"/>
      <c r="AM44" s="1036" t="s">
        <v>468</v>
      </c>
      <c r="AN44" s="1036"/>
      <c r="AO44" s="1036"/>
      <c r="AP44" s="557"/>
      <c r="AQ44" s="153" t="s">
        <v>355</v>
      </c>
      <c r="AR44" s="124"/>
      <c r="AS44" s="124"/>
      <c r="AT44" s="125"/>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61"/>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7"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523</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0" t="s">
        <v>487</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2"/>
      <c r="AA51" s="833"/>
      <c r="AB51" s="557" t="s">
        <v>11</v>
      </c>
      <c r="AC51" s="1031"/>
      <c r="AD51" s="1032"/>
      <c r="AE51" s="1036" t="s">
        <v>357</v>
      </c>
      <c r="AF51" s="1036"/>
      <c r="AG51" s="1036"/>
      <c r="AH51" s="1036"/>
      <c r="AI51" s="1036" t="s">
        <v>363</v>
      </c>
      <c r="AJ51" s="1036"/>
      <c r="AK51" s="1036"/>
      <c r="AL51" s="1036"/>
      <c r="AM51" s="1036" t="s">
        <v>468</v>
      </c>
      <c r="AN51" s="1036"/>
      <c r="AO51" s="1036"/>
      <c r="AP51" s="557"/>
      <c r="AQ51" s="153" t="s">
        <v>355</v>
      </c>
      <c r="AR51" s="124"/>
      <c r="AS51" s="124"/>
      <c r="AT51" s="125"/>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61"/>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7"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523</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0" t="s">
        <v>487</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2"/>
      <c r="AA58" s="833"/>
      <c r="AB58" s="1030" t="s">
        <v>11</v>
      </c>
      <c r="AC58" s="1031"/>
      <c r="AD58" s="1032"/>
      <c r="AE58" s="1036" t="s">
        <v>357</v>
      </c>
      <c r="AF58" s="1036"/>
      <c r="AG58" s="1036"/>
      <c r="AH58" s="1036"/>
      <c r="AI58" s="1036" t="s">
        <v>363</v>
      </c>
      <c r="AJ58" s="1036"/>
      <c r="AK58" s="1036"/>
      <c r="AL58" s="1036"/>
      <c r="AM58" s="1036" t="s">
        <v>468</v>
      </c>
      <c r="AN58" s="1036"/>
      <c r="AO58" s="1036"/>
      <c r="AP58" s="557"/>
      <c r="AQ58" s="153" t="s">
        <v>355</v>
      </c>
      <c r="AR58" s="124"/>
      <c r="AS58" s="124"/>
      <c r="AT58" s="125"/>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61"/>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7"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523</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0" t="s">
        <v>487</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2"/>
      <c r="AA65" s="833"/>
      <c r="AB65" s="1030" t="s">
        <v>11</v>
      </c>
      <c r="AC65" s="1031"/>
      <c r="AD65" s="1032"/>
      <c r="AE65" s="1036" t="s">
        <v>357</v>
      </c>
      <c r="AF65" s="1036"/>
      <c r="AG65" s="1036"/>
      <c r="AH65" s="1036"/>
      <c r="AI65" s="1036" t="s">
        <v>363</v>
      </c>
      <c r="AJ65" s="1036"/>
      <c r="AK65" s="1036"/>
      <c r="AL65" s="1036"/>
      <c r="AM65" s="1036" t="s">
        <v>468</v>
      </c>
      <c r="AN65" s="1036"/>
      <c r="AO65" s="1036"/>
      <c r="AP65" s="557"/>
      <c r="AQ65" s="153" t="s">
        <v>355</v>
      </c>
      <c r="AR65" s="124"/>
      <c r="AS65" s="124"/>
      <c r="AT65" s="125"/>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61"/>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523</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8" t="s">
        <v>509</v>
      </c>
      <c r="H2" s="599"/>
      <c r="I2" s="599"/>
      <c r="J2" s="599"/>
      <c r="K2" s="599"/>
      <c r="L2" s="599"/>
      <c r="M2" s="599"/>
      <c r="N2" s="599"/>
      <c r="O2" s="599"/>
      <c r="P2" s="599"/>
      <c r="Q2" s="599"/>
      <c r="R2" s="599"/>
      <c r="S2" s="599"/>
      <c r="T2" s="599"/>
      <c r="U2" s="599"/>
      <c r="V2" s="599"/>
      <c r="W2" s="599"/>
      <c r="X2" s="599"/>
      <c r="Y2" s="599"/>
      <c r="Z2" s="599"/>
      <c r="AA2" s="599"/>
      <c r="AB2" s="600"/>
      <c r="AC2" s="598" t="s">
        <v>511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9"/>
      <c r="B4" s="1050"/>
      <c r="C4" s="1050"/>
      <c r="D4" s="1050"/>
      <c r="E4" s="1050"/>
      <c r="F4" s="1051"/>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9"/>
      <c r="B14" s="1050"/>
      <c r="C14" s="1050"/>
      <c r="D14" s="1050"/>
      <c r="E14" s="1050"/>
      <c r="F14" s="105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9"/>
      <c r="B15" s="1050"/>
      <c r="C15" s="1050"/>
      <c r="D15" s="1050"/>
      <c r="E15" s="1050"/>
      <c r="F15" s="1051"/>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9"/>
      <c r="B16" s="1050"/>
      <c r="C16" s="1050"/>
      <c r="D16" s="1050"/>
      <c r="E16" s="1050"/>
      <c r="F16" s="1051"/>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9"/>
      <c r="B27" s="1050"/>
      <c r="C27" s="1050"/>
      <c r="D27" s="1050"/>
      <c r="E27" s="1050"/>
      <c r="F27" s="105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9"/>
      <c r="B28" s="1050"/>
      <c r="C28" s="1050"/>
      <c r="D28" s="1050"/>
      <c r="E28" s="1050"/>
      <c r="F28" s="1051"/>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9"/>
      <c r="B29" s="1050"/>
      <c r="C29" s="1050"/>
      <c r="D29" s="1050"/>
      <c r="E29" s="1050"/>
      <c r="F29" s="1051"/>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9"/>
      <c r="B40" s="1050"/>
      <c r="C40" s="1050"/>
      <c r="D40" s="1050"/>
      <c r="E40" s="1050"/>
      <c r="F40" s="105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9"/>
      <c r="B41" s="1050"/>
      <c r="C41" s="1050"/>
      <c r="D41" s="1050"/>
      <c r="E41" s="1050"/>
      <c r="F41" s="1051"/>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9"/>
      <c r="B42" s="1050"/>
      <c r="C42" s="1050"/>
      <c r="D42" s="1050"/>
      <c r="E42" s="1050"/>
      <c r="F42" s="1051"/>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9"/>
      <c r="B56" s="1050"/>
      <c r="C56" s="1050"/>
      <c r="D56" s="1050"/>
      <c r="E56" s="1050"/>
      <c r="F56" s="1051"/>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9"/>
      <c r="B67" s="1050"/>
      <c r="C67" s="1050"/>
      <c r="D67" s="1050"/>
      <c r="E67" s="1050"/>
      <c r="F67" s="105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9"/>
      <c r="B68" s="1050"/>
      <c r="C68" s="1050"/>
      <c r="D68" s="1050"/>
      <c r="E68" s="1050"/>
      <c r="F68" s="1051"/>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9"/>
      <c r="B69" s="1050"/>
      <c r="C69" s="1050"/>
      <c r="D69" s="1050"/>
      <c r="E69" s="1050"/>
      <c r="F69" s="1051"/>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9"/>
      <c r="B80" s="1050"/>
      <c r="C80" s="1050"/>
      <c r="D80" s="1050"/>
      <c r="E80" s="1050"/>
      <c r="F80" s="105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9"/>
      <c r="B81" s="1050"/>
      <c r="C81" s="1050"/>
      <c r="D81" s="1050"/>
      <c r="E81" s="1050"/>
      <c r="F81" s="1051"/>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9"/>
      <c r="B82" s="1050"/>
      <c r="C82" s="1050"/>
      <c r="D82" s="1050"/>
      <c r="E82" s="1050"/>
      <c r="F82" s="1051"/>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9"/>
      <c r="B93" s="1050"/>
      <c r="C93" s="1050"/>
      <c r="D93" s="1050"/>
      <c r="E93" s="1050"/>
      <c r="F93" s="105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9"/>
      <c r="B94" s="1050"/>
      <c r="C94" s="1050"/>
      <c r="D94" s="1050"/>
      <c r="E94" s="1050"/>
      <c r="F94" s="1051"/>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9"/>
      <c r="B95" s="1050"/>
      <c r="C95" s="1050"/>
      <c r="D95" s="1050"/>
      <c r="E95" s="1050"/>
      <c r="F95" s="1051"/>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9"/>
      <c r="B109" s="1050"/>
      <c r="C109" s="1050"/>
      <c r="D109" s="1050"/>
      <c r="E109" s="1050"/>
      <c r="F109" s="1051"/>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9"/>
      <c r="B120" s="1050"/>
      <c r="C120" s="1050"/>
      <c r="D120" s="1050"/>
      <c r="E120" s="1050"/>
      <c r="F120" s="105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9"/>
      <c r="B121" s="1050"/>
      <c r="C121" s="1050"/>
      <c r="D121" s="1050"/>
      <c r="E121" s="1050"/>
      <c r="F121" s="1051"/>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9"/>
      <c r="B122" s="1050"/>
      <c r="C122" s="1050"/>
      <c r="D122" s="1050"/>
      <c r="E122" s="1050"/>
      <c r="F122" s="1051"/>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9"/>
      <c r="B133" s="1050"/>
      <c r="C133" s="1050"/>
      <c r="D133" s="1050"/>
      <c r="E133" s="1050"/>
      <c r="F133" s="105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9"/>
      <c r="B134" s="1050"/>
      <c r="C134" s="1050"/>
      <c r="D134" s="1050"/>
      <c r="E134" s="1050"/>
      <c r="F134" s="1051"/>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9"/>
      <c r="B135" s="1050"/>
      <c r="C135" s="1050"/>
      <c r="D135" s="1050"/>
      <c r="E135" s="1050"/>
      <c r="F135" s="1051"/>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9"/>
      <c r="B146" s="1050"/>
      <c r="C146" s="1050"/>
      <c r="D146" s="1050"/>
      <c r="E146" s="1050"/>
      <c r="F146" s="105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9"/>
      <c r="B147" s="1050"/>
      <c r="C147" s="1050"/>
      <c r="D147" s="1050"/>
      <c r="E147" s="1050"/>
      <c r="F147" s="1051"/>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9"/>
      <c r="B148" s="1050"/>
      <c r="C148" s="1050"/>
      <c r="D148" s="1050"/>
      <c r="E148" s="1050"/>
      <c r="F148" s="1051"/>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9"/>
      <c r="B162" s="1050"/>
      <c r="C162" s="1050"/>
      <c r="D162" s="1050"/>
      <c r="E162" s="1050"/>
      <c r="F162" s="1051"/>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9"/>
      <c r="B173" s="1050"/>
      <c r="C173" s="1050"/>
      <c r="D173" s="1050"/>
      <c r="E173" s="1050"/>
      <c r="F173" s="105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9"/>
      <c r="B174" s="1050"/>
      <c r="C174" s="1050"/>
      <c r="D174" s="1050"/>
      <c r="E174" s="1050"/>
      <c r="F174" s="1051"/>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9"/>
      <c r="B175" s="1050"/>
      <c r="C175" s="1050"/>
      <c r="D175" s="1050"/>
      <c r="E175" s="1050"/>
      <c r="F175" s="1051"/>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9"/>
      <c r="B186" s="1050"/>
      <c r="C186" s="1050"/>
      <c r="D186" s="1050"/>
      <c r="E186" s="1050"/>
      <c r="F186" s="105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9"/>
      <c r="B187" s="1050"/>
      <c r="C187" s="1050"/>
      <c r="D187" s="1050"/>
      <c r="E187" s="1050"/>
      <c r="F187" s="1051"/>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9"/>
      <c r="B188" s="1050"/>
      <c r="C188" s="1050"/>
      <c r="D188" s="1050"/>
      <c r="E188" s="1050"/>
      <c r="F188" s="1051"/>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9"/>
      <c r="B199" s="1050"/>
      <c r="C199" s="1050"/>
      <c r="D199" s="1050"/>
      <c r="E199" s="1050"/>
      <c r="F199" s="105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9"/>
      <c r="B200" s="1050"/>
      <c r="C200" s="1050"/>
      <c r="D200" s="1050"/>
      <c r="E200" s="1050"/>
      <c r="F200" s="1051"/>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9"/>
      <c r="B201" s="1050"/>
      <c r="C201" s="1050"/>
      <c r="D201" s="1050"/>
      <c r="E201" s="1050"/>
      <c r="F201" s="1051"/>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9"/>
      <c r="B215" s="1050"/>
      <c r="C215" s="1050"/>
      <c r="D215" s="1050"/>
      <c r="E215" s="1050"/>
      <c r="F215" s="1051"/>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9"/>
      <c r="B226" s="1050"/>
      <c r="C226" s="1050"/>
      <c r="D226" s="1050"/>
      <c r="E226" s="1050"/>
      <c r="F226" s="105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9"/>
      <c r="B227" s="1050"/>
      <c r="C227" s="1050"/>
      <c r="D227" s="1050"/>
      <c r="E227" s="1050"/>
      <c r="F227" s="1051"/>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9"/>
      <c r="B228" s="1050"/>
      <c r="C228" s="1050"/>
      <c r="D228" s="1050"/>
      <c r="E228" s="1050"/>
      <c r="F228" s="1051"/>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9"/>
      <c r="B239" s="1050"/>
      <c r="C239" s="1050"/>
      <c r="D239" s="1050"/>
      <c r="E239" s="1050"/>
      <c r="F239" s="105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9"/>
      <c r="B240" s="1050"/>
      <c r="C240" s="1050"/>
      <c r="D240" s="1050"/>
      <c r="E240" s="1050"/>
      <c r="F240" s="1051"/>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9"/>
      <c r="B241" s="1050"/>
      <c r="C241" s="1050"/>
      <c r="D241" s="1050"/>
      <c r="E241" s="1050"/>
      <c r="F241" s="1051"/>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9"/>
      <c r="B252" s="1050"/>
      <c r="C252" s="1050"/>
      <c r="D252" s="1050"/>
      <c r="E252" s="1050"/>
      <c r="F252" s="105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9"/>
      <c r="B253" s="1050"/>
      <c r="C253" s="1050"/>
      <c r="D253" s="1050"/>
      <c r="E253" s="1050"/>
      <c r="F253" s="1051"/>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9"/>
      <c r="B254" s="1050"/>
      <c r="C254" s="1050"/>
      <c r="D254" s="1050"/>
      <c r="E254" s="1050"/>
      <c r="F254" s="1051"/>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492</v>
      </c>
      <c r="Z3" s="362"/>
      <c r="AA3" s="362"/>
      <c r="AB3" s="362"/>
      <c r="AC3" s="143" t="s">
        <v>475</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492</v>
      </c>
      <c r="Z36" s="362"/>
      <c r="AA36" s="362"/>
      <c r="AB36" s="362"/>
      <c r="AC36" s="143" t="s">
        <v>475</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492</v>
      </c>
      <c r="Z69" s="362"/>
      <c r="AA69" s="362"/>
      <c r="AB69" s="362"/>
      <c r="AC69" s="143" t="s">
        <v>475</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492</v>
      </c>
      <c r="Z102" s="362"/>
      <c r="AA102" s="362"/>
      <c r="AB102" s="362"/>
      <c r="AC102" s="143" t="s">
        <v>475</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492</v>
      </c>
      <c r="Z135" s="362"/>
      <c r="AA135" s="362"/>
      <c r="AB135" s="362"/>
      <c r="AC135" s="143" t="s">
        <v>475</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492</v>
      </c>
      <c r="Z168" s="362"/>
      <c r="AA168" s="362"/>
      <c r="AB168" s="362"/>
      <c r="AC168" s="143" t="s">
        <v>475</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492</v>
      </c>
      <c r="Z201" s="362"/>
      <c r="AA201" s="362"/>
      <c r="AB201" s="362"/>
      <c r="AC201" s="143" t="s">
        <v>475</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492</v>
      </c>
      <c r="Z234" s="362"/>
      <c r="AA234" s="362"/>
      <c r="AB234" s="362"/>
      <c r="AC234" s="143" t="s">
        <v>475</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492</v>
      </c>
      <c r="Z267" s="362"/>
      <c r="AA267" s="362"/>
      <c r="AB267" s="362"/>
      <c r="AC267" s="143" t="s">
        <v>475</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492</v>
      </c>
      <c r="Z300" s="362"/>
      <c r="AA300" s="362"/>
      <c r="AB300" s="362"/>
      <c r="AC300" s="143" t="s">
        <v>475</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492</v>
      </c>
      <c r="Z333" s="362"/>
      <c r="AA333" s="362"/>
      <c r="AB333" s="362"/>
      <c r="AC333" s="143" t="s">
        <v>475</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492</v>
      </c>
      <c r="Z366" s="362"/>
      <c r="AA366" s="362"/>
      <c r="AB366" s="362"/>
      <c r="AC366" s="143" t="s">
        <v>475</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492</v>
      </c>
      <c r="Z399" s="362"/>
      <c r="AA399" s="362"/>
      <c r="AB399" s="362"/>
      <c r="AC399" s="143" t="s">
        <v>475</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492</v>
      </c>
      <c r="Z432" s="362"/>
      <c r="AA432" s="362"/>
      <c r="AB432" s="362"/>
      <c r="AC432" s="143" t="s">
        <v>475</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492</v>
      </c>
      <c r="Z465" s="362"/>
      <c r="AA465" s="362"/>
      <c r="AB465" s="362"/>
      <c r="AC465" s="143" t="s">
        <v>475</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492</v>
      </c>
      <c r="Z498" s="362"/>
      <c r="AA498" s="362"/>
      <c r="AB498" s="362"/>
      <c r="AC498" s="143" t="s">
        <v>475</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492</v>
      </c>
      <c r="Z531" s="362"/>
      <c r="AA531" s="362"/>
      <c r="AB531" s="362"/>
      <c r="AC531" s="143" t="s">
        <v>475</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492</v>
      </c>
      <c r="Z564" s="362"/>
      <c r="AA564" s="362"/>
      <c r="AB564" s="362"/>
      <c r="AC564" s="143" t="s">
        <v>475</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492</v>
      </c>
      <c r="Z597" s="362"/>
      <c r="AA597" s="362"/>
      <c r="AB597" s="362"/>
      <c r="AC597" s="143" t="s">
        <v>475</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492</v>
      </c>
      <c r="Z630" s="362"/>
      <c r="AA630" s="362"/>
      <c r="AB630" s="362"/>
      <c r="AC630" s="143" t="s">
        <v>475</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492</v>
      </c>
      <c r="Z663" s="362"/>
      <c r="AA663" s="362"/>
      <c r="AB663" s="362"/>
      <c r="AC663" s="143" t="s">
        <v>475</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492</v>
      </c>
      <c r="Z696" s="362"/>
      <c r="AA696" s="362"/>
      <c r="AB696" s="362"/>
      <c r="AC696" s="143" t="s">
        <v>475</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492</v>
      </c>
      <c r="Z729" s="362"/>
      <c r="AA729" s="362"/>
      <c r="AB729" s="362"/>
      <c r="AC729" s="143" t="s">
        <v>475</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492</v>
      </c>
      <c r="Z762" s="362"/>
      <c r="AA762" s="362"/>
      <c r="AB762" s="362"/>
      <c r="AC762" s="143" t="s">
        <v>475</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492</v>
      </c>
      <c r="Z795" s="362"/>
      <c r="AA795" s="362"/>
      <c r="AB795" s="362"/>
      <c r="AC795" s="143" t="s">
        <v>475</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492</v>
      </c>
      <c r="Z828" s="362"/>
      <c r="AA828" s="362"/>
      <c r="AB828" s="362"/>
      <c r="AC828" s="143" t="s">
        <v>475</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492</v>
      </c>
      <c r="Z861" s="362"/>
      <c r="AA861" s="362"/>
      <c r="AB861" s="362"/>
      <c r="AC861" s="143" t="s">
        <v>475</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492</v>
      </c>
      <c r="Z894" s="362"/>
      <c r="AA894" s="362"/>
      <c r="AB894" s="362"/>
      <c r="AC894" s="143" t="s">
        <v>475</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492</v>
      </c>
      <c r="Z927" s="362"/>
      <c r="AA927" s="362"/>
      <c r="AB927" s="362"/>
      <c r="AC927" s="143" t="s">
        <v>475</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492</v>
      </c>
      <c r="Z960" s="362"/>
      <c r="AA960" s="362"/>
      <c r="AB960" s="362"/>
      <c r="AC960" s="143" t="s">
        <v>475</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492</v>
      </c>
      <c r="Z993" s="362"/>
      <c r="AA993" s="362"/>
      <c r="AB993" s="362"/>
      <c r="AC993" s="143" t="s">
        <v>475</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492</v>
      </c>
      <c r="Z1026" s="362"/>
      <c r="AA1026" s="362"/>
      <c r="AB1026" s="362"/>
      <c r="AC1026" s="143" t="s">
        <v>475</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492</v>
      </c>
      <c r="Z1059" s="362"/>
      <c r="AA1059" s="362"/>
      <c r="AB1059" s="362"/>
      <c r="AC1059" s="143" t="s">
        <v>475</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492</v>
      </c>
      <c r="Z1092" s="362"/>
      <c r="AA1092" s="362"/>
      <c r="AB1092" s="362"/>
      <c r="AC1092" s="143" t="s">
        <v>475</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492</v>
      </c>
      <c r="Z1125" s="362"/>
      <c r="AA1125" s="362"/>
      <c r="AB1125" s="362"/>
      <c r="AC1125" s="143" t="s">
        <v>475</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492</v>
      </c>
      <c r="Z1158" s="362"/>
      <c r="AA1158" s="362"/>
      <c r="AB1158" s="362"/>
      <c r="AC1158" s="143" t="s">
        <v>475</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492</v>
      </c>
      <c r="Z1191" s="362"/>
      <c r="AA1191" s="362"/>
      <c r="AB1191" s="362"/>
      <c r="AC1191" s="143" t="s">
        <v>475</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492</v>
      </c>
      <c r="Z1224" s="362"/>
      <c r="AA1224" s="362"/>
      <c r="AB1224" s="362"/>
      <c r="AC1224" s="143" t="s">
        <v>475</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492</v>
      </c>
      <c r="Z1257" s="362"/>
      <c r="AA1257" s="362"/>
      <c r="AB1257" s="362"/>
      <c r="AC1257" s="143" t="s">
        <v>475</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492</v>
      </c>
      <c r="Z1290" s="362"/>
      <c r="AA1290" s="362"/>
      <c r="AB1290" s="362"/>
      <c r="AC1290" s="143" t="s">
        <v>475</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2018-08-23T12:21:32Z</cp:lastPrinted>
  <dcterms:created xsi:type="dcterms:W3CDTF">2012-03-13T00:50:25Z</dcterms:created>
  <dcterms:modified xsi:type="dcterms:W3CDTF">2020-12-01T10:26:09Z</dcterms:modified>
</cp:coreProperties>
</file>